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4.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6.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7.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8.xml" ContentType="application/vnd.openxmlformats-officedocument.drawingml.chartshapes+xml"/>
  <Override PartName="/xl/drawings/drawing9.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0.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1.xml" ContentType="application/vnd.openxmlformats-officedocument.drawingml.chartshapes+xml"/>
  <Override PartName="/xl/drawings/drawing12.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3.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4.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5.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6.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17.xml" ContentType="application/vnd.openxmlformats-officedocument.drawing+xml"/>
  <Override PartName="/xl/charts/chart23.xml" ContentType="application/vnd.openxmlformats-officedocument.drawingml.chart+xml"/>
  <Override PartName="/xl/charts/style21.xml" ContentType="application/vnd.ms-office.chartstyle+xml"/>
  <Override PartName="/xl/charts/colors21.xml" ContentType="application/vnd.ms-office.chartcolorstyle+xml"/>
  <Override PartName="/xl/charts/chart24.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8.xml" ContentType="application/vnd.openxmlformats-officedocument.drawing+xml"/>
  <Override PartName="/xl/charts/chart25.xml" ContentType="application/vnd.openxmlformats-officedocument.drawingml.chart+xml"/>
  <Override PartName="/xl/drawings/drawing19.xml" ContentType="application/vnd.openxmlformats-officedocument.drawingml.chartshapes+xml"/>
  <Override PartName="/xl/charts/chart26.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harts/chart27.xml" ContentType="application/vnd.openxmlformats-officedocument.drawingml.chart+xml"/>
  <Override PartName="/xl/charts/style23.xml" ContentType="application/vnd.ms-office.chartstyle+xml"/>
  <Override PartName="/xl/charts/colors23.xml" ContentType="application/vnd.ms-office.chartcolorstyle+xml"/>
  <Override PartName="/xl/charts/chart28.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2.xml" ContentType="application/vnd.openxmlformats-officedocument.drawing+xml"/>
  <Override PartName="/xl/charts/chart29.xml" ContentType="application/vnd.openxmlformats-officedocument.drawingml.chart+xml"/>
  <Override PartName="/xl/charts/style25.xml" ContentType="application/vnd.ms-office.chartstyle+xml"/>
  <Override PartName="/xl/charts/colors25.xml" ContentType="application/vnd.ms-office.chartcolorstyle+xml"/>
  <Override PartName="/xl/charts/chart30.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3.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24.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25.xml" ContentType="application/vnd.openxmlformats-officedocument.drawing+xml"/>
  <Override PartName="/xl/charts/chart35.xml" ContentType="application/vnd.openxmlformats-officedocument.drawingml.chart+xml"/>
  <Override PartName="/xl/charts/style27.xml" ContentType="application/vnd.ms-office.chartstyle+xml"/>
  <Override PartName="/xl/charts/colors27.xml" ContentType="application/vnd.ms-office.chartcolorstyle+xml"/>
  <Override PartName="/xl/charts/chart36.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6.xml" ContentType="application/vnd.openxmlformats-officedocument.drawing+xml"/>
  <Override PartName="/xl/charts/chart37.xml" ContentType="application/vnd.openxmlformats-officedocument.drawingml.chart+xml"/>
  <Override PartName="/xl/charts/style29.xml" ContentType="application/vnd.ms-office.chartstyle+xml"/>
  <Override PartName="/xl/charts/colors29.xml" ContentType="application/vnd.ms-office.chartcolorstyle+xml"/>
  <Override PartName="/xl/charts/chart38.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27.xml" ContentType="application/vnd.openxmlformats-officedocument.drawing+xml"/>
  <Override PartName="/xl/charts/chart39.xml" ContentType="application/vnd.openxmlformats-officedocument.drawingml.chart+xml"/>
  <Override PartName="/xl/charts/style31.xml" ContentType="application/vnd.ms-office.chartstyle+xml"/>
  <Override PartName="/xl/charts/colors31.xml" ContentType="application/vnd.ms-office.chartcolorstyle+xml"/>
  <Override PartName="/xl/charts/chart40.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28.xml" ContentType="application/vnd.openxmlformats-officedocument.drawing+xml"/>
  <Override PartName="/xl/charts/chart41.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29.xml" ContentType="application/vnd.openxmlformats-officedocument.drawingml.chartshapes+xml"/>
  <Override PartName="/xl/charts/chart42.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0.xml" ContentType="application/vnd.openxmlformats-officedocument.drawingml.chartshapes+xml"/>
  <Override PartName="/xl/drawings/drawing31.xml" ContentType="application/vnd.openxmlformats-officedocument.drawing+xml"/>
  <Override PartName="/xl/charts/chart43.xml" ContentType="application/vnd.openxmlformats-officedocument.drawingml.chart+xml"/>
  <Override PartName="/xl/charts/style35.xml" ContentType="application/vnd.ms-office.chartstyle+xml"/>
  <Override PartName="/xl/charts/colors35.xml" ContentType="application/vnd.ms-office.chartcolorstyle+xml"/>
  <Override PartName="/xl/charts/chart44.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2.xml" ContentType="application/vnd.openxmlformats-officedocument.drawing+xml"/>
  <Override PartName="/xl/charts/chart45.xml" ContentType="application/vnd.openxmlformats-officedocument.drawingml.chart+xml"/>
  <Override PartName="/xl/charts/style37.xml" ContentType="application/vnd.ms-office.chartstyle+xml"/>
  <Override PartName="/xl/charts/colors37.xml" ContentType="application/vnd.ms-office.chartcolorstyle+xml"/>
  <Override PartName="/xl/charts/chart46.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33.xml" ContentType="application/vnd.openxmlformats-officedocument.drawing+xml"/>
  <Override PartName="/xl/charts/chart47.xml" ContentType="application/vnd.openxmlformats-officedocument.drawingml.chart+xml"/>
  <Override PartName="/xl/charts/style39.xml" ContentType="application/vnd.ms-office.chartstyle+xml"/>
  <Override PartName="/xl/charts/colors39.xml" ContentType="application/vnd.ms-office.chartcolorstyle+xml"/>
  <Override PartName="/xl/charts/chart48.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34.xml" ContentType="application/vnd.openxmlformats-officedocument.drawing+xml"/>
  <Override PartName="/xl/charts/chart49.xml" ContentType="application/vnd.openxmlformats-officedocument.drawingml.chart+xml"/>
  <Override PartName="/xl/charts/style41.xml" ContentType="application/vnd.ms-office.chartstyle+xml"/>
  <Override PartName="/xl/charts/colors41.xml" ContentType="application/vnd.ms-office.chartcolorstyle+xml"/>
  <Override PartName="/xl/charts/chart50.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35.xml" ContentType="application/vnd.openxmlformats-officedocument.drawing+xml"/>
  <Override PartName="/xl/charts/chart51.xml" ContentType="application/vnd.openxmlformats-officedocument.drawingml.chart+xml"/>
  <Override PartName="/xl/charts/style43.xml" ContentType="application/vnd.ms-office.chartstyle+xml"/>
  <Override PartName="/xl/charts/colors43.xml" ContentType="application/vnd.ms-office.chartcolorstyle+xml"/>
  <Override PartName="/xl/charts/chart52.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36.xml" ContentType="application/vnd.openxmlformats-officedocument.drawing+xml"/>
  <Override PartName="/xl/charts/chart53.xml" ContentType="application/vnd.openxmlformats-officedocument.drawingml.chart+xml"/>
  <Override PartName="/xl/charts/style45.xml" ContentType="application/vnd.ms-office.chartstyle+xml"/>
  <Override PartName="/xl/charts/colors45.xml" ContentType="application/vnd.ms-office.chartcolorstyle+xml"/>
  <Override PartName="/xl/charts/chart54.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37.xml" ContentType="application/vnd.openxmlformats-officedocument.drawing+xml"/>
  <Override PartName="/xl/charts/chart55.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38.xml" ContentType="application/vnd.openxmlformats-officedocument.drawingml.chartshapes+xml"/>
  <Override PartName="/xl/charts/chart56.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39.xml" ContentType="application/vnd.openxmlformats-officedocument.drawingml.chartshapes+xml"/>
  <Override PartName="/xl/drawings/drawing40.xml" ContentType="application/vnd.openxmlformats-officedocument.drawing+xml"/>
  <Override PartName="/xl/drawings/drawing41.xml" ContentType="application/vnd.openxmlformats-officedocument.drawing+xml"/>
  <Override PartName="/xl/charts/chart57.xml" ContentType="application/vnd.openxmlformats-officedocument.drawingml.chart+xml"/>
  <Override PartName="/xl/charts/style49.xml" ContentType="application/vnd.ms-office.chartstyle+xml"/>
  <Override PartName="/xl/charts/colors49.xml" ContentType="application/vnd.ms-office.chartcolorstyle+xml"/>
  <Override PartName="/xl/charts/chart58.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42.xml" ContentType="application/vnd.openxmlformats-officedocument.drawing+xml"/>
  <Override PartName="/xl/charts/chart59.xml" ContentType="application/vnd.openxmlformats-officedocument.drawingml.chart+xml"/>
  <Override PartName="/xl/charts/style51.xml" ContentType="application/vnd.ms-office.chartstyle+xml"/>
  <Override PartName="/xl/charts/colors51.xml" ContentType="application/vnd.ms-office.chartcolorstyle+xml"/>
  <Override PartName="/xl/charts/chart60.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43.xml" ContentType="application/vnd.openxmlformats-officedocument.drawing+xml"/>
  <Override PartName="/xl/charts/chart61.xml" ContentType="application/vnd.openxmlformats-officedocument.drawingml.chart+xml"/>
  <Override PartName="/xl/charts/style53.xml" ContentType="application/vnd.ms-office.chartstyle+xml"/>
  <Override PartName="/xl/charts/colors53.xml" ContentType="application/vnd.ms-office.chartcolorstyle+xml"/>
  <Override PartName="/xl/charts/chart62.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44.xml" ContentType="application/vnd.openxmlformats-officedocument.drawing+xml"/>
  <Override PartName="/xl/charts/chart63.xml" ContentType="application/vnd.openxmlformats-officedocument.drawingml.chart+xml"/>
  <Override PartName="/xl/charts/chart64.xml" ContentType="application/vnd.openxmlformats-officedocument.drawingml.chart+xml"/>
  <Override PartName="/xl/drawings/drawing45.xml" ContentType="application/vnd.openxmlformats-officedocument.drawingml.chartshapes+xml"/>
  <Override PartName="/xl/drawings/drawing46.xml" ContentType="application/vnd.openxmlformats-officedocument.drawing+xml"/>
  <Override PartName="/xl/charts/chart65.xml" ContentType="application/vnd.openxmlformats-officedocument.drawingml.chart+xml"/>
  <Override PartName="/xl/charts/style55.xml" ContentType="application/vnd.ms-office.chartstyle+xml"/>
  <Override PartName="/xl/charts/colors55.xml" ContentType="application/vnd.ms-office.chartcolorstyle+xml"/>
  <Override PartName="/xl/charts/chart6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47.xml" ContentType="application/vnd.openxmlformats-officedocument.drawing+xml"/>
  <Override PartName="/xl/charts/chart67.xml" ContentType="application/vnd.openxmlformats-officedocument.drawingml.chart+xml"/>
  <Override PartName="/xl/charts/style57.xml" ContentType="application/vnd.ms-office.chartstyle+xml"/>
  <Override PartName="/xl/charts/colors57.xml" ContentType="application/vnd.ms-office.chartcolorstyle+xml"/>
  <Override PartName="/xl/charts/chart6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48.xml" ContentType="application/vnd.openxmlformats-officedocument.drawing+xml"/>
  <Override PartName="/xl/charts/chartEx1.xml" ContentType="application/vnd.ms-office.chartex+xml"/>
  <Override PartName="/xl/charts/style59.xml" ContentType="application/vnd.ms-office.chartstyle+xml"/>
  <Override PartName="/xl/charts/colors59.xml" ContentType="application/vnd.ms-office.chartcolorstyle+xml"/>
  <Override PartName="/xl/drawings/drawing49.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drawings/drawing50.xml" ContentType="application/vnd.openxmlformats-officedocument.drawing+xml"/>
  <Override PartName="/xl/charts/chart71.xml" ContentType="application/vnd.openxmlformats-officedocument.drawingml.chart+xml"/>
  <Override PartName="/xl/charts/style60.xml" ContentType="application/vnd.ms-office.chartstyle+xml"/>
  <Override PartName="/xl/charts/colors60.xml" ContentType="application/vnd.ms-office.chartcolorstyle+xml"/>
  <Override PartName="/xl/charts/chart72.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51.xml" ContentType="application/vnd.openxmlformats-officedocument.drawing+xml"/>
  <Override PartName="/xl/charts/chart73.xml" ContentType="application/vnd.openxmlformats-officedocument.drawingml.chart+xml"/>
  <Override PartName="/xl/charts/style62.xml" ContentType="application/vnd.ms-office.chartstyle+xml"/>
  <Override PartName="/xl/charts/colors62.xml" ContentType="application/vnd.ms-office.chartcolorstyle+xml"/>
  <Override PartName="/xl/charts/chart74.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52.xml" ContentType="application/vnd.openxmlformats-officedocument.drawing+xml"/>
  <Override PartName="/xl/charts/chart75.xml" ContentType="application/vnd.openxmlformats-officedocument.drawingml.chart+xml"/>
  <Override PartName="/xl/charts/style64.xml" ContentType="application/vnd.ms-office.chartstyle+xml"/>
  <Override PartName="/xl/charts/colors64.xml" ContentType="application/vnd.ms-office.chartcolorstyle+xml"/>
  <Override PartName="/xl/charts/chart76.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53.xml" ContentType="application/vnd.openxmlformats-officedocument.drawing+xml"/>
  <Override PartName="/xl/charts/chart77.xml" ContentType="application/vnd.openxmlformats-officedocument.drawingml.chart+xml"/>
  <Override PartName="/xl/charts/style66.xml" ContentType="application/vnd.ms-office.chartstyle+xml"/>
  <Override PartName="/xl/charts/colors66.xml" ContentType="application/vnd.ms-office.chartcolorstyle+xml"/>
  <Override PartName="/xl/charts/chart78.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54.xml" ContentType="application/vnd.openxmlformats-officedocument.drawing+xml"/>
  <Override PartName="/xl/charts/chart79.xml" ContentType="application/vnd.openxmlformats-officedocument.drawingml.chart+xml"/>
  <Override PartName="/xl/charts/chart80.xml" ContentType="application/vnd.openxmlformats-officedocument.drawingml.chart+xml"/>
  <Override PartName="/xl/drawings/drawing55.xml" ContentType="application/vnd.openxmlformats-officedocument.drawing+xml"/>
  <Override PartName="/xl/charts/chart81.xml" ContentType="application/vnd.openxmlformats-officedocument.drawingml.chart+xml"/>
  <Override PartName="/xl/charts/style68.xml" ContentType="application/vnd.ms-office.chartstyle+xml"/>
  <Override PartName="/xl/charts/colors68.xml" ContentType="application/vnd.ms-office.chartcolorstyle+xml"/>
  <Override PartName="/xl/charts/chart82.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56.xml" ContentType="application/vnd.openxmlformats-officedocument.drawing+xml"/>
  <Override PartName="/xl/charts/chart83.xml" ContentType="application/vnd.openxmlformats-officedocument.drawingml.chart+xml"/>
  <Override PartName="/xl/charts/style70.xml" ContentType="application/vnd.ms-office.chartstyle+xml"/>
  <Override PartName="/xl/charts/colors70.xml" ContentType="application/vnd.ms-office.chartcolorstyle+xml"/>
  <Override PartName="/xl/charts/chart84.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57.xml" ContentType="application/vnd.openxmlformats-officedocument.drawing+xml"/>
  <Override PartName="/xl/charts/chart85.xml" ContentType="application/vnd.openxmlformats-officedocument.drawingml.chart+xml"/>
  <Override PartName="/xl/charts/style72.xml" ContentType="application/vnd.ms-office.chartstyle+xml"/>
  <Override PartName="/xl/charts/colors72.xml" ContentType="application/vnd.ms-office.chartcolorstyle+xml"/>
  <Override PartName="/xl/charts/chart86.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58.xml" ContentType="application/vnd.openxmlformats-officedocument.drawing+xml"/>
  <Override PartName="/xl/charts/chart87.xml" ContentType="application/vnd.openxmlformats-officedocument.drawingml.chart+xml"/>
  <Override PartName="/xl/charts/style74.xml" ContentType="application/vnd.ms-office.chartstyle+xml"/>
  <Override PartName="/xl/charts/colors74.xml" ContentType="application/vnd.ms-office.chartcolorstyle+xml"/>
  <Override PartName="/xl/charts/chart88.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59.xml" ContentType="application/vnd.openxmlformats-officedocument.drawing+xml"/>
  <Override PartName="/xl/charts/chart89.xml" ContentType="application/vnd.openxmlformats-officedocument.drawingml.chart+xml"/>
  <Override PartName="/xl/charts/style76.xml" ContentType="application/vnd.ms-office.chartstyle+xml"/>
  <Override PartName="/xl/charts/colors76.xml" ContentType="application/vnd.ms-office.chartcolorstyle+xml"/>
  <Override PartName="/xl/charts/chart90.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60.xml" ContentType="application/vnd.openxmlformats-officedocument.drawing+xml"/>
  <Override PartName="/xl/charts/chart91.xml" ContentType="application/vnd.openxmlformats-officedocument.drawingml.chart+xml"/>
  <Override PartName="/xl/charts/style78.xml" ContentType="application/vnd.ms-office.chartstyle+xml"/>
  <Override PartName="/xl/charts/colors78.xml" ContentType="application/vnd.ms-office.chartcolorstyle+xml"/>
  <Override PartName="/xl/charts/chart92.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61.xml" ContentType="application/vnd.openxmlformats-officedocument.drawing+xml"/>
  <Override PartName="/xl/charts/chart93.xml" ContentType="application/vnd.openxmlformats-officedocument.drawingml.chart+xml"/>
  <Override PartName="/xl/charts/chart94.xml" ContentType="application/vnd.openxmlformats-officedocument.drawingml.chart+xml"/>
  <Override PartName="/xl/drawings/drawing62.xml" ContentType="application/vnd.openxmlformats-officedocument.drawing+xml"/>
  <Override PartName="/xl/charts/chart95.xml" ContentType="application/vnd.openxmlformats-officedocument.drawingml.chart+xml"/>
  <Override PartName="/xl/charts/style80.xml" ContentType="application/vnd.ms-office.chartstyle+xml"/>
  <Override PartName="/xl/charts/colors80.xml" ContentType="application/vnd.ms-office.chartcolorstyle+xml"/>
  <Override PartName="/xl/charts/chart96.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63.xml" ContentType="application/vnd.openxmlformats-officedocument.drawing+xml"/>
  <Override PartName="/xl/charts/chart97.xml" ContentType="application/vnd.openxmlformats-officedocument.drawingml.chart+xml"/>
  <Override PartName="/xl/charts/style82.xml" ContentType="application/vnd.ms-office.chartstyle+xml"/>
  <Override PartName="/xl/charts/colors82.xml" ContentType="application/vnd.ms-office.chartcolorstyle+xml"/>
  <Override PartName="/xl/charts/chart98.xml" ContentType="application/vnd.openxmlformats-officedocument.drawingml.chart+xml"/>
  <Override PartName="/xl/charts/style83.xml" ContentType="application/vnd.ms-office.chartstyle+xml"/>
  <Override PartName="/xl/charts/colors83.xml" ContentType="application/vnd.ms-office.chartcolorstyle+xml"/>
  <Override PartName="/xl/drawings/drawing64.xml" ContentType="application/vnd.openxmlformats-officedocument.drawing+xml"/>
  <Override PartName="/xl/charts/chart99.xml" ContentType="application/vnd.openxmlformats-officedocument.drawingml.chart+xml"/>
  <Override PartName="/xl/charts/style84.xml" ContentType="application/vnd.ms-office.chartstyle+xml"/>
  <Override PartName="/xl/charts/colors84.xml" ContentType="application/vnd.ms-office.chartcolorstyle+xml"/>
  <Override PartName="/xl/charts/chart100.xml" ContentType="application/vnd.openxmlformats-officedocument.drawingml.chart+xml"/>
  <Override PartName="/xl/charts/style85.xml" ContentType="application/vnd.ms-office.chartstyle+xml"/>
  <Override PartName="/xl/charts/colors85.xml" ContentType="application/vnd.ms-office.chartcolorstyle+xml"/>
  <Override PartName="/xl/drawings/drawing65.xml" ContentType="application/vnd.openxmlformats-officedocument.drawing+xml"/>
  <Override PartName="/xl/charts/chart101.xml" ContentType="application/vnd.openxmlformats-officedocument.drawingml.chart+xml"/>
  <Override PartName="/xl/charts/style86.xml" ContentType="application/vnd.ms-office.chartstyle+xml"/>
  <Override PartName="/xl/charts/colors86.xml" ContentType="application/vnd.ms-office.chartcolorstyle+xml"/>
  <Override PartName="/xl/drawings/drawing66.xml" ContentType="application/vnd.openxmlformats-officedocument.drawingml.chartshapes+xml"/>
  <Override PartName="/xl/charts/chart102.xml" ContentType="application/vnd.openxmlformats-officedocument.drawingml.chart+xml"/>
  <Override PartName="/xl/charts/style87.xml" ContentType="application/vnd.ms-office.chartstyle+xml"/>
  <Override PartName="/xl/charts/colors87.xml" ContentType="application/vnd.ms-office.chartcolorstyle+xml"/>
  <Override PartName="/xl/drawings/drawing67.xml" ContentType="application/vnd.openxmlformats-officedocument.drawingml.chartshapes+xml"/>
  <Override PartName="/xl/drawings/drawing68.xml" ContentType="application/vnd.openxmlformats-officedocument.drawing+xml"/>
  <Override PartName="/xl/charts/chart103.xml" ContentType="application/vnd.openxmlformats-officedocument.drawingml.chart+xml"/>
  <Override PartName="/xl/charts/style88.xml" ContentType="application/vnd.ms-office.chartstyle+xml"/>
  <Override PartName="/xl/charts/colors88.xml" ContentType="application/vnd.ms-office.chartcolorstyle+xml"/>
  <Override PartName="/xl/charts/chart104.xml" ContentType="application/vnd.openxmlformats-officedocument.drawingml.chart+xml"/>
  <Override PartName="/xl/charts/style89.xml" ContentType="application/vnd.ms-office.chartstyle+xml"/>
  <Override PartName="/xl/charts/colors89.xml" ContentType="application/vnd.ms-office.chartcolorstyle+xml"/>
  <Override PartName="/xl/drawings/drawing69.xml" ContentType="application/vnd.openxmlformats-officedocument.drawing+xml"/>
  <Override PartName="/xl/charts/chart105.xml" ContentType="application/vnd.openxmlformats-officedocument.drawingml.chart+xml"/>
  <Override PartName="/xl/charts/style90.xml" ContentType="application/vnd.ms-office.chartstyle+xml"/>
  <Override PartName="/xl/charts/colors90.xml" ContentType="application/vnd.ms-office.chartcolorstyle+xml"/>
  <Override PartName="/xl/charts/chart106.xml" ContentType="application/vnd.openxmlformats-officedocument.drawingml.chart+xml"/>
  <Override PartName="/xl/charts/style91.xml" ContentType="application/vnd.ms-office.chartstyle+xml"/>
  <Override PartName="/xl/charts/colors91.xml" ContentType="application/vnd.ms-office.chartcolorstyle+xml"/>
  <Override PartName="/xl/drawings/drawing70.xml" ContentType="application/vnd.openxmlformats-officedocument.drawing+xml"/>
  <Override PartName="/xl/charts/chart107.xml" ContentType="application/vnd.openxmlformats-officedocument.drawingml.chart+xml"/>
  <Override PartName="/xl/charts/style92.xml" ContentType="application/vnd.ms-office.chartstyle+xml"/>
  <Override PartName="/xl/charts/colors92.xml" ContentType="application/vnd.ms-office.chartcolorstyle+xml"/>
  <Override PartName="/xl/charts/chart108.xml" ContentType="application/vnd.openxmlformats-officedocument.drawingml.chart+xml"/>
  <Override PartName="/xl/charts/style93.xml" ContentType="application/vnd.ms-office.chartstyle+xml"/>
  <Override PartName="/xl/charts/colors93.xml" ContentType="application/vnd.ms-office.chartcolorstyle+xml"/>
  <Override PartName="/xl/drawings/drawing71.xml" ContentType="application/vnd.openxmlformats-officedocument.drawing+xml"/>
  <Override PartName="/xl/charts/chart109.xml" ContentType="application/vnd.openxmlformats-officedocument.drawingml.chart+xml"/>
  <Override PartName="/xl/charts/style94.xml" ContentType="application/vnd.ms-office.chartstyle+xml"/>
  <Override PartName="/xl/charts/colors94.xml" ContentType="application/vnd.ms-office.chartcolorstyle+xml"/>
  <Override PartName="/xl/charts/chart110.xml" ContentType="application/vnd.openxmlformats-officedocument.drawingml.chart+xml"/>
  <Override PartName="/xl/charts/style95.xml" ContentType="application/vnd.ms-office.chartstyle+xml"/>
  <Override PartName="/xl/charts/colors95.xml" ContentType="application/vnd.ms-office.chartcolorstyle+xml"/>
  <Override PartName="/xl/drawings/drawing72.xml" ContentType="application/vnd.openxmlformats-officedocument.drawing+xml"/>
  <Override PartName="/xl/charts/chart111.xml" ContentType="application/vnd.openxmlformats-officedocument.drawingml.chart+xml"/>
  <Override PartName="/xl/charts/style96.xml" ContentType="application/vnd.ms-office.chartstyle+xml"/>
  <Override PartName="/xl/charts/colors96.xml" ContentType="application/vnd.ms-office.chartcolorstyle+xml"/>
  <Override PartName="/xl/charts/chart112.xml" ContentType="application/vnd.openxmlformats-officedocument.drawingml.chart+xml"/>
  <Override PartName="/xl/charts/style97.xml" ContentType="application/vnd.ms-office.chartstyle+xml"/>
  <Override PartName="/xl/charts/colors97.xml" ContentType="application/vnd.ms-office.chartcolorstyle+xml"/>
  <Override PartName="/xl/charts/chart113.xml" ContentType="application/vnd.openxmlformats-officedocument.drawingml.chart+xml"/>
  <Override PartName="/xl/charts/style98.xml" ContentType="application/vnd.ms-office.chartstyle+xml"/>
  <Override PartName="/xl/charts/colors98.xml" ContentType="application/vnd.ms-office.chartcolorstyle+xml"/>
  <Override PartName="/xl/charts/chart114.xml" ContentType="application/vnd.openxmlformats-officedocument.drawingml.chart+xml"/>
  <Override PartName="/xl/charts/style99.xml" ContentType="application/vnd.ms-office.chartstyle+xml"/>
  <Override PartName="/xl/charts/colors9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mc:AlternateContent xmlns:mc="http://schemas.openxmlformats.org/markup-compatibility/2006">
    <mc:Choice Requires="x15">
      <x15ac:absPath xmlns:x15ac="http://schemas.microsoft.com/office/spreadsheetml/2010/11/ac" url="\\Fsrv01\mnb\PSF\_Common\Témák\Elemzések\Rendszeres elemzések\RE\Kereskedelmi ingatlanpiac\Kereskedelmiingatlan-piaci jelentés\2023 április\"/>
    </mc:Choice>
  </mc:AlternateContent>
  <xr:revisionPtr revIDLastSave="0" documentId="13_ncr:1_{E27A6EC4-7AE9-43A8-98DD-5EB257D40C86}" xr6:coauthVersionLast="47" xr6:coauthVersionMax="47" xr10:uidLastSave="{00000000-0000-0000-0000-000000000000}"/>
  <bookViews>
    <workbookView xWindow="-120" yWindow="-120" windowWidth="29040" windowHeight="15840" xr2:uid="{350E7719-E44E-4F5C-9B42-A2D7971932E1}"/>
  </bookViews>
  <sheets>
    <sheet name="Jegyzék_index" sheetId="50" r:id="rId1"/>
    <sheet name="1_ábra_chart" sheetId="3" r:id="rId2"/>
    <sheet name="2_ábra_chart" sheetId="107" r:id="rId3"/>
    <sheet name="3_ábra_chart" sheetId="105" r:id="rId4"/>
    <sheet name="4_ábra_chart" sheetId="58" r:id="rId5"/>
    <sheet name="5_ábra_chart" sheetId="98" r:id="rId6"/>
    <sheet name="6_ábra_chart" sheetId="37" r:id="rId7"/>
    <sheet name="7_ábra_chart" sheetId="94" r:id="rId8"/>
    <sheet name="8_ábra_chart" sheetId="20" r:id="rId9"/>
    <sheet name="9_ábra_chart" sheetId="96" r:id="rId10"/>
    <sheet name="10_ábra_chart" sheetId="18" r:id="rId11"/>
    <sheet name="11_ábra_chart" sheetId="112" r:id="rId12"/>
    <sheet name="12_ábra_chart" sheetId="100" r:id="rId13"/>
    <sheet name="13_ábra_chart" sheetId="23" r:id="rId14"/>
    <sheet name="14_ábra_chart" sheetId="93" r:id="rId15"/>
    <sheet name="15_ábra_chart" sheetId="71" r:id="rId16"/>
    <sheet name="16_ábra_chart" sheetId="25" r:id="rId17"/>
    <sheet name="17_ábra_chart" sheetId="26" r:id="rId18"/>
    <sheet name="18_ábra_chart" sheetId="32" r:id="rId19"/>
    <sheet name="19_ábra_chart" sheetId="31" r:id="rId20"/>
    <sheet name="20_ábra_chart" sheetId="68" r:id="rId21"/>
    <sheet name="21_ábra_chart" sheetId="39" r:id="rId22"/>
    <sheet name="22_ábra_chart" sheetId="109" r:id="rId23"/>
    <sheet name="23_ábra_chart" sheetId="41" r:id="rId24"/>
    <sheet name="24_ábra_chart" sheetId="43" r:id="rId25"/>
    <sheet name="25_ábra_chart" sheetId="106" r:id="rId26"/>
    <sheet name="26_ábra_chart" sheetId="111" r:id="rId27"/>
    <sheet name="27_ábra_chart" sheetId="64" r:id="rId28"/>
    <sheet name="28_ábra_chart" sheetId="44" r:id="rId29"/>
    <sheet name="29_ábra_chart" sheetId="85" r:id="rId30"/>
    <sheet name="A1_ábra_chart" sheetId="57" r:id="rId31"/>
    <sheet name="A2_ábra_chart" sheetId="8" r:id="rId32"/>
    <sheet name="A3_ábra_chart" sheetId="76" r:id="rId33"/>
    <sheet name="A4_ábra_chart" sheetId="6" r:id="rId34"/>
    <sheet name="A5_ábra_chart" sheetId="83" r:id="rId35"/>
    <sheet name="A6_ábra_chart" sheetId="87" r:id="rId36"/>
    <sheet name="A7_ábra_chart" sheetId="74" r:id="rId37"/>
    <sheet name="A8_ábra_chart" sheetId="11" r:id="rId38"/>
    <sheet name="A9_ábra_chart" sheetId="13" r:id="rId39"/>
    <sheet name="A10_ábra_chart" sheetId="14" r:id="rId40"/>
    <sheet name="A11_ábra_chart" sheetId="15" r:id="rId41"/>
    <sheet name="A12_ábra_chart" sheetId="16" r:id="rId42"/>
    <sheet name="A13_ábra_chart" sheetId="17" r:id="rId43"/>
    <sheet name="A14_ábra_chart" sheetId="19" r:id="rId44"/>
    <sheet name="A15_ábra_chart" sheetId="21" r:id="rId45"/>
    <sheet name="A16_ábra_chart" sheetId="22" r:id="rId46"/>
    <sheet name="A17_ábra_chart" sheetId="29" r:id="rId47"/>
    <sheet name="A18_ábra_chart" sheetId="30" r:id="rId48"/>
    <sheet name="A19_ábra_chart" sheetId="38" r:id="rId49"/>
    <sheet name="A20_ábra_chart" sheetId="34" r:id="rId50"/>
    <sheet name="A21_ábra_chart" sheetId="33" r:id="rId51"/>
    <sheet name="A22_ábra_chart" sheetId="40" r:id="rId52"/>
    <sheet name="A23_ábra_chart" sheetId="54" r:id="rId53"/>
    <sheet name="A24_ábra_chart" sheetId="45" r:id="rId54"/>
    <sheet name="A25_ábra_chart" sheetId="104" r:id="rId55"/>
    <sheet name="A26_ábra_chart" sheetId="65" r:id="rId56"/>
    <sheet name="A27_ábra_chart" sheetId="90" r:id="rId57"/>
    <sheet name="A28_ábra_chart" sheetId="67" r:id="rId58"/>
    <sheet name="Folyósítások_ingtípus" sheetId="42" state="hidden" r:id="rId59"/>
  </sheets>
  <externalReferences>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s>
  <definedNames>
    <definedName name="_" localSheetId="10" hidden="1">[1]Market!#REF!</definedName>
    <definedName name="_" localSheetId="11" hidden="1">[2]Market!#REF!</definedName>
    <definedName name="_" localSheetId="12" hidden="1">[1]Market!#REF!</definedName>
    <definedName name="_" localSheetId="13" hidden="1">[1]Market!#REF!</definedName>
    <definedName name="_" localSheetId="14" hidden="1">[3]Market!#REF!</definedName>
    <definedName name="_" localSheetId="18" hidden="1">[1]Market!#REF!</definedName>
    <definedName name="_" localSheetId="19" hidden="1">[1]Market!#REF!</definedName>
    <definedName name="_" localSheetId="2" hidden="1">[1]Market!#REF!</definedName>
    <definedName name="_" localSheetId="25" hidden="1">[1]Market!#REF!</definedName>
    <definedName name="_" localSheetId="26" hidden="1">[1]Market!#REF!</definedName>
    <definedName name="_" localSheetId="29" hidden="1">[2]Market!#REF!</definedName>
    <definedName name="_" localSheetId="3" hidden="1">[1]Market!#REF!</definedName>
    <definedName name="_" localSheetId="4" hidden="1">[1]Market!#REF!</definedName>
    <definedName name="_" localSheetId="5" hidden="1">[2]Market!#REF!</definedName>
    <definedName name="_" localSheetId="8" hidden="1">[1]Market!#REF!</definedName>
    <definedName name="_" localSheetId="9" hidden="1">[1]Market!#REF!</definedName>
    <definedName name="_" localSheetId="30" hidden="1">[2]Market!#REF!</definedName>
    <definedName name="_" localSheetId="39" hidden="1">[1]Market!#REF!</definedName>
    <definedName name="_" localSheetId="40" hidden="1">[1]Market!#REF!</definedName>
    <definedName name="_" localSheetId="41" hidden="1">[1]Market!#REF!</definedName>
    <definedName name="_" localSheetId="42" hidden="1">[1]Market!#REF!</definedName>
    <definedName name="_" localSheetId="43" hidden="1">[1]Market!#REF!</definedName>
    <definedName name="_" localSheetId="44" hidden="1">[1]Market!#REF!</definedName>
    <definedName name="_" localSheetId="45" hidden="1">[1]Market!#REF!</definedName>
    <definedName name="_" localSheetId="46" hidden="1">[1]Market!#REF!</definedName>
    <definedName name="_" localSheetId="47" hidden="1">[1]Market!#REF!</definedName>
    <definedName name="_" localSheetId="31" hidden="1">[2]Market!#REF!</definedName>
    <definedName name="_" localSheetId="33" hidden="1">[2]Market!#REF!</definedName>
    <definedName name="_" localSheetId="37" hidden="1">[1]Market!#REF!</definedName>
    <definedName name="_" localSheetId="38" hidden="1">[1]Market!#REF!</definedName>
    <definedName name="_" hidden="1">[2]Market!#REF!</definedName>
    <definedName name="____________________________cp1" localSheetId="1" hidden="1">{"'előző év december'!$A$2:$CP$214"}</definedName>
    <definedName name="____________________________cp1" localSheetId="10" hidden="1">{"'előző év december'!$A$2:$CP$214"}</definedName>
    <definedName name="____________________________cp1" localSheetId="11" hidden="1">{"'előző év december'!$A$2:$CP$214"}</definedName>
    <definedName name="____________________________cp1" localSheetId="12" hidden="1">{"'előző év december'!$A$2:$CP$214"}</definedName>
    <definedName name="____________________________cp1" localSheetId="13" hidden="1">{"'előző év december'!$A$2:$CP$214"}</definedName>
    <definedName name="____________________________cp1" localSheetId="14" hidden="1">{"'előző év december'!$A$2:$CP$214"}</definedName>
    <definedName name="____________________________cp1" localSheetId="18" hidden="1">{"'előző év december'!$A$2:$CP$214"}</definedName>
    <definedName name="____________________________cp1" localSheetId="19" hidden="1">{"'előző év december'!$A$2:$CP$214"}</definedName>
    <definedName name="____________________________cp1" localSheetId="2" hidden="1">{"'előző év december'!$A$2:$CP$214"}</definedName>
    <definedName name="____________________________cp1" localSheetId="25" hidden="1">{"'előző év december'!$A$2:$CP$214"}</definedName>
    <definedName name="____________________________cp1" localSheetId="26" hidden="1">{"'előző év december'!$A$2:$CP$214"}</definedName>
    <definedName name="____________________________cp1" localSheetId="29" hidden="1">{"'előző év december'!$A$2:$CP$214"}</definedName>
    <definedName name="____________________________cp1" localSheetId="3" hidden="1">{"'előző év december'!$A$2:$CP$214"}</definedName>
    <definedName name="____________________________cp1" localSheetId="4" hidden="1">{"'előző év december'!$A$2:$CP$214"}</definedName>
    <definedName name="____________________________cp1" localSheetId="5" hidden="1">{"'előző év december'!$A$2:$CP$214"}</definedName>
    <definedName name="____________________________cp1" localSheetId="8" hidden="1">{"'előző év december'!$A$2:$CP$214"}</definedName>
    <definedName name="____________________________cp1" localSheetId="9" hidden="1">{"'előző év december'!$A$2:$CP$214"}</definedName>
    <definedName name="____________________________cp1" localSheetId="30" hidden="1">{"'előző év december'!$A$2:$CP$214"}</definedName>
    <definedName name="____________________________cp1" localSheetId="39" hidden="1">{"'előző év december'!$A$2:$CP$214"}</definedName>
    <definedName name="____________________________cp1" localSheetId="40" hidden="1">{"'előző év december'!$A$2:$CP$214"}</definedName>
    <definedName name="____________________________cp1" localSheetId="41" hidden="1">{"'előző év december'!$A$2:$CP$214"}</definedName>
    <definedName name="____________________________cp1" localSheetId="42" hidden="1">{"'előző év december'!$A$2:$CP$214"}</definedName>
    <definedName name="____________________________cp1" localSheetId="43" hidden="1">{"'előző év december'!$A$2:$CP$214"}</definedName>
    <definedName name="____________________________cp1" localSheetId="44" hidden="1">{"'előző év december'!$A$2:$CP$214"}</definedName>
    <definedName name="____________________________cp1" localSheetId="45" hidden="1">{"'előző év december'!$A$2:$CP$214"}</definedName>
    <definedName name="____________________________cp1" localSheetId="46" hidden="1">{"'előző év december'!$A$2:$CP$214"}</definedName>
    <definedName name="____________________________cp1" localSheetId="47" hidden="1">{"'előző év december'!$A$2:$CP$214"}</definedName>
    <definedName name="____________________________cp1" localSheetId="31" hidden="1">{"'előző év december'!$A$2:$CP$214"}</definedName>
    <definedName name="____________________________cp1" localSheetId="33" hidden="1">{"'előző év december'!$A$2:$CP$214"}</definedName>
    <definedName name="____________________________cp1" localSheetId="37" hidden="1">{"'előző év december'!$A$2:$CP$214"}</definedName>
    <definedName name="____________________________cp1" localSheetId="38" hidden="1">{"'előző év december'!$A$2:$CP$214"}</definedName>
    <definedName name="____________________________cp1" localSheetId="0" hidden="1">{"'előző év december'!$A$2:$CP$214"}</definedName>
    <definedName name="____________________________cp1" hidden="1">{"'előző év december'!$A$2:$CP$214"}</definedName>
    <definedName name="____________________________cp10" localSheetId="1" hidden="1">{"'előző év december'!$A$2:$CP$214"}</definedName>
    <definedName name="____________________________cp10" localSheetId="10" hidden="1">{"'előző év december'!$A$2:$CP$214"}</definedName>
    <definedName name="____________________________cp10" localSheetId="11" hidden="1">{"'előző év december'!$A$2:$CP$214"}</definedName>
    <definedName name="____________________________cp10" localSheetId="12" hidden="1">{"'előző év december'!$A$2:$CP$214"}</definedName>
    <definedName name="____________________________cp10" localSheetId="13" hidden="1">{"'előző év december'!$A$2:$CP$214"}</definedName>
    <definedName name="____________________________cp10" localSheetId="14" hidden="1">{"'előző év december'!$A$2:$CP$214"}</definedName>
    <definedName name="____________________________cp10" localSheetId="18" hidden="1">{"'előző év december'!$A$2:$CP$214"}</definedName>
    <definedName name="____________________________cp10" localSheetId="19" hidden="1">{"'előző év december'!$A$2:$CP$214"}</definedName>
    <definedName name="____________________________cp10" localSheetId="2" hidden="1">{"'előző év december'!$A$2:$CP$214"}</definedName>
    <definedName name="____________________________cp10" localSheetId="25" hidden="1">{"'előző év december'!$A$2:$CP$214"}</definedName>
    <definedName name="____________________________cp10" localSheetId="26" hidden="1">{"'előző év december'!$A$2:$CP$214"}</definedName>
    <definedName name="____________________________cp10" localSheetId="29" hidden="1">{"'előző év december'!$A$2:$CP$214"}</definedName>
    <definedName name="____________________________cp10" localSheetId="3" hidden="1">{"'előző év december'!$A$2:$CP$214"}</definedName>
    <definedName name="____________________________cp10" localSheetId="4" hidden="1">{"'előző év december'!$A$2:$CP$214"}</definedName>
    <definedName name="____________________________cp10" localSheetId="5" hidden="1">{"'előző év december'!$A$2:$CP$214"}</definedName>
    <definedName name="____________________________cp10" localSheetId="8" hidden="1">{"'előző év december'!$A$2:$CP$214"}</definedName>
    <definedName name="____________________________cp10" localSheetId="9" hidden="1">{"'előző év december'!$A$2:$CP$214"}</definedName>
    <definedName name="____________________________cp10" localSheetId="30" hidden="1">{"'előző év december'!$A$2:$CP$214"}</definedName>
    <definedName name="____________________________cp10" localSheetId="39" hidden="1">{"'előző év december'!$A$2:$CP$214"}</definedName>
    <definedName name="____________________________cp10" localSheetId="40" hidden="1">{"'előző év december'!$A$2:$CP$214"}</definedName>
    <definedName name="____________________________cp10" localSheetId="41" hidden="1">{"'előző év december'!$A$2:$CP$214"}</definedName>
    <definedName name="____________________________cp10" localSheetId="42" hidden="1">{"'előző év december'!$A$2:$CP$214"}</definedName>
    <definedName name="____________________________cp10" localSheetId="43" hidden="1">{"'előző év december'!$A$2:$CP$214"}</definedName>
    <definedName name="____________________________cp10" localSheetId="44" hidden="1">{"'előző év december'!$A$2:$CP$214"}</definedName>
    <definedName name="____________________________cp10" localSheetId="45" hidden="1">{"'előző év december'!$A$2:$CP$214"}</definedName>
    <definedName name="____________________________cp10" localSheetId="46" hidden="1">{"'előző év december'!$A$2:$CP$214"}</definedName>
    <definedName name="____________________________cp10" localSheetId="47" hidden="1">{"'előző év december'!$A$2:$CP$214"}</definedName>
    <definedName name="____________________________cp10" localSheetId="31" hidden="1">{"'előző év december'!$A$2:$CP$214"}</definedName>
    <definedName name="____________________________cp10" localSheetId="33" hidden="1">{"'előző év december'!$A$2:$CP$214"}</definedName>
    <definedName name="____________________________cp10" localSheetId="37" hidden="1">{"'előző év december'!$A$2:$CP$214"}</definedName>
    <definedName name="____________________________cp10" localSheetId="38" hidden="1">{"'előző év december'!$A$2:$CP$214"}</definedName>
    <definedName name="____________________________cp10" localSheetId="0" hidden="1">{"'előző év december'!$A$2:$CP$214"}</definedName>
    <definedName name="____________________________cp10" hidden="1">{"'előző év december'!$A$2:$CP$214"}</definedName>
    <definedName name="____________________________cp11" localSheetId="1" hidden="1">{"'előző év december'!$A$2:$CP$214"}</definedName>
    <definedName name="____________________________cp11" localSheetId="10" hidden="1">{"'előző év december'!$A$2:$CP$214"}</definedName>
    <definedName name="____________________________cp11" localSheetId="11" hidden="1">{"'előző év december'!$A$2:$CP$214"}</definedName>
    <definedName name="____________________________cp11" localSheetId="12" hidden="1">{"'előző év december'!$A$2:$CP$214"}</definedName>
    <definedName name="____________________________cp11" localSheetId="13" hidden="1">{"'előző év december'!$A$2:$CP$214"}</definedName>
    <definedName name="____________________________cp11" localSheetId="14" hidden="1">{"'előző év december'!$A$2:$CP$214"}</definedName>
    <definedName name="____________________________cp11" localSheetId="18" hidden="1">{"'előző év december'!$A$2:$CP$214"}</definedName>
    <definedName name="____________________________cp11" localSheetId="19" hidden="1">{"'előző év december'!$A$2:$CP$214"}</definedName>
    <definedName name="____________________________cp11" localSheetId="2" hidden="1">{"'előző év december'!$A$2:$CP$214"}</definedName>
    <definedName name="____________________________cp11" localSheetId="25" hidden="1">{"'előző év december'!$A$2:$CP$214"}</definedName>
    <definedName name="____________________________cp11" localSheetId="26" hidden="1">{"'előző év december'!$A$2:$CP$214"}</definedName>
    <definedName name="____________________________cp11" localSheetId="29" hidden="1">{"'előző év december'!$A$2:$CP$214"}</definedName>
    <definedName name="____________________________cp11" localSheetId="3" hidden="1">{"'előző év december'!$A$2:$CP$214"}</definedName>
    <definedName name="____________________________cp11" localSheetId="4" hidden="1">{"'előző év december'!$A$2:$CP$214"}</definedName>
    <definedName name="____________________________cp11" localSheetId="5" hidden="1">{"'előző év december'!$A$2:$CP$214"}</definedName>
    <definedName name="____________________________cp11" localSheetId="8" hidden="1">{"'előző év december'!$A$2:$CP$214"}</definedName>
    <definedName name="____________________________cp11" localSheetId="9" hidden="1">{"'előző év december'!$A$2:$CP$214"}</definedName>
    <definedName name="____________________________cp11" localSheetId="30" hidden="1">{"'előző év december'!$A$2:$CP$214"}</definedName>
    <definedName name="____________________________cp11" localSheetId="39" hidden="1">{"'előző év december'!$A$2:$CP$214"}</definedName>
    <definedName name="____________________________cp11" localSheetId="40" hidden="1">{"'előző év december'!$A$2:$CP$214"}</definedName>
    <definedName name="____________________________cp11" localSheetId="41" hidden="1">{"'előző év december'!$A$2:$CP$214"}</definedName>
    <definedName name="____________________________cp11" localSheetId="42" hidden="1">{"'előző év december'!$A$2:$CP$214"}</definedName>
    <definedName name="____________________________cp11" localSheetId="43" hidden="1">{"'előző év december'!$A$2:$CP$214"}</definedName>
    <definedName name="____________________________cp11" localSheetId="44" hidden="1">{"'előző év december'!$A$2:$CP$214"}</definedName>
    <definedName name="____________________________cp11" localSheetId="45" hidden="1">{"'előző év december'!$A$2:$CP$214"}</definedName>
    <definedName name="____________________________cp11" localSheetId="46" hidden="1">{"'előző év december'!$A$2:$CP$214"}</definedName>
    <definedName name="____________________________cp11" localSheetId="47" hidden="1">{"'előző év december'!$A$2:$CP$214"}</definedName>
    <definedName name="____________________________cp11" localSheetId="31" hidden="1">{"'előző év december'!$A$2:$CP$214"}</definedName>
    <definedName name="____________________________cp11" localSheetId="33" hidden="1">{"'előző év december'!$A$2:$CP$214"}</definedName>
    <definedName name="____________________________cp11" localSheetId="37" hidden="1">{"'előző év december'!$A$2:$CP$214"}</definedName>
    <definedName name="____________________________cp11" localSheetId="38" hidden="1">{"'előző év december'!$A$2:$CP$214"}</definedName>
    <definedName name="____________________________cp11" localSheetId="0" hidden="1">{"'előző év december'!$A$2:$CP$214"}</definedName>
    <definedName name="____________________________cp11" hidden="1">{"'előző év december'!$A$2:$CP$214"}</definedName>
    <definedName name="____________________________cp2" localSheetId="1" hidden="1">{"'előző év december'!$A$2:$CP$214"}</definedName>
    <definedName name="____________________________cp2" localSheetId="10" hidden="1">{"'előző év december'!$A$2:$CP$214"}</definedName>
    <definedName name="____________________________cp2" localSheetId="11" hidden="1">{"'előző év december'!$A$2:$CP$214"}</definedName>
    <definedName name="____________________________cp2" localSheetId="12" hidden="1">{"'előző év december'!$A$2:$CP$214"}</definedName>
    <definedName name="____________________________cp2" localSheetId="13" hidden="1">{"'előző év december'!$A$2:$CP$214"}</definedName>
    <definedName name="____________________________cp2" localSheetId="14" hidden="1">{"'előző év december'!$A$2:$CP$214"}</definedName>
    <definedName name="____________________________cp2" localSheetId="18" hidden="1">{"'előző év december'!$A$2:$CP$214"}</definedName>
    <definedName name="____________________________cp2" localSheetId="19" hidden="1">{"'előző év december'!$A$2:$CP$214"}</definedName>
    <definedName name="____________________________cp2" localSheetId="2" hidden="1">{"'előző év december'!$A$2:$CP$214"}</definedName>
    <definedName name="____________________________cp2" localSheetId="25" hidden="1">{"'előző év december'!$A$2:$CP$214"}</definedName>
    <definedName name="____________________________cp2" localSheetId="26" hidden="1">{"'előző év december'!$A$2:$CP$214"}</definedName>
    <definedName name="____________________________cp2" localSheetId="29" hidden="1">{"'előző év december'!$A$2:$CP$214"}</definedName>
    <definedName name="____________________________cp2" localSheetId="3" hidden="1">{"'előző év december'!$A$2:$CP$214"}</definedName>
    <definedName name="____________________________cp2" localSheetId="4" hidden="1">{"'előző év december'!$A$2:$CP$214"}</definedName>
    <definedName name="____________________________cp2" localSheetId="5" hidden="1">{"'előző év december'!$A$2:$CP$214"}</definedName>
    <definedName name="____________________________cp2" localSheetId="8" hidden="1">{"'előző év december'!$A$2:$CP$214"}</definedName>
    <definedName name="____________________________cp2" localSheetId="9" hidden="1">{"'előző év december'!$A$2:$CP$214"}</definedName>
    <definedName name="____________________________cp2" localSheetId="30" hidden="1">{"'előző év december'!$A$2:$CP$214"}</definedName>
    <definedName name="____________________________cp2" localSheetId="39" hidden="1">{"'előző év december'!$A$2:$CP$214"}</definedName>
    <definedName name="____________________________cp2" localSheetId="40" hidden="1">{"'előző év december'!$A$2:$CP$214"}</definedName>
    <definedName name="____________________________cp2" localSheetId="41" hidden="1">{"'előző év december'!$A$2:$CP$214"}</definedName>
    <definedName name="____________________________cp2" localSheetId="42" hidden="1">{"'előző év december'!$A$2:$CP$214"}</definedName>
    <definedName name="____________________________cp2" localSheetId="43" hidden="1">{"'előző év december'!$A$2:$CP$214"}</definedName>
    <definedName name="____________________________cp2" localSheetId="44" hidden="1">{"'előző év december'!$A$2:$CP$214"}</definedName>
    <definedName name="____________________________cp2" localSheetId="45" hidden="1">{"'előző év december'!$A$2:$CP$214"}</definedName>
    <definedName name="____________________________cp2" localSheetId="46" hidden="1">{"'előző év december'!$A$2:$CP$214"}</definedName>
    <definedName name="____________________________cp2" localSheetId="47" hidden="1">{"'előző év december'!$A$2:$CP$214"}</definedName>
    <definedName name="____________________________cp2" localSheetId="31" hidden="1">{"'előző év december'!$A$2:$CP$214"}</definedName>
    <definedName name="____________________________cp2" localSheetId="33" hidden="1">{"'előző év december'!$A$2:$CP$214"}</definedName>
    <definedName name="____________________________cp2" localSheetId="37" hidden="1">{"'előző év december'!$A$2:$CP$214"}</definedName>
    <definedName name="____________________________cp2" localSheetId="38" hidden="1">{"'előző év december'!$A$2:$CP$214"}</definedName>
    <definedName name="____________________________cp2" localSheetId="0" hidden="1">{"'előző év december'!$A$2:$CP$214"}</definedName>
    <definedName name="____________________________cp2" hidden="1">{"'előző év december'!$A$2:$CP$214"}</definedName>
    <definedName name="____________________________cp3" localSheetId="1" hidden="1">{"'előző év december'!$A$2:$CP$214"}</definedName>
    <definedName name="____________________________cp3" localSheetId="10" hidden="1">{"'előző év december'!$A$2:$CP$214"}</definedName>
    <definedName name="____________________________cp3" localSheetId="11" hidden="1">{"'előző év december'!$A$2:$CP$214"}</definedName>
    <definedName name="____________________________cp3" localSheetId="12" hidden="1">{"'előző év december'!$A$2:$CP$214"}</definedName>
    <definedName name="____________________________cp3" localSheetId="13" hidden="1">{"'előző év december'!$A$2:$CP$214"}</definedName>
    <definedName name="____________________________cp3" localSheetId="14" hidden="1">{"'előző év december'!$A$2:$CP$214"}</definedName>
    <definedName name="____________________________cp3" localSheetId="18" hidden="1">{"'előző év december'!$A$2:$CP$214"}</definedName>
    <definedName name="____________________________cp3" localSheetId="19" hidden="1">{"'előző év december'!$A$2:$CP$214"}</definedName>
    <definedName name="____________________________cp3" localSheetId="2" hidden="1">{"'előző év december'!$A$2:$CP$214"}</definedName>
    <definedName name="____________________________cp3" localSheetId="25" hidden="1">{"'előző év december'!$A$2:$CP$214"}</definedName>
    <definedName name="____________________________cp3" localSheetId="26" hidden="1">{"'előző év december'!$A$2:$CP$214"}</definedName>
    <definedName name="____________________________cp3" localSheetId="29" hidden="1">{"'előző év december'!$A$2:$CP$214"}</definedName>
    <definedName name="____________________________cp3" localSheetId="3" hidden="1">{"'előző év december'!$A$2:$CP$214"}</definedName>
    <definedName name="____________________________cp3" localSheetId="4" hidden="1">{"'előző év december'!$A$2:$CP$214"}</definedName>
    <definedName name="____________________________cp3" localSheetId="5" hidden="1">{"'előző év december'!$A$2:$CP$214"}</definedName>
    <definedName name="____________________________cp3" localSheetId="8" hidden="1">{"'előző év december'!$A$2:$CP$214"}</definedName>
    <definedName name="____________________________cp3" localSheetId="9" hidden="1">{"'előző év december'!$A$2:$CP$214"}</definedName>
    <definedName name="____________________________cp3" localSheetId="30" hidden="1">{"'előző év december'!$A$2:$CP$214"}</definedName>
    <definedName name="____________________________cp3" localSheetId="39" hidden="1">{"'előző év december'!$A$2:$CP$214"}</definedName>
    <definedName name="____________________________cp3" localSheetId="40" hidden="1">{"'előző év december'!$A$2:$CP$214"}</definedName>
    <definedName name="____________________________cp3" localSheetId="41" hidden="1">{"'előző év december'!$A$2:$CP$214"}</definedName>
    <definedName name="____________________________cp3" localSheetId="42" hidden="1">{"'előző év december'!$A$2:$CP$214"}</definedName>
    <definedName name="____________________________cp3" localSheetId="43" hidden="1">{"'előző év december'!$A$2:$CP$214"}</definedName>
    <definedName name="____________________________cp3" localSheetId="44" hidden="1">{"'előző év december'!$A$2:$CP$214"}</definedName>
    <definedName name="____________________________cp3" localSheetId="45" hidden="1">{"'előző év december'!$A$2:$CP$214"}</definedName>
    <definedName name="____________________________cp3" localSheetId="46" hidden="1">{"'előző év december'!$A$2:$CP$214"}</definedName>
    <definedName name="____________________________cp3" localSheetId="47" hidden="1">{"'előző év december'!$A$2:$CP$214"}</definedName>
    <definedName name="____________________________cp3" localSheetId="31" hidden="1">{"'előző év december'!$A$2:$CP$214"}</definedName>
    <definedName name="____________________________cp3" localSheetId="33" hidden="1">{"'előző év december'!$A$2:$CP$214"}</definedName>
    <definedName name="____________________________cp3" localSheetId="37" hidden="1">{"'előző év december'!$A$2:$CP$214"}</definedName>
    <definedName name="____________________________cp3" localSheetId="38" hidden="1">{"'előző év december'!$A$2:$CP$214"}</definedName>
    <definedName name="____________________________cp3" localSheetId="0" hidden="1">{"'előző év december'!$A$2:$CP$214"}</definedName>
    <definedName name="____________________________cp3" hidden="1">{"'előző év december'!$A$2:$CP$214"}</definedName>
    <definedName name="____________________________cp4" localSheetId="1" hidden="1">{"'előző év december'!$A$2:$CP$214"}</definedName>
    <definedName name="____________________________cp4" localSheetId="10" hidden="1">{"'előző év december'!$A$2:$CP$214"}</definedName>
    <definedName name="____________________________cp4" localSheetId="11" hidden="1">{"'előző év december'!$A$2:$CP$214"}</definedName>
    <definedName name="____________________________cp4" localSheetId="12" hidden="1">{"'előző év december'!$A$2:$CP$214"}</definedName>
    <definedName name="____________________________cp4" localSheetId="13" hidden="1">{"'előző év december'!$A$2:$CP$214"}</definedName>
    <definedName name="____________________________cp4" localSheetId="14" hidden="1">{"'előző év december'!$A$2:$CP$214"}</definedName>
    <definedName name="____________________________cp4" localSheetId="18" hidden="1">{"'előző év december'!$A$2:$CP$214"}</definedName>
    <definedName name="____________________________cp4" localSheetId="19" hidden="1">{"'előző év december'!$A$2:$CP$214"}</definedName>
    <definedName name="____________________________cp4" localSheetId="2" hidden="1">{"'előző év december'!$A$2:$CP$214"}</definedName>
    <definedName name="____________________________cp4" localSheetId="25" hidden="1">{"'előző év december'!$A$2:$CP$214"}</definedName>
    <definedName name="____________________________cp4" localSheetId="26" hidden="1">{"'előző év december'!$A$2:$CP$214"}</definedName>
    <definedName name="____________________________cp4" localSheetId="29" hidden="1">{"'előző év december'!$A$2:$CP$214"}</definedName>
    <definedName name="____________________________cp4" localSheetId="3" hidden="1">{"'előző év december'!$A$2:$CP$214"}</definedName>
    <definedName name="____________________________cp4" localSheetId="4" hidden="1">{"'előző év december'!$A$2:$CP$214"}</definedName>
    <definedName name="____________________________cp4" localSheetId="5" hidden="1">{"'előző év december'!$A$2:$CP$214"}</definedName>
    <definedName name="____________________________cp4" localSheetId="8" hidden="1">{"'előző év december'!$A$2:$CP$214"}</definedName>
    <definedName name="____________________________cp4" localSheetId="9" hidden="1">{"'előző év december'!$A$2:$CP$214"}</definedName>
    <definedName name="____________________________cp4" localSheetId="30" hidden="1">{"'előző év december'!$A$2:$CP$214"}</definedName>
    <definedName name="____________________________cp4" localSheetId="39" hidden="1">{"'előző év december'!$A$2:$CP$214"}</definedName>
    <definedName name="____________________________cp4" localSheetId="40" hidden="1">{"'előző év december'!$A$2:$CP$214"}</definedName>
    <definedName name="____________________________cp4" localSheetId="41" hidden="1">{"'előző év december'!$A$2:$CP$214"}</definedName>
    <definedName name="____________________________cp4" localSheetId="42" hidden="1">{"'előző év december'!$A$2:$CP$214"}</definedName>
    <definedName name="____________________________cp4" localSheetId="43" hidden="1">{"'előző év december'!$A$2:$CP$214"}</definedName>
    <definedName name="____________________________cp4" localSheetId="44" hidden="1">{"'előző év december'!$A$2:$CP$214"}</definedName>
    <definedName name="____________________________cp4" localSheetId="45" hidden="1">{"'előző év december'!$A$2:$CP$214"}</definedName>
    <definedName name="____________________________cp4" localSheetId="46" hidden="1">{"'előző év december'!$A$2:$CP$214"}</definedName>
    <definedName name="____________________________cp4" localSheetId="47" hidden="1">{"'előző év december'!$A$2:$CP$214"}</definedName>
    <definedName name="____________________________cp4" localSheetId="31" hidden="1">{"'előző év december'!$A$2:$CP$214"}</definedName>
    <definedName name="____________________________cp4" localSheetId="33" hidden="1">{"'előző év december'!$A$2:$CP$214"}</definedName>
    <definedName name="____________________________cp4" localSheetId="37" hidden="1">{"'előző év december'!$A$2:$CP$214"}</definedName>
    <definedName name="____________________________cp4" localSheetId="38" hidden="1">{"'előző év december'!$A$2:$CP$214"}</definedName>
    <definedName name="____________________________cp4" localSheetId="0" hidden="1">{"'előző év december'!$A$2:$CP$214"}</definedName>
    <definedName name="____________________________cp4" hidden="1">{"'előző év december'!$A$2:$CP$214"}</definedName>
    <definedName name="____________________________cp5" localSheetId="1" hidden="1">{"'előző év december'!$A$2:$CP$214"}</definedName>
    <definedName name="____________________________cp5" localSheetId="10" hidden="1">{"'előző év december'!$A$2:$CP$214"}</definedName>
    <definedName name="____________________________cp5" localSheetId="11" hidden="1">{"'előző év december'!$A$2:$CP$214"}</definedName>
    <definedName name="____________________________cp5" localSheetId="12" hidden="1">{"'előző év december'!$A$2:$CP$214"}</definedName>
    <definedName name="____________________________cp5" localSheetId="13" hidden="1">{"'előző év december'!$A$2:$CP$214"}</definedName>
    <definedName name="____________________________cp5" localSheetId="14" hidden="1">{"'előző év december'!$A$2:$CP$214"}</definedName>
    <definedName name="____________________________cp5" localSheetId="18" hidden="1">{"'előző év december'!$A$2:$CP$214"}</definedName>
    <definedName name="____________________________cp5" localSheetId="19" hidden="1">{"'előző év december'!$A$2:$CP$214"}</definedName>
    <definedName name="____________________________cp5" localSheetId="2" hidden="1">{"'előző év december'!$A$2:$CP$214"}</definedName>
    <definedName name="____________________________cp5" localSheetId="25" hidden="1">{"'előző év december'!$A$2:$CP$214"}</definedName>
    <definedName name="____________________________cp5" localSheetId="26" hidden="1">{"'előző év december'!$A$2:$CP$214"}</definedName>
    <definedName name="____________________________cp5" localSheetId="29" hidden="1">{"'előző év december'!$A$2:$CP$214"}</definedName>
    <definedName name="____________________________cp5" localSheetId="3" hidden="1">{"'előző év december'!$A$2:$CP$214"}</definedName>
    <definedName name="____________________________cp5" localSheetId="4" hidden="1">{"'előző év december'!$A$2:$CP$214"}</definedName>
    <definedName name="____________________________cp5" localSheetId="5" hidden="1">{"'előző év december'!$A$2:$CP$214"}</definedName>
    <definedName name="____________________________cp5" localSheetId="8" hidden="1">{"'előző év december'!$A$2:$CP$214"}</definedName>
    <definedName name="____________________________cp5" localSheetId="9" hidden="1">{"'előző év december'!$A$2:$CP$214"}</definedName>
    <definedName name="____________________________cp5" localSheetId="30" hidden="1">{"'előző év december'!$A$2:$CP$214"}</definedName>
    <definedName name="____________________________cp5" localSheetId="39" hidden="1">{"'előző év december'!$A$2:$CP$214"}</definedName>
    <definedName name="____________________________cp5" localSheetId="40" hidden="1">{"'előző év december'!$A$2:$CP$214"}</definedName>
    <definedName name="____________________________cp5" localSheetId="41" hidden="1">{"'előző év december'!$A$2:$CP$214"}</definedName>
    <definedName name="____________________________cp5" localSheetId="42" hidden="1">{"'előző év december'!$A$2:$CP$214"}</definedName>
    <definedName name="____________________________cp5" localSheetId="43" hidden="1">{"'előző év december'!$A$2:$CP$214"}</definedName>
    <definedName name="____________________________cp5" localSheetId="44" hidden="1">{"'előző év december'!$A$2:$CP$214"}</definedName>
    <definedName name="____________________________cp5" localSheetId="45" hidden="1">{"'előző év december'!$A$2:$CP$214"}</definedName>
    <definedName name="____________________________cp5" localSheetId="46" hidden="1">{"'előző év december'!$A$2:$CP$214"}</definedName>
    <definedName name="____________________________cp5" localSheetId="47" hidden="1">{"'előző év december'!$A$2:$CP$214"}</definedName>
    <definedName name="____________________________cp5" localSheetId="31" hidden="1">{"'előző év december'!$A$2:$CP$214"}</definedName>
    <definedName name="____________________________cp5" localSheetId="33" hidden="1">{"'előző év december'!$A$2:$CP$214"}</definedName>
    <definedName name="____________________________cp5" localSheetId="37" hidden="1">{"'előző év december'!$A$2:$CP$214"}</definedName>
    <definedName name="____________________________cp5" localSheetId="38" hidden="1">{"'előző év december'!$A$2:$CP$214"}</definedName>
    <definedName name="____________________________cp5" localSheetId="0" hidden="1">{"'előző év december'!$A$2:$CP$214"}</definedName>
    <definedName name="____________________________cp5" hidden="1">{"'előző év december'!$A$2:$CP$214"}</definedName>
    <definedName name="____________________________cp6" localSheetId="1" hidden="1">{"'előző év december'!$A$2:$CP$214"}</definedName>
    <definedName name="____________________________cp6" localSheetId="10" hidden="1">{"'előző év december'!$A$2:$CP$214"}</definedName>
    <definedName name="____________________________cp6" localSheetId="11" hidden="1">{"'előző év december'!$A$2:$CP$214"}</definedName>
    <definedName name="____________________________cp6" localSheetId="12" hidden="1">{"'előző év december'!$A$2:$CP$214"}</definedName>
    <definedName name="____________________________cp6" localSheetId="13" hidden="1">{"'előző év december'!$A$2:$CP$214"}</definedName>
    <definedName name="____________________________cp6" localSheetId="14" hidden="1">{"'előző év december'!$A$2:$CP$214"}</definedName>
    <definedName name="____________________________cp6" localSheetId="18" hidden="1">{"'előző év december'!$A$2:$CP$214"}</definedName>
    <definedName name="____________________________cp6" localSheetId="19" hidden="1">{"'előző év december'!$A$2:$CP$214"}</definedName>
    <definedName name="____________________________cp6" localSheetId="2" hidden="1">{"'előző év december'!$A$2:$CP$214"}</definedName>
    <definedName name="____________________________cp6" localSheetId="25" hidden="1">{"'előző év december'!$A$2:$CP$214"}</definedName>
    <definedName name="____________________________cp6" localSheetId="26" hidden="1">{"'előző év december'!$A$2:$CP$214"}</definedName>
    <definedName name="____________________________cp6" localSheetId="29" hidden="1">{"'előző év december'!$A$2:$CP$214"}</definedName>
    <definedName name="____________________________cp6" localSheetId="3" hidden="1">{"'előző év december'!$A$2:$CP$214"}</definedName>
    <definedName name="____________________________cp6" localSheetId="4" hidden="1">{"'előző év december'!$A$2:$CP$214"}</definedName>
    <definedName name="____________________________cp6" localSheetId="5" hidden="1">{"'előző év december'!$A$2:$CP$214"}</definedName>
    <definedName name="____________________________cp6" localSheetId="8" hidden="1">{"'előző év december'!$A$2:$CP$214"}</definedName>
    <definedName name="____________________________cp6" localSheetId="9" hidden="1">{"'előző év december'!$A$2:$CP$214"}</definedName>
    <definedName name="____________________________cp6" localSheetId="30" hidden="1">{"'előző év december'!$A$2:$CP$214"}</definedName>
    <definedName name="____________________________cp6" localSheetId="39" hidden="1">{"'előző év december'!$A$2:$CP$214"}</definedName>
    <definedName name="____________________________cp6" localSheetId="40" hidden="1">{"'előző év december'!$A$2:$CP$214"}</definedName>
    <definedName name="____________________________cp6" localSheetId="41" hidden="1">{"'előző év december'!$A$2:$CP$214"}</definedName>
    <definedName name="____________________________cp6" localSheetId="42" hidden="1">{"'előző év december'!$A$2:$CP$214"}</definedName>
    <definedName name="____________________________cp6" localSheetId="43" hidden="1">{"'előző év december'!$A$2:$CP$214"}</definedName>
    <definedName name="____________________________cp6" localSheetId="44" hidden="1">{"'előző év december'!$A$2:$CP$214"}</definedName>
    <definedName name="____________________________cp6" localSheetId="45" hidden="1">{"'előző év december'!$A$2:$CP$214"}</definedName>
    <definedName name="____________________________cp6" localSheetId="46" hidden="1">{"'előző év december'!$A$2:$CP$214"}</definedName>
    <definedName name="____________________________cp6" localSheetId="47" hidden="1">{"'előző év december'!$A$2:$CP$214"}</definedName>
    <definedName name="____________________________cp6" localSheetId="31" hidden="1">{"'előző év december'!$A$2:$CP$214"}</definedName>
    <definedName name="____________________________cp6" localSheetId="33" hidden="1">{"'előző év december'!$A$2:$CP$214"}</definedName>
    <definedName name="____________________________cp6" localSheetId="37" hidden="1">{"'előző év december'!$A$2:$CP$214"}</definedName>
    <definedName name="____________________________cp6" localSheetId="38" hidden="1">{"'előző év december'!$A$2:$CP$214"}</definedName>
    <definedName name="____________________________cp6" localSheetId="0" hidden="1">{"'előző év december'!$A$2:$CP$214"}</definedName>
    <definedName name="____________________________cp6" hidden="1">{"'előző év december'!$A$2:$CP$214"}</definedName>
    <definedName name="____________________________cp7" localSheetId="1" hidden="1">{"'előző év december'!$A$2:$CP$214"}</definedName>
    <definedName name="____________________________cp7" localSheetId="10" hidden="1">{"'előző év december'!$A$2:$CP$214"}</definedName>
    <definedName name="____________________________cp7" localSheetId="11" hidden="1">{"'előző év december'!$A$2:$CP$214"}</definedName>
    <definedName name="____________________________cp7" localSheetId="12" hidden="1">{"'előző év december'!$A$2:$CP$214"}</definedName>
    <definedName name="____________________________cp7" localSheetId="13" hidden="1">{"'előző év december'!$A$2:$CP$214"}</definedName>
    <definedName name="____________________________cp7" localSheetId="14" hidden="1">{"'előző év december'!$A$2:$CP$214"}</definedName>
    <definedName name="____________________________cp7" localSheetId="18" hidden="1">{"'előző év december'!$A$2:$CP$214"}</definedName>
    <definedName name="____________________________cp7" localSheetId="19" hidden="1">{"'előző év december'!$A$2:$CP$214"}</definedName>
    <definedName name="____________________________cp7" localSheetId="2" hidden="1">{"'előző év december'!$A$2:$CP$214"}</definedName>
    <definedName name="____________________________cp7" localSheetId="25" hidden="1">{"'előző év december'!$A$2:$CP$214"}</definedName>
    <definedName name="____________________________cp7" localSheetId="26" hidden="1">{"'előző év december'!$A$2:$CP$214"}</definedName>
    <definedName name="____________________________cp7" localSheetId="29" hidden="1">{"'előző év december'!$A$2:$CP$214"}</definedName>
    <definedName name="____________________________cp7" localSheetId="3" hidden="1">{"'előző év december'!$A$2:$CP$214"}</definedName>
    <definedName name="____________________________cp7" localSheetId="4" hidden="1">{"'előző év december'!$A$2:$CP$214"}</definedName>
    <definedName name="____________________________cp7" localSheetId="5" hidden="1">{"'előző év december'!$A$2:$CP$214"}</definedName>
    <definedName name="____________________________cp7" localSheetId="8" hidden="1">{"'előző év december'!$A$2:$CP$214"}</definedName>
    <definedName name="____________________________cp7" localSheetId="9" hidden="1">{"'előző év december'!$A$2:$CP$214"}</definedName>
    <definedName name="____________________________cp7" localSheetId="30" hidden="1">{"'előző év december'!$A$2:$CP$214"}</definedName>
    <definedName name="____________________________cp7" localSheetId="39" hidden="1">{"'előző év december'!$A$2:$CP$214"}</definedName>
    <definedName name="____________________________cp7" localSheetId="40" hidden="1">{"'előző év december'!$A$2:$CP$214"}</definedName>
    <definedName name="____________________________cp7" localSheetId="41" hidden="1">{"'előző év december'!$A$2:$CP$214"}</definedName>
    <definedName name="____________________________cp7" localSheetId="42" hidden="1">{"'előző év december'!$A$2:$CP$214"}</definedName>
    <definedName name="____________________________cp7" localSheetId="43" hidden="1">{"'előző év december'!$A$2:$CP$214"}</definedName>
    <definedName name="____________________________cp7" localSheetId="44" hidden="1">{"'előző év december'!$A$2:$CP$214"}</definedName>
    <definedName name="____________________________cp7" localSheetId="45" hidden="1">{"'előző év december'!$A$2:$CP$214"}</definedName>
    <definedName name="____________________________cp7" localSheetId="46" hidden="1">{"'előző év december'!$A$2:$CP$214"}</definedName>
    <definedName name="____________________________cp7" localSheetId="47" hidden="1">{"'előző év december'!$A$2:$CP$214"}</definedName>
    <definedName name="____________________________cp7" localSheetId="31" hidden="1">{"'előző év december'!$A$2:$CP$214"}</definedName>
    <definedName name="____________________________cp7" localSheetId="33" hidden="1">{"'előző év december'!$A$2:$CP$214"}</definedName>
    <definedName name="____________________________cp7" localSheetId="37" hidden="1">{"'előző év december'!$A$2:$CP$214"}</definedName>
    <definedName name="____________________________cp7" localSheetId="38" hidden="1">{"'előző év december'!$A$2:$CP$214"}</definedName>
    <definedName name="____________________________cp7" localSheetId="0" hidden="1">{"'előző év december'!$A$2:$CP$214"}</definedName>
    <definedName name="____________________________cp7" hidden="1">{"'előző év december'!$A$2:$CP$214"}</definedName>
    <definedName name="____________________________cp8" localSheetId="1" hidden="1">{"'előző év december'!$A$2:$CP$214"}</definedName>
    <definedName name="____________________________cp8" localSheetId="10" hidden="1">{"'előző év december'!$A$2:$CP$214"}</definedName>
    <definedName name="____________________________cp8" localSheetId="11" hidden="1">{"'előző év december'!$A$2:$CP$214"}</definedName>
    <definedName name="____________________________cp8" localSheetId="12" hidden="1">{"'előző év december'!$A$2:$CP$214"}</definedName>
    <definedName name="____________________________cp8" localSheetId="13" hidden="1">{"'előző év december'!$A$2:$CP$214"}</definedName>
    <definedName name="____________________________cp8" localSheetId="14" hidden="1">{"'előző év december'!$A$2:$CP$214"}</definedName>
    <definedName name="____________________________cp8" localSheetId="18" hidden="1">{"'előző év december'!$A$2:$CP$214"}</definedName>
    <definedName name="____________________________cp8" localSheetId="19" hidden="1">{"'előző év december'!$A$2:$CP$214"}</definedName>
    <definedName name="____________________________cp8" localSheetId="2" hidden="1">{"'előző év december'!$A$2:$CP$214"}</definedName>
    <definedName name="____________________________cp8" localSheetId="25" hidden="1">{"'előző év december'!$A$2:$CP$214"}</definedName>
    <definedName name="____________________________cp8" localSheetId="26" hidden="1">{"'előző év december'!$A$2:$CP$214"}</definedName>
    <definedName name="____________________________cp8" localSheetId="29" hidden="1">{"'előző év december'!$A$2:$CP$214"}</definedName>
    <definedName name="____________________________cp8" localSheetId="3" hidden="1">{"'előző év december'!$A$2:$CP$214"}</definedName>
    <definedName name="____________________________cp8" localSheetId="4" hidden="1">{"'előző év december'!$A$2:$CP$214"}</definedName>
    <definedName name="____________________________cp8" localSheetId="5" hidden="1">{"'előző év december'!$A$2:$CP$214"}</definedName>
    <definedName name="____________________________cp8" localSheetId="8" hidden="1">{"'előző év december'!$A$2:$CP$214"}</definedName>
    <definedName name="____________________________cp8" localSheetId="9" hidden="1">{"'előző év december'!$A$2:$CP$214"}</definedName>
    <definedName name="____________________________cp8" localSheetId="30" hidden="1">{"'előző év december'!$A$2:$CP$214"}</definedName>
    <definedName name="____________________________cp8" localSheetId="39" hidden="1">{"'előző év december'!$A$2:$CP$214"}</definedName>
    <definedName name="____________________________cp8" localSheetId="40" hidden="1">{"'előző év december'!$A$2:$CP$214"}</definedName>
    <definedName name="____________________________cp8" localSheetId="41" hidden="1">{"'előző év december'!$A$2:$CP$214"}</definedName>
    <definedName name="____________________________cp8" localSheetId="42" hidden="1">{"'előző év december'!$A$2:$CP$214"}</definedName>
    <definedName name="____________________________cp8" localSheetId="43" hidden="1">{"'előző év december'!$A$2:$CP$214"}</definedName>
    <definedName name="____________________________cp8" localSheetId="44" hidden="1">{"'előző év december'!$A$2:$CP$214"}</definedName>
    <definedName name="____________________________cp8" localSheetId="45" hidden="1">{"'előző év december'!$A$2:$CP$214"}</definedName>
    <definedName name="____________________________cp8" localSheetId="46" hidden="1">{"'előző év december'!$A$2:$CP$214"}</definedName>
    <definedName name="____________________________cp8" localSheetId="47" hidden="1">{"'előző év december'!$A$2:$CP$214"}</definedName>
    <definedName name="____________________________cp8" localSheetId="31" hidden="1">{"'előző év december'!$A$2:$CP$214"}</definedName>
    <definedName name="____________________________cp8" localSheetId="33" hidden="1">{"'előző év december'!$A$2:$CP$214"}</definedName>
    <definedName name="____________________________cp8" localSheetId="37" hidden="1">{"'előző év december'!$A$2:$CP$214"}</definedName>
    <definedName name="____________________________cp8" localSheetId="38" hidden="1">{"'előző év december'!$A$2:$CP$214"}</definedName>
    <definedName name="____________________________cp8" localSheetId="0" hidden="1">{"'előző év december'!$A$2:$CP$214"}</definedName>
    <definedName name="____________________________cp8" hidden="1">{"'előző év december'!$A$2:$CP$214"}</definedName>
    <definedName name="____________________________cp9" localSheetId="1" hidden="1">{"'előző év december'!$A$2:$CP$214"}</definedName>
    <definedName name="____________________________cp9" localSheetId="10" hidden="1">{"'előző év december'!$A$2:$CP$214"}</definedName>
    <definedName name="____________________________cp9" localSheetId="11" hidden="1">{"'előző év december'!$A$2:$CP$214"}</definedName>
    <definedName name="____________________________cp9" localSheetId="12" hidden="1">{"'előző év december'!$A$2:$CP$214"}</definedName>
    <definedName name="____________________________cp9" localSheetId="13" hidden="1">{"'előző év december'!$A$2:$CP$214"}</definedName>
    <definedName name="____________________________cp9" localSheetId="14" hidden="1">{"'előző év december'!$A$2:$CP$214"}</definedName>
    <definedName name="____________________________cp9" localSheetId="18" hidden="1">{"'előző év december'!$A$2:$CP$214"}</definedName>
    <definedName name="____________________________cp9" localSheetId="19" hidden="1">{"'előző év december'!$A$2:$CP$214"}</definedName>
    <definedName name="____________________________cp9" localSheetId="2" hidden="1">{"'előző év december'!$A$2:$CP$214"}</definedName>
    <definedName name="____________________________cp9" localSheetId="25" hidden="1">{"'előző év december'!$A$2:$CP$214"}</definedName>
    <definedName name="____________________________cp9" localSheetId="26" hidden="1">{"'előző év december'!$A$2:$CP$214"}</definedName>
    <definedName name="____________________________cp9" localSheetId="29" hidden="1">{"'előző év december'!$A$2:$CP$214"}</definedName>
    <definedName name="____________________________cp9" localSheetId="3" hidden="1">{"'előző év december'!$A$2:$CP$214"}</definedName>
    <definedName name="____________________________cp9" localSheetId="4" hidden="1">{"'előző év december'!$A$2:$CP$214"}</definedName>
    <definedName name="____________________________cp9" localSheetId="5" hidden="1">{"'előző év december'!$A$2:$CP$214"}</definedName>
    <definedName name="____________________________cp9" localSheetId="8" hidden="1">{"'előző év december'!$A$2:$CP$214"}</definedName>
    <definedName name="____________________________cp9" localSheetId="9" hidden="1">{"'előző év december'!$A$2:$CP$214"}</definedName>
    <definedName name="____________________________cp9" localSheetId="30" hidden="1">{"'előző év december'!$A$2:$CP$214"}</definedName>
    <definedName name="____________________________cp9" localSheetId="39" hidden="1">{"'előző év december'!$A$2:$CP$214"}</definedName>
    <definedName name="____________________________cp9" localSheetId="40" hidden="1">{"'előző év december'!$A$2:$CP$214"}</definedName>
    <definedName name="____________________________cp9" localSheetId="41" hidden="1">{"'előző év december'!$A$2:$CP$214"}</definedName>
    <definedName name="____________________________cp9" localSheetId="42" hidden="1">{"'előző év december'!$A$2:$CP$214"}</definedName>
    <definedName name="____________________________cp9" localSheetId="43" hidden="1">{"'előző év december'!$A$2:$CP$214"}</definedName>
    <definedName name="____________________________cp9" localSheetId="44" hidden="1">{"'előző év december'!$A$2:$CP$214"}</definedName>
    <definedName name="____________________________cp9" localSheetId="45" hidden="1">{"'előző év december'!$A$2:$CP$214"}</definedName>
    <definedName name="____________________________cp9" localSheetId="46" hidden="1">{"'előző év december'!$A$2:$CP$214"}</definedName>
    <definedName name="____________________________cp9" localSheetId="47" hidden="1">{"'előző év december'!$A$2:$CP$214"}</definedName>
    <definedName name="____________________________cp9" localSheetId="31" hidden="1">{"'előző év december'!$A$2:$CP$214"}</definedName>
    <definedName name="____________________________cp9" localSheetId="33" hidden="1">{"'előző év december'!$A$2:$CP$214"}</definedName>
    <definedName name="____________________________cp9" localSheetId="37" hidden="1">{"'előző év december'!$A$2:$CP$214"}</definedName>
    <definedName name="____________________________cp9" localSheetId="38" hidden="1">{"'előző év december'!$A$2:$CP$214"}</definedName>
    <definedName name="____________________________cp9" localSheetId="0" hidden="1">{"'előző év december'!$A$2:$CP$214"}</definedName>
    <definedName name="____________________________cp9" hidden="1">{"'előző év december'!$A$2:$CP$214"}</definedName>
    <definedName name="____________________________cpr2" localSheetId="1" hidden="1">{"'előző év december'!$A$2:$CP$214"}</definedName>
    <definedName name="____________________________cpr2" localSheetId="10" hidden="1">{"'előző év december'!$A$2:$CP$214"}</definedName>
    <definedName name="____________________________cpr2" localSheetId="11" hidden="1">{"'előző év december'!$A$2:$CP$214"}</definedName>
    <definedName name="____________________________cpr2" localSheetId="12" hidden="1">{"'előző év december'!$A$2:$CP$214"}</definedName>
    <definedName name="____________________________cpr2" localSheetId="13" hidden="1">{"'előző év december'!$A$2:$CP$214"}</definedName>
    <definedName name="____________________________cpr2" localSheetId="14" hidden="1">{"'előző év december'!$A$2:$CP$214"}</definedName>
    <definedName name="____________________________cpr2" localSheetId="18" hidden="1">{"'előző év december'!$A$2:$CP$214"}</definedName>
    <definedName name="____________________________cpr2" localSheetId="19" hidden="1">{"'előző év december'!$A$2:$CP$214"}</definedName>
    <definedName name="____________________________cpr2" localSheetId="2" hidden="1">{"'előző év december'!$A$2:$CP$214"}</definedName>
    <definedName name="____________________________cpr2" localSheetId="25" hidden="1">{"'előző év december'!$A$2:$CP$214"}</definedName>
    <definedName name="____________________________cpr2" localSheetId="26" hidden="1">{"'előző év december'!$A$2:$CP$214"}</definedName>
    <definedName name="____________________________cpr2" localSheetId="29" hidden="1">{"'előző év december'!$A$2:$CP$214"}</definedName>
    <definedName name="____________________________cpr2" localSheetId="3" hidden="1">{"'előző év december'!$A$2:$CP$214"}</definedName>
    <definedName name="____________________________cpr2" localSheetId="4" hidden="1">{"'előző év december'!$A$2:$CP$214"}</definedName>
    <definedName name="____________________________cpr2" localSheetId="5" hidden="1">{"'előző év december'!$A$2:$CP$214"}</definedName>
    <definedName name="____________________________cpr2" localSheetId="8" hidden="1">{"'előző év december'!$A$2:$CP$214"}</definedName>
    <definedName name="____________________________cpr2" localSheetId="9" hidden="1">{"'előző év december'!$A$2:$CP$214"}</definedName>
    <definedName name="____________________________cpr2" localSheetId="30" hidden="1">{"'előző év december'!$A$2:$CP$214"}</definedName>
    <definedName name="____________________________cpr2" localSheetId="39" hidden="1">{"'előző év december'!$A$2:$CP$214"}</definedName>
    <definedName name="____________________________cpr2" localSheetId="40" hidden="1">{"'előző év december'!$A$2:$CP$214"}</definedName>
    <definedName name="____________________________cpr2" localSheetId="41" hidden="1">{"'előző év december'!$A$2:$CP$214"}</definedName>
    <definedName name="____________________________cpr2" localSheetId="42" hidden="1">{"'előző év december'!$A$2:$CP$214"}</definedName>
    <definedName name="____________________________cpr2" localSheetId="43" hidden="1">{"'előző év december'!$A$2:$CP$214"}</definedName>
    <definedName name="____________________________cpr2" localSheetId="44" hidden="1">{"'előző év december'!$A$2:$CP$214"}</definedName>
    <definedName name="____________________________cpr2" localSheetId="45" hidden="1">{"'előző év december'!$A$2:$CP$214"}</definedName>
    <definedName name="____________________________cpr2" localSheetId="46" hidden="1">{"'előző év december'!$A$2:$CP$214"}</definedName>
    <definedName name="____________________________cpr2" localSheetId="47" hidden="1">{"'előző év december'!$A$2:$CP$214"}</definedName>
    <definedName name="____________________________cpr2" localSheetId="31" hidden="1">{"'előző év december'!$A$2:$CP$214"}</definedName>
    <definedName name="____________________________cpr2" localSheetId="33" hidden="1">{"'előző év december'!$A$2:$CP$214"}</definedName>
    <definedName name="____________________________cpr2" localSheetId="37" hidden="1">{"'előző év december'!$A$2:$CP$214"}</definedName>
    <definedName name="____________________________cpr2" localSheetId="38" hidden="1">{"'előző év december'!$A$2:$CP$214"}</definedName>
    <definedName name="____________________________cpr2" localSheetId="0" hidden="1">{"'előző év december'!$A$2:$CP$214"}</definedName>
    <definedName name="____________________________cpr2" hidden="1">{"'előző év december'!$A$2:$CP$214"}</definedName>
    <definedName name="____________________________cpr3" localSheetId="1" hidden="1">{"'előző év december'!$A$2:$CP$214"}</definedName>
    <definedName name="____________________________cpr3" localSheetId="10" hidden="1">{"'előző év december'!$A$2:$CP$214"}</definedName>
    <definedName name="____________________________cpr3" localSheetId="11" hidden="1">{"'előző év december'!$A$2:$CP$214"}</definedName>
    <definedName name="____________________________cpr3" localSheetId="12" hidden="1">{"'előző év december'!$A$2:$CP$214"}</definedName>
    <definedName name="____________________________cpr3" localSheetId="13" hidden="1">{"'előző év december'!$A$2:$CP$214"}</definedName>
    <definedName name="____________________________cpr3" localSheetId="14" hidden="1">{"'előző év december'!$A$2:$CP$214"}</definedName>
    <definedName name="____________________________cpr3" localSheetId="18" hidden="1">{"'előző év december'!$A$2:$CP$214"}</definedName>
    <definedName name="____________________________cpr3" localSheetId="19" hidden="1">{"'előző év december'!$A$2:$CP$214"}</definedName>
    <definedName name="____________________________cpr3" localSheetId="2" hidden="1">{"'előző év december'!$A$2:$CP$214"}</definedName>
    <definedName name="____________________________cpr3" localSheetId="25" hidden="1">{"'előző év december'!$A$2:$CP$214"}</definedName>
    <definedName name="____________________________cpr3" localSheetId="26" hidden="1">{"'előző év december'!$A$2:$CP$214"}</definedName>
    <definedName name="____________________________cpr3" localSheetId="29" hidden="1">{"'előző év december'!$A$2:$CP$214"}</definedName>
    <definedName name="____________________________cpr3" localSheetId="3" hidden="1">{"'előző év december'!$A$2:$CP$214"}</definedName>
    <definedName name="____________________________cpr3" localSheetId="4" hidden="1">{"'előző év december'!$A$2:$CP$214"}</definedName>
    <definedName name="____________________________cpr3" localSheetId="5" hidden="1">{"'előző év december'!$A$2:$CP$214"}</definedName>
    <definedName name="____________________________cpr3" localSheetId="8" hidden="1">{"'előző év december'!$A$2:$CP$214"}</definedName>
    <definedName name="____________________________cpr3" localSheetId="9" hidden="1">{"'előző év december'!$A$2:$CP$214"}</definedName>
    <definedName name="____________________________cpr3" localSheetId="30" hidden="1">{"'előző év december'!$A$2:$CP$214"}</definedName>
    <definedName name="____________________________cpr3" localSheetId="39" hidden="1">{"'előző év december'!$A$2:$CP$214"}</definedName>
    <definedName name="____________________________cpr3" localSheetId="40" hidden="1">{"'előző év december'!$A$2:$CP$214"}</definedName>
    <definedName name="____________________________cpr3" localSheetId="41" hidden="1">{"'előző év december'!$A$2:$CP$214"}</definedName>
    <definedName name="____________________________cpr3" localSheetId="42" hidden="1">{"'előző év december'!$A$2:$CP$214"}</definedName>
    <definedName name="____________________________cpr3" localSheetId="43" hidden="1">{"'előző év december'!$A$2:$CP$214"}</definedName>
    <definedName name="____________________________cpr3" localSheetId="44" hidden="1">{"'előző év december'!$A$2:$CP$214"}</definedName>
    <definedName name="____________________________cpr3" localSheetId="45" hidden="1">{"'előző év december'!$A$2:$CP$214"}</definedName>
    <definedName name="____________________________cpr3" localSheetId="46" hidden="1">{"'előző év december'!$A$2:$CP$214"}</definedName>
    <definedName name="____________________________cpr3" localSheetId="47" hidden="1">{"'előző év december'!$A$2:$CP$214"}</definedName>
    <definedName name="____________________________cpr3" localSheetId="31" hidden="1">{"'előző év december'!$A$2:$CP$214"}</definedName>
    <definedName name="____________________________cpr3" localSheetId="33" hidden="1">{"'előző év december'!$A$2:$CP$214"}</definedName>
    <definedName name="____________________________cpr3" localSheetId="37" hidden="1">{"'előző év december'!$A$2:$CP$214"}</definedName>
    <definedName name="____________________________cpr3" localSheetId="38" hidden="1">{"'előző év december'!$A$2:$CP$214"}</definedName>
    <definedName name="____________________________cpr3" localSheetId="0" hidden="1">{"'előző év december'!$A$2:$CP$214"}</definedName>
    <definedName name="____________________________cpr3" hidden="1">{"'előző év december'!$A$2:$CP$214"}</definedName>
    <definedName name="____________________________cpr4" localSheetId="1" hidden="1">{"'előző év december'!$A$2:$CP$214"}</definedName>
    <definedName name="____________________________cpr4" localSheetId="10" hidden="1">{"'előző év december'!$A$2:$CP$214"}</definedName>
    <definedName name="____________________________cpr4" localSheetId="11" hidden="1">{"'előző év december'!$A$2:$CP$214"}</definedName>
    <definedName name="____________________________cpr4" localSheetId="12" hidden="1">{"'előző év december'!$A$2:$CP$214"}</definedName>
    <definedName name="____________________________cpr4" localSheetId="13" hidden="1">{"'előző év december'!$A$2:$CP$214"}</definedName>
    <definedName name="____________________________cpr4" localSheetId="14" hidden="1">{"'előző év december'!$A$2:$CP$214"}</definedName>
    <definedName name="____________________________cpr4" localSheetId="18" hidden="1">{"'előző év december'!$A$2:$CP$214"}</definedName>
    <definedName name="____________________________cpr4" localSheetId="19" hidden="1">{"'előző év december'!$A$2:$CP$214"}</definedName>
    <definedName name="____________________________cpr4" localSheetId="2" hidden="1">{"'előző év december'!$A$2:$CP$214"}</definedName>
    <definedName name="____________________________cpr4" localSheetId="25" hidden="1">{"'előző év december'!$A$2:$CP$214"}</definedName>
    <definedName name="____________________________cpr4" localSheetId="26" hidden="1">{"'előző év december'!$A$2:$CP$214"}</definedName>
    <definedName name="____________________________cpr4" localSheetId="29" hidden="1">{"'előző év december'!$A$2:$CP$214"}</definedName>
    <definedName name="____________________________cpr4" localSheetId="3" hidden="1">{"'előző év december'!$A$2:$CP$214"}</definedName>
    <definedName name="____________________________cpr4" localSheetId="4" hidden="1">{"'előző év december'!$A$2:$CP$214"}</definedName>
    <definedName name="____________________________cpr4" localSheetId="5" hidden="1">{"'előző év december'!$A$2:$CP$214"}</definedName>
    <definedName name="____________________________cpr4" localSheetId="8" hidden="1">{"'előző év december'!$A$2:$CP$214"}</definedName>
    <definedName name="____________________________cpr4" localSheetId="9" hidden="1">{"'előző év december'!$A$2:$CP$214"}</definedName>
    <definedName name="____________________________cpr4" localSheetId="30" hidden="1">{"'előző év december'!$A$2:$CP$214"}</definedName>
    <definedName name="____________________________cpr4" localSheetId="39" hidden="1">{"'előző év december'!$A$2:$CP$214"}</definedName>
    <definedName name="____________________________cpr4" localSheetId="40" hidden="1">{"'előző év december'!$A$2:$CP$214"}</definedName>
    <definedName name="____________________________cpr4" localSheetId="41" hidden="1">{"'előző év december'!$A$2:$CP$214"}</definedName>
    <definedName name="____________________________cpr4" localSheetId="42" hidden="1">{"'előző év december'!$A$2:$CP$214"}</definedName>
    <definedName name="____________________________cpr4" localSheetId="43" hidden="1">{"'előző év december'!$A$2:$CP$214"}</definedName>
    <definedName name="____________________________cpr4" localSheetId="44" hidden="1">{"'előző év december'!$A$2:$CP$214"}</definedName>
    <definedName name="____________________________cpr4" localSheetId="45" hidden="1">{"'előző év december'!$A$2:$CP$214"}</definedName>
    <definedName name="____________________________cpr4" localSheetId="46" hidden="1">{"'előző év december'!$A$2:$CP$214"}</definedName>
    <definedName name="____________________________cpr4" localSheetId="47" hidden="1">{"'előző év december'!$A$2:$CP$214"}</definedName>
    <definedName name="____________________________cpr4" localSheetId="31" hidden="1">{"'előző év december'!$A$2:$CP$214"}</definedName>
    <definedName name="____________________________cpr4" localSheetId="33" hidden="1">{"'előző év december'!$A$2:$CP$214"}</definedName>
    <definedName name="____________________________cpr4" localSheetId="37" hidden="1">{"'előző év december'!$A$2:$CP$214"}</definedName>
    <definedName name="____________________________cpr4" localSheetId="38" hidden="1">{"'előző év december'!$A$2:$CP$214"}</definedName>
    <definedName name="____________________________cpr4" localSheetId="0" hidden="1">{"'előző év december'!$A$2:$CP$214"}</definedName>
    <definedName name="____________________________cpr4" hidden="1">{"'előző év december'!$A$2:$CP$214"}</definedName>
    <definedName name="___________________________cp1" localSheetId="1" hidden="1">{"'előző év december'!$A$2:$CP$214"}</definedName>
    <definedName name="___________________________cp1" localSheetId="10" hidden="1">{"'előző év december'!$A$2:$CP$214"}</definedName>
    <definedName name="___________________________cp1" localSheetId="11" hidden="1">{"'előző év december'!$A$2:$CP$214"}</definedName>
    <definedName name="___________________________cp1" localSheetId="12" hidden="1">{"'előző év december'!$A$2:$CP$214"}</definedName>
    <definedName name="___________________________cp1" localSheetId="13" hidden="1">{"'előző év december'!$A$2:$CP$214"}</definedName>
    <definedName name="___________________________cp1" localSheetId="14" hidden="1">{"'előző év december'!$A$2:$CP$214"}</definedName>
    <definedName name="___________________________cp1" localSheetId="18" hidden="1">{"'előző év december'!$A$2:$CP$214"}</definedName>
    <definedName name="___________________________cp1" localSheetId="19" hidden="1">{"'előző év december'!$A$2:$CP$214"}</definedName>
    <definedName name="___________________________cp1" localSheetId="2" hidden="1">{"'előző év december'!$A$2:$CP$214"}</definedName>
    <definedName name="___________________________cp1" localSheetId="25" hidden="1">{"'előző év december'!$A$2:$CP$214"}</definedName>
    <definedName name="___________________________cp1" localSheetId="26" hidden="1">{"'előző év december'!$A$2:$CP$214"}</definedName>
    <definedName name="___________________________cp1" localSheetId="29" hidden="1">{"'előző év december'!$A$2:$CP$214"}</definedName>
    <definedName name="___________________________cp1" localSheetId="3" hidden="1">{"'előző év december'!$A$2:$CP$214"}</definedName>
    <definedName name="___________________________cp1" localSheetId="4" hidden="1">{"'előző év december'!$A$2:$CP$214"}</definedName>
    <definedName name="___________________________cp1" localSheetId="5" hidden="1">{"'előző év december'!$A$2:$CP$214"}</definedName>
    <definedName name="___________________________cp1" localSheetId="8" hidden="1">{"'előző év december'!$A$2:$CP$214"}</definedName>
    <definedName name="___________________________cp1" localSheetId="9" hidden="1">{"'előző év december'!$A$2:$CP$214"}</definedName>
    <definedName name="___________________________cp1" localSheetId="30" hidden="1">{"'előző év december'!$A$2:$CP$214"}</definedName>
    <definedName name="___________________________cp1" localSheetId="39" hidden="1">{"'előző év december'!$A$2:$CP$214"}</definedName>
    <definedName name="___________________________cp1" localSheetId="40" hidden="1">{"'előző év december'!$A$2:$CP$214"}</definedName>
    <definedName name="___________________________cp1" localSheetId="41" hidden="1">{"'előző év december'!$A$2:$CP$214"}</definedName>
    <definedName name="___________________________cp1" localSheetId="42" hidden="1">{"'előző év december'!$A$2:$CP$214"}</definedName>
    <definedName name="___________________________cp1" localSheetId="43" hidden="1">{"'előző év december'!$A$2:$CP$214"}</definedName>
    <definedName name="___________________________cp1" localSheetId="44" hidden="1">{"'előző év december'!$A$2:$CP$214"}</definedName>
    <definedName name="___________________________cp1" localSheetId="45" hidden="1">{"'előző év december'!$A$2:$CP$214"}</definedName>
    <definedName name="___________________________cp1" localSheetId="46" hidden="1">{"'előző év december'!$A$2:$CP$214"}</definedName>
    <definedName name="___________________________cp1" localSheetId="47" hidden="1">{"'előző év december'!$A$2:$CP$214"}</definedName>
    <definedName name="___________________________cp1" localSheetId="31" hidden="1">{"'előző év december'!$A$2:$CP$214"}</definedName>
    <definedName name="___________________________cp1" localSheetId="33" hidden="1">{"'előző év december'!$A$2:$CP$214"}</definedName>
    <definedName name="___________________________cp1" localSheetId="37" hidden="1">{"'előző év december'!$A$2:$CP$214"}</definedName>
    <definedName name="___________________________cp1" localSheetId="38" hidden="1">{"'előző év december'!$A$2:$CP$214"}</definedName>
    <definedName name="___________________________cp1" localSheetId="0" hidden="1">{"'előző év december'!$A$2:$CP$214"}</definedName>
    <definedName name="___________________________cp1" hidden="1">{"'előző év december'!$A$2:$CP$214"}</definedName>
    <definedName name="___________________________cp10" localSheetId="1" hidden="1">{"'előző év december'!$A$2:$CP$214"}</definedName>
    <definedName name="___________________________cp10" localSheetId="10" hidden="1">{"'előző év december'!$A$2:$CP$214"}</definedName>
    <definedName name="___________________________cp10" localSheetId="11" hidden="1">{"'előző év december'!$A$2:$CP$214"}</definedName>
    <definedName name="___________________________cp10" localSheetId="12" hidden="1">{"'előző év december'!$A$2:$CP$214"}</definedName>
    <definedName name="___________________________cp10" localSheetId="13" hidden="1">{"'előző év december'!$A$2:$CP$214"}</definedName>
    <definedName name="___________________________cp10" localSheetId="14" hidden="1">{"'előző év december'!$A$2:$CP$214"}</definedName>
    <definedName name="___________________________cp10" localSheetId="18" hidden="1">{"'előző év december'!$A$2:$CP$214"}</definedName>
    <definedName name="___________________________cp10" localSheetId="19" hidden="1">{"'előző év december'!$A$2:$CP$214"}</definedName>
    <definedName name="___________________________cp10" localSheetId="2" hidden="1">{"'előző év december'!$A$2:$CP$214"}</definedName>
    <definedName name="___________________________cp10" localSheetId="25" hidden="1">{"'előző év december'!$A$2:$CP$214"}</definedName>
    <definedName name="___________________________cp10" localSheetId="26" hidden="1">{"'előző év december'!$A$2:$CP$214"}</definedName>
    <definedName name="___________________________cp10" localSheetId="29" hidden="1">{"'előző év december'!$A$2:$CP$214"}</definedName>
    <definedName name="___________________________cp10" localSheetId="3" hidden="1">{"'előző év december'!$A$2:$CP$214"}</definedName>
    <definedName name="___________________________cp10" localSheetId="4" hidden="1">{"'előző év december'!$A$2:$CP$214"}</definedName>
    <definedName name="___________________________cp10" localSheetId="5" hidden="1">{"'előző év december'!$A$2:$CP$214"}</definedName>
    <definedName name="___________________________cp10" localSheetId="8" hidden="1">{"'előző év december'!$A$2:$CP$214"}</definedName>
    <definedName name="___________________________cp10" localSheetId="9" hidden="1">{"'előző év december'!$A$2:$CP$214"}</definedName>
    <definedName name="___________________________cp10" localSheetId="30" hidden="1">{"'előző év december'!$A$2:$CP$214"}</definedName>
    <definedName name="___________________________cp10" localSheetId="39" hidden="1">{"'előző év december'!$A$2:$CP$214"}</definedName>
    <definedName name="___________________________cp10" localSheetId="40" hidden="1">{"'előző év december'!$A$2:$CP$214"}</definedName>
    <definedName name="___________________________cp10" localSheetId="41" hidden="1">{"'előző év december'!$A$2:$CP$214"}</definedName>
    <definedName name="___________________________cp10" localSheetId="42" hidden="1">{"'előző év december'!$A$2:$CP$214"}</definedName>
    <definedName name="___________________________cp10" localSheetId="43" hidden="1">{"'előző év december'!$A$2:$CP$214"}</definedName>
    <definedName name="___________________________cp10" localSheetId="44" hidden="1">{"'előző év december'!$A$2:$CP$214"}</definedName>
    <definedName name="___________________________cp10" localSheetId="45" hidden="1">{"'előző év december'!$A$2:$CP$214"}</definedName>
    <definedName name="___________________________cp10" localSheetId="46" hidden="1">{"'előző év december'!$A$2:$CP$214"}</definedName>
    <definedName name="___________________________cp10" localSheetId="47" hidden="1">{"'előző év december'!$A$2:$CP$214"}</definedName>
    <definedName name="___________________________cp10" localSheetId="31" hidden="1">{"'előző év december'!$A$2:$CP$214"}</definedName>
    <definedName name="___________________________cp10" localSheetId="33" hidden="1">{"'előző év december'!$A$2:$CP$214"}</definedName>
    <definedName name="___________________________cp10" localSheetId="37" hidden="1">{"'előző év december'!$A$2:$CP$214"}</definedName>
    <definedName name="___________________________cp10" localSheetId="38" hidden="1">{"'előző év december'!$A$2:$CP$214"}</definedName>
    <definedName name="___________________________cp10" localSheetId="0" hidden="1">{"'előző év december'!$A$2:$CP$214"}</definedName>
    <definedName name="___________________________cp10" hidden="1">{"'előző év december'!$A$2:$CP$214"}</definedName>
    <definedName name="___________________________cp11" localSheetId="1" hidden="1">{"'előző év december'!$A$2:$CP$214"}</definedName>
    <definedName name="___________________________cp11" localSheetId="10" hidden="1">{"'előző év december'!$A$2:$CP$214"}</definedName>
    <definedName name="___________________________cp11" localSheetId="11" hidden="1">{"'előző év december'!$A$2:$CP$214"}</definedName>
    <definedName name="___________________________cp11" localSheetId="12" hidden="1">{"'előző év december'!$A$2:$CP$214"}</definedName>
    <definedName name="___________________________cp11" localSheetId="13" hidden="1">{"'előző év december'!$A$2:$CP$214"}</definedName>
    <definedName name="___________________________cp11" localSheetId="14" hidden="1">{"'előző év december'!$A$2:$CP$214"}</definedName>
    <definedName name="___________________________cp11" localSheetId="18" hidden="1">{"'előző év december'!$A$2:$CP$214"}</definedName>
    <definedName name="___________________________cp11" localSheetId="19" hidden="1">{"'előző év december'!$A$2:$CP$214"}</definedName>
    <definedName name="___________________________cp11" localSheetId="2" hidden="1">{"'előző év december'!$A$2:$CP$214"}</definedName>
    <definedName name="___________________________cp11" localSheetId="25" hidden="1">{"'előző év december'!$A$2:$CP$214"}</definedName>
    <definedName name="___________________________cp11" localSheetId="26" hidden="1">{"'előző év december'!$A$2:$CP$214"}</definedName>
    <definedName name="___________________________cp11" localSheetId="29" hidden="1">{"'előző év december'!$A$2:$CP$214"}</definedName>
    <definedName name="___________________________cp11" localSheetId="3" hidden="1">{"'előző év december'!$A$2:$CP$214"}</definedName>
    <definedName name="___________________________cp11" localSheetId="4" hidden="1">{"'előző év december'!$A$2:$CP$214"}</definedName>
    <definedName name="___________________________cp11" localSheetId="5" hidden="1">{"'előző év december'!$A$2:$CP$214"}</definedName>
    <definedName name="___________________________cp11" localSheetId="8" hidden="1">{"'előző év december'!$A$2:$CP$214"}</definedName>
    <definedName name="___________________________cp11" localSheetId="9" hidden="1">{"'előző év december'!$A$2:$CP$214"}</definedName>
    <definedName name="___________________________cp11" localSheetId="30" hidden="1">{"'előző év december'!$A$2:$CP$214"}</definedName>
    <definedName name="___________________________cp11" localSheetId="39" hidden="1">{"'előző év december'!$A$2:$CP$214"}</definedName>
    <definedName name="___________________________cp11" localSheetId="40" hidden="1">{"'előző év december'!$A$2:$CP$214"}</definedName>
    <definedName name="___________________________cp11" localSheetId="41" hidden="1">{"'előző év december'!$A$2:$CP$214"}</definedName>
    <definedName name="___________________________cp11" localSheetId="42" hidden="1">{"'előző év december'!$A$2:$CP$214"}</definedName>
    <definedName name="___________________________cp11" localSheetId="43" hidden="1">{"'előző év december'!$A$2:$CP$214"}</definedName>
    <definedName name="___________________________cp11" localSheetId="44" hidden="1">{"'előző év december'!$A$2:$CP$214"}</definedName>
    <definedName name="___________________________cp11" localSheetId="45" hidden="1">{"'előző év december'!$A$2:$CP$214"}</definedName>
    <definedName name="___________________________cp11" localSheetId="46" hidden="1">{"'előző év december'!$A$2:$CP$214"}</definedName>
    <definedName name="___________________________cp11" localSheetId="47" hidden="1">{"'előző év december'!$A$2:$CP$214"}</definedName>
    <definedName name="___________________________cp11" localSheetId="31" hidden="1">{"'előző év december'!$A$2:$CP$214"}</definedName>
    <definedName name="___________________________cp11" localSheetId="33" hidden="1">{"'előző év december'!$A$2:$CP$214"}</definedName>
    <definedName name="___________________________cp11" localSheetId="37" hidden="1">{"'előző év december'!$A$2:$CP$214"}</definedName>
    <definedName name="___________________________cp11" localSheetId="38" hidden="1">{"'előző év december'!$A$2:$CP$214"}</definedName>
    <definedName name="___________________________cp11" localSheetId="0" hidden="1">{"'előző év december'!$A$2:$CP$214"}</definedName>
    <definedName name="___________________________cp11" hidden="1">{"'előző év december'!$A$2:$CP$214"}</definedName>
    <definedName name="___________________________cp2" localSheetId="1" hidden="1">{"'előző év december'!$A$2:$CP$214"}</definedName>
    <definedName name="___________________________cp2" localSheetId="10" hidden="1">{"'előző év december'!$A$2:$CP$214"}</definedName>
    <definedName name="___________________________cp2" localSheetId="11" hidden="1">{"'előző év december'!$A$2:$CP$214"}</definedName>
    <definedName name="___________________________cp2" localSheetId="12" hidden="1">{"'előző év december'!$A$2:$CP$214"}</definedName>
    <definedName name="___________________________cp2" localSheetId="13" hidden="1">{"'előző év december'!$A$2:$CP$214"}</definedName>
    <definedName name="___________________________cp2" localSheetId="14" hidden="1">{"'előző év december'!$A$2:$CP$214"}</definedName>
    <definedName name="___________________________cp2" localSheetId="18" hidden="1">{"'előző év december'!$A$2:$CP$214"}</definedName>
    <definedName name="___________________________cp2" localSheetId="19" hidden="1">{"'előző év december'!$A$2:$CP$214"}</definedName>
    <definedName name="___________________________cp2" localSheetId="2" hidden="1">{"'előző év december'!$A$2:$CP$214"}</definedName>
    <definedName name="___________________________cp2" localSheetId="25" hidden="1">{"'előző év december'!$A$2:$CP$214"}</definedName>
    <definedName name="___________________________cp2" localSheetId="26" hidden="1">{"'előző év december'!$A$2:$CP$214"}</definedName>
    <definedName name="___________________________cp2" localSheetId="29" hidden="1">{"'előző év december'!$A$2:$CP$214"}</definedName>
    <definedName name="___________________________cp2" localSheetId="3" hidden="1">{"'előző év december'!$A$2:$CP$214"}</definedName>
    <definedName name="___________________________cp2" localSheetId="4" hidden="1">{"'előző év december'!$A$2:$CP$214"}</definedName>
    <definedName name="___________________________cp2" localSheetId="5" hidden="1">{"'előző év december'!$A$2:$CP$214"}</definedName>
    <definedName name="___________________________cp2" localSheetId="8" hidden="1">{"'előző év december'!$A$2:$CP$214"}</definedName>
    <definedName name="___________________________cp2" localSheetId="9" hidden="1">{"'előző év december'!$A$2:$CP$214"}</definedName>
    <definedName name="___________________________cp2" localSheetId="30" hidden="1">{"'előző év december'!$A$2:$CP$214"}</definedName>
    <definedName name="___________________________cp2" localSheetId="39" hidden="1">{"'előző év december'!$A$2:$CP$214"}</definedName>
    <definedName name="___________________________cp2" localSheetId="40" hidden="1">{"'előző év december'!$A$2:$CP$214"}</definedName>
    <definedName name="___________________________cp2" localSheetId="41" hidden="1">{"'előző év december'!$A$2:$CP$214"}</definedName>
    <definedName name="___________________________cp2" localSheetId="42" hidden="1">{"'előző év december'!$A$2:$CP$214"}</definedName>
    <definedName name="___________________________cp2" localSheetId="43" hidden="1">{"'előző év december'!$A$2:$CP$214"}</definedName>
    <definedName name="___________________________cp2" localSheetId="44" hidden="1">{"'előző év december'!$A$2:$CP$214"}</definedName>
    <definedName name="___________________________cp2" localSheetId="45" hidden="1">{"'előző év december'!$A$2:$CP$214"}</definedName>
    <definedName name="___________________________cp2" localSheetId="46" hidden="1">{"'előző év december'!$A$2:$CP$214"}</definedName>
    <definedName name="___________________________cp2" localSheetId="47" hidden="1">{"'előző év december'!$A$2:$CP$214"}</definedName>
    <definedName name="___________________________cp2" localSheetId="31" hidden="1">{"'előző év december'!$A$2:$CP$214"}</definedName>
    <definedName name="___________________________cp2" localSheetId="33" hidden="1">{"'előző év december'!$A$2:$CP$214"}</definedName>
    <definedName name="___________________________cp2" localSheetId="37" hidden="1">{"'előző év december'!$A$2:$CP$214"}</definedName>
    <definedName name="___________________________cp2" localSheetId="38" hidden="1">{"'előző év december'!$A$2:$CP$214"}</definedName>
    <definedName name="___________________________cp2" localSheetId="0" hidden="1">{"'előző év december'!$A$2:$CP$214"}</definedName>
    <definedName name="___________________________cp2" hidden="1">{"'előző év december'!$A$2:$CP$214"}</definedName>
    <definedName name="___________________________cp3" localSheetId="1" hidden="1">{"'előző év december'!$A$2:$CP$214"}</definedName>
    <definedName name="___________________________cp3" localSheetId="10" hidden="1">{"'előző év december'!$A$2:$CP$214"}</definedName>
    <definedName name="___________________________cp3" localSheetId="11" hidden="1">{"'előző év december'!$A$2:$CP$214"}</definedName>
    <definedName name="___________________________cp3" localSheetId="12" hidden="1">{"'előző év december'!$A$2:$CP$214"}</definedName>
    <definedName name="___________________________cp3" localSheetId="13" hidden="1">{"'előző év december'!$A$2:$CP$214"}</definedName>
    <definedName name="___________________________cp3" localSheetId="14" hidden="1">{"'előző év december'!$A$2:$CP$214"}</definedName>
    <definedName name="___________________________cp3" localSheetId="18" hidden="1">{"'előző év december'!$A$2:$CP$214"}</definedName>
    <definedName name="___________________________cp3" localSheetId="19" hidden="1">{"'előző év december'!$A$2:$CP$214"}</definedName>
    <definedName name="___________________________cp3" localSheetId="2" hidden="1">{"'előző év december'!$A$2:$CP$214"}</definedName>
    <definedName name="___________________________cp3" localSheetId="25" hidden="1">{"'előző év december'!$A$2:$CP$214"}</definedName>
    <definedName name="___________________________cp3" localSheetId="26" hidden="1">{"'előző év december'!$A$2:$CP$214"}</definedName>
    <definedName name="___________________________cp3" localSheetId="29" hidden="1">{"'előző év december'!$A$2:$CP$214"}</definedName>
    <definedName name="___________________________cp3" localSheetId="3" hidden="1">{"'előző év december'!$A$2:$CP$214"}</definedName>
    <definedName name="___________________________cp3" localSheetId="4" hidden="1">{"'előző év december'!$A$2:$CP$214"}</definedName>
    <definedName name="___________________________cp3" localSheetId="5" hidden="1">{"'előző év december'!$A$2:$CP$214"}</definedName>
    <definedName name="___________________________cp3" localSheetId="8" hidden="1">{"'előző év december'!$A$2:$CP$214"}</definedName>
    <definedName name="___________________________cp3" localSheetId="9" hidden="1">{"'előző év december'!$A$2:$CP$214"}</definedName>
    <definedName name="___________________________cp3" localSheetId="30" hidden="1">{"'előző év december'!$A$2:$CP$214"}</definedName>
    <definedName name="___________________________cp3" localSheetId="39" hidden="1">{"'előző év december'!$A$2:$CP$214"}</definedName>
    <definedName name="___________________________cp3" localSheetId="40" hidden="1">{"'előző év december'!$A$2:$CP$214"}</definedName>
    <definedName name="___________________________cp3" localSheetId="41" hidden="1">{"'előző év december'!$A$2:$CP$214"}</definedName>
    <definedName name="___________________________cp3" localSheetId="42" hidden="1">{"'előző év december'!$A$2:$CP$214"}</definedName>
    <definedName name="___________________________cp3" localSheetId="43" hidden="1">{"'előző év december'!$A$2:$CP$214"}</definedName>
    <definedName name="___________________________cp3" localSheetId="44" hidden="1">{"'előző év december'!$A$2:$CP$214"}</definedName>
    <definedName name="___________________________cp3" localSheetId="45" hidden="1">{"'előző év december'!$A$2:$CP$214"}</definedName>
    <definedName name="___________________________cp3" localSheetId="46" hidden="1">{"'előző év december'!$A$2:$CP$214"}</definedName>
    <definedName name="___________________________cp3" localSheetId="47" hidden="1">{"'előző év december'!$A$2:$CP$214"}</definedName>
    <definedName name="___________________________cp3" localSheetId="31" hidden="1">{"'előző év december'!$A$2:$CP$214"}</definedName>
    <definedName name="___________________________cp3" localSheetId="33" hidden="1">{"'előző év december'!$A$2:$CP$214"}</definedName>
    <definedName name="___________________________cp3" localSheetId="37" hidden="1">{"'előző év december'!$A$2:$CP$214"}</definedName>
    <definedName name="___________________________cp3" localSheetId="38" hidden="1">{"'előző év december'!$A$2:$CP$214"}</definedName>
    <definedName name="___________________________cp3" localSheetId="0" hidden="1">{"'előző év december'!$A$2:$CP$214"}</definedName>
    <definedName name="___________________________cp3" hidden="1">{"'előző év december'!$A$2:$CP$214"}</definedName>
    <definedName name="___________________________cp4" localSheetId="1" hidden="1">{"'előző év december'!$A$2:$CP$214"}</definedName>
    <definedName name="___________________________cp4" localSheetId="10" hidden="1">{"'előző év december'!$A$2:$CP$214"}</definedName>
    <definedName name="___________________________cp4" localSheetId="11" hidden="1">{"'előző év december'!$A$2:$CP$214"}</definedName>
    <definedName name="___________________________cp4" localSheetId="12" hidden="1">{"'előző év december'!$A$2:$CP$214"}</definedName>
    <definedName name="___________________________cp4" localSheetId="13" hidden="1">{"'előző év december'!$A$2:$CP$214"}</definedName>
    <definedName name="___________________________cp4" localSheetId="14" hidden="1">{"'előző év december'!$A$2:$CP$214"}</definedName>
    <definedName name="___________________________cp4" localSheetId="18" hidden="1">{"'előző év december'!$A$2:$CP$214"}</definedName>
    <definedName name="___________________________cp4" localSheetId="19" hidden="1">{"'előző év december'!$A$2:$CP$214"}</definedName>
    <definedName name="___________________________cp4" localSheetId="2" hidden="1">{"'előző év december'!$A$2:$CP$214"}</definedName>
    <definedName name="___________________________cp4" localSheetId="25" hidden="1">{"'előző év december'!$A$2:$CP$214"}</definedName>
    <definedName name="___________________________cp4" localSheetId="26" hidden="1">{"'előző év december'!$A$2:$CP$214"}</definedName>
    <definedName name="___________________________cp4" localSheetId="29" hidden="1">{"'előző év december'!$A$2:$CP$214"}</definedName>
    <definedName name="___________________________cp4" localSheetId="3" hidden="1">{"'előző év december'!$A$2:$CP$214"}</definedName>
    <definedName name="___________________________cp4" localSheetId="4" hidden="1">{"'előző év december'!$A$2:$CP$214"}</definedName>
    <definedName name="___________________________cp4" localSheetId="5" hidden="1">{"'előző év december'!$A$2:$CP$214"}</definedName>
    <definedName name="___________________________cp4" localSheetId="8" hidden="1">{"'előző év december'!$A$2:$CP$214"}</definedName>
    <definedName name="___________________________cp4" localSheetId="9" hidden="1">{"'előző év december'!$A$2:$CP$214"}</definedName>
    <definedName name="___________________________cp4" localSheetId="30" hidden="1">{"'előző év december'!$A$2:$CP$214"}</definedName>
    <definedName name="___________________________cp4" localSheetId="39" hidden="1">{"'előző év december'!$A$2:$CP$214"}</definedName>
    <definedName name="___________________________cp4" localSheetId="40" hidden="1">{"'előző év december'!$A$2:$CP$214"}</definedName>
    <definedName name="___________________________cp4" localSheetId="41" hidden="1">{"'előző év december'!$A$2:$CP$214"}</definedName>
    <definedName name="___________________________cp4" localSheetId="42" hidden="1">{"'előző év december'!$A$2:$CP$214"}</definedName>
    <definedName name="___________________________cp4" localSheetId="43" hidden="1">{"'előző év december'!$A$2:$CP$214"}</definedName>
    <definedName name="___________________________cp4" localSheetId="44" hidden="1">{"'előző év december'!$A$2:$CP$214"}</definedName>
    <definedName name="___________________________cp4" localSheetId="45" hidden="1">{"'előző év december'!$A$2:$CP$214"}</definedName>
    <definedName name="___________________________cp4" localSheetId="46" hidden="1">{"'előző év december'!$A$2:$CP$214"}</definedName>
    <definedName name="___________________________cp4" localSheetId="47" hidden="1">{"'előző év december'!$A$2:$CP$214"}</definedName>
    <definedName name="___________________________cp4" localSheetId="31" hidden="1">{"'előző év december'!$A$2:$CP$214"}</definedName>
    <definedName name="___________________________cp4" localSheetId="33" hidden="1">{"'előző év december'!$A$2:$CP$214"}</definedName>
    <definedName name="___________________________cp4" localSheetId="37" hidden="1">{"'előző év december'!$A$2:$CP$214"}</definedName>
    <definedName name="___________________________cp4" localSheetId="38" hidden="1">{"'előző év december'!$A$2:$CP$214"}</definedName>
    <definedName name="___________________________cp4" localSheetId="0" hidden="1">{"'előző év december'!$A$2:$CP$214"}</definedName>
    <definedName name="___________________________cp4" hidden="1">{"'előző év december'!$A$2:$CP$214"}</definedName>
    <definedName name="___________________________cp5" localSheetId="1" hidden="1">{"'előző év december'!$A$2:$CP$214"}</definedName>
    <definedName name="___________________________cp5" localSheetId="10" hidden="1">{"'előző év december'!$A$2:$CP$214"}</definedName>
    <definedName name="___________________________cp5" localSheetId="11" hidden="1">{"'előző év december'!$A$2:$CP$214"}</definedName>
    <definedName name="___________________________cp5" localSheetId="12" hidden="1">{"'előző év december'!$A$2:$CP$214"}</definedName>
    <definedName name="___________________________cp5" localSheetId="13" hidden="1">{"'előző év december'!$A$2:$CP$214"}</definedName>
    <definedName name="___________________________cp5" localSheetId="14" hidden="1">{"'előző év december'!$A$2:$CP$214"}</definedName>
    <definedName name="___________________________cp5" localSheetId="18" hidden="1">{"'előző év december'!$A$2:$CP$214"}</definedName>
    <definedName name="___________________________cp5" localSheetId="19" hidden="1">{"'előző év december'!$A$2:$CP$214"}</definedName>
    <definedName name="___________________________cp5" localSheetId="2" hidden="1">{"'előző év december'!$A$2:$CP$214"}</definedName>
    <definedName name="___________________________cp5" localSheetId="25" hidden="1">{"'előző év december'!$A$2:$CP$214"}</definedName>
    <definedName name="___________________________cp5" localSheetId="26" hidden="1">{"'előző év december'!$A$2:$CP$214"}</definedName>
    <definedName name="___________________________cp5" localSheetId="29" hidden="1">{"'előző év december'!$A$2:$CP$214"}</definedName>
    <definedName name="___________________________cp5" localSheetId="3" hidden="1">{"'előző év december'!$A$2:$CP$214"}</definedName>
    <definedName name="___________________________cp5" localSheetId="4" hidden="1">{"'előző év december'!$A$2:$CP$214"}</definedName>
    <definedName name="___________________________cp5" localSheetId="5" hidden="1">{"'előző év december'!$A$2:$CP$214"}</definedName>
    <definedName name="___________________________cp5" localSheetId="8" hidden="1">{"'előző év december'!$A$2:$CP$214"}</definedName>
    <definedName name="___________________________cp5" localSheetId="9" hidden="1">{"'előző év december'!$A$2:$CP$214"}</definedName>
    <definedName name="___________________________cp5" localSheetId="30" hidden="1">{"'előző év december'!$A$2:$CP$214"}</definedName>
    <definedName name="___________________________cp5" localSheetId="39" hidden="1">{"'előző év december'!$A$2:$CP$214"}</definedName>
    <definedName name="___________________________cp5" localSheetId="40" hidden="1">{"'előző év december'!$A$2:$CP$214"}</definedName>
    <definedName name="___________________________cp5" localSheetId="41" hidden="1">{"'előző év december'!$A$2:$CP$214"}</definedName>
    <definedName name="___________________________cp5" localSheetId="42" hidden="1">{"'előző év december'!$A$2:$CP$214"}</definedName>
    <definedName name="___________________________cp5" localSheetId="43" hidden="1">{"'előző év december'!$A$2:$CP$214"}</definedName>
    <definedName name="___________________________cp5" localSheetId="44" hidden="1">{"'előző év december'!$A$2:$CP$214"}</definedName>
    <definedName name="___________________________cp5" localSheetId="45" hidden="1">{"'előző év december'!$A$2:$CP$214"}</definedName>
    <definedName name="___________________________cp5" localSheetId="46" hidden="1">{"'előző év december'!$A$2:$CP$214"}</definedName>
    <definedName name="___________________________cp5" localSheetId="47" hidden="1">{"'előző év december'!$A$2:$CP$214"}</definedName>
    <definedName name="___________________________cp5" localSheetId="31" hidden="1">{"'előző év december'!$A$2:$CP$214"}</definedName>
    <definedName name="___________________________cp5" localSheetId="33" hidden="1">{"'előző év december'!$A$2:$CP$214"}</definedName>
    <definedName name="___________________________cp5" localSheetId="37" hidden="1">{"'előző év december'!$A$2:$CP$214"}</definedName>
    <definedName name="___________________________cp5" localSheetId="38" hidden="1">{"'előző év december'!$A$2:$CP$214"}</definedName>
    <definedName name="___________________________cp5" localSheetId="0" hidden="1">{"'előző év december'!$A$2:$CP$214"}</definedName>
    <definedName name="___________________________cp5" hidden="1">{"'előző év december'!$A$2:$CP$214"}</definedName>
    <definedName name="___________________________cp6" localSheetId="1" hidden="1">{"'előző év december'!$A$2:$CP$214"}</definedName>
    <definedName name="___________________________cp6" localSheetId="10" hidden="1">{"'előző év december'!$A$2:$CP$214"}</definedName>
    <definedName name="___________________________cp6" localSheetId="11" hidden="1">{"'előző év december'!$A$2:$CP$214"}</definedName>
    <definedName name="___________________________cp6" localSheetId="12" hidden="1">{"'előző év december'!$A$2:$CP$214"}</definedName>
    <definedName name="___________________________cp6" localSheetId="13" hidden="1">{"'előző év december'!$A$2:$CP$214"}</definedName>
    <definedName name="___________________________cp6" localSheetId="14" hidden="1">{"'előző év december'!$A$2:$CP$214"}</definedName>
    <definedName name="___________________________cp6" localSheetId="18" hidden="1">{"'előző év december'!$A$2:$CP$214"}</definedName>
    <definedName name="___________________________cp6" localSheetId="19" hidden="1">{"'előző év december'!$A$2:$CP$214"}</definedName>
    <definedName name="___________________________cp6" localSheetId="2" hidden="1">{"'előző év december'!$A$2:$CP$214"}</definedName>
    <definedName name="___________________________cp6" localSheetId="25" hidden="1">{"'előző év december'!$A$2:$CP$214"}</definedName>
    <definedName name="___________________________cp6" localSheetId="26" hidden="1">{"'előző év december'!$A$2:$CP$214"}</definedName>
    <definedName name="___________________________cp6" localSheetId="29" hidden="1">{"'előző év december'!$A$2:$CP$214"}</definedName>
    <definedName name="___________________________cp6" localSheetId="3" hidden="1">{"'előző év december'!$A$2:$CP$214"}</definedName>
    <definedName name="___________________________cp6" localSheetId="4" hidden="1">{"'előző év december'!$A$2:$CP$214"}</definedName>
    <definedName name="___________________________cp6" localSheetId="5" hidden="1">{"'előző év december'!$A$2:$CP$214"}</definedName>
    <definedName name="___________________________cp6" localSheetId="8" hidden="1">{"'előző év december'!$A$2:$CP$214"}</definedName>
    <definedName name="___________________________cp6" localSheetId="9" hidden="1">{"'előző év december'!$A$2:$CP$214"}</definedName>
    <definedName name="___________________________cp6" localSheetId="30" hidden="1">{"'előző év december'!$A$2:$CP$214"}</definedName>
    <definedName name="___________________________cp6" localSheetId="39" hidden="1">{"'előző év december'!$A$2:$CP$214"}</definedName>
    <definedName name="___________________________cp6" localSheetId="40" hidden="1">{"'előző év december'!$A$2:$CP$214"}</definedName>
    <definedName name="___________________________cp6" localSheetId="41" hidden="1">{"'előző év december'!$A$2:$CP$214"}</definedName>
    <definedName name="___________________________cp6" localSheetId="42" hidden="1">{"'előző év december'!$A$2:$CP$214"}</definedName>
    <definedName name="___________________________cp6" localSheetId="43" hidden="1">{"'előző év december'!$A$2:$CP$214"}</definedName>
    <definedName name="___________________________cp6" localSheetId="44" hidden="1">{"'előző év december'!$A$2:$CP$214"}</definedName>
    <definedName name="___________________________cp6" localSheetId="45" hidden="1">{"'előző év december'!$A$2:$CP$214"}</definedName>
    <definedName name="___________________________cp6" localSheetId="46" hidden="1">{"'előző év december'!$A$2:$CP$214"}</definedName>
    <definedName name="___________________________cp6" localSheetId="47" hidden="1">{"'előző év december'!$A$2:$CP$214"}</definedName>
    <definedName name="___________________________cp6" localSheetId="31" hidden="1">{"'előző év december'!$A$2:$CP$214"}</definedName>
    <definedName name="___________________________cp6" localSheetId="33" hidden="1">{"'előző év december'!$A$2:$CP$214"}</definedName>
    <definedName name="___________________________cp6" localSheetId="37" hidden="1">{"'előző év december'!$A$2:$CP$214"}</definedName>
    <definedName name="___________________________cp6" localSheetId="38" hidden="1">{"'előző év december'!$A$2:$CP$214"}</definedName>
    <definedName name="___________________________cp6" localSheetId="0" hidden="1">{"'előző év december'!$A$2:$CP$214"}</definedName>
    <definedName name="___________________________cp6" hidden="1">{"'előző év december'!$A$2:$CP$214"}</definedName>
    <definedName name="___________________________cp7" localSheetId="1" hidden="1">{"'előző év december'!$A$2:$CP$214"}</definedName>
    <definedName name="___________________________cp7" localSheetId="10" hidden="1">{"'előző év december'!$A$2:$CP$214"}</definedName>
    <definedName name="___________________________cp7" localSheetId="11" hidden="1">{"'előző év december'!$A$2:$CP$214"}</definedName>
    <definedName name="___________________________cp7" localSheetId="12" hidden="1">{"'előző év december'!$A$2:$CP$214"}</definedName>
    <definedName name="___________________________cp7" localSheetId="13" hidden="1">{"'előző év december'!$A$2:$CP$214"}</definedName>
    <definedName name="___________________________cp7" localSheetId="14" hidden="1">{"'előző év december'!$A$2:$CP$214"}</definedName>
    <definedName name="___________________________cp7" localSheetId="18" hidden="1">{"'előző év december'!$A$2:$CP$214"}</definedName>
    <definedName name="___________________________cp7" localSheetId="19" hidden="1">{"'előző év december'!$A$2:$CP$214"}</definedName>
    <definedName name="___________________________cp7" localSheetId="2" hidden="1">{"'előző év december'!$A$2:$CP$214"}</definedName>
    <definedName name="___________________________cp7" localSheetId="25" hidden="1">{"'előző év december'!$A$2:$CP$214"}</definedName>
    <definedName name="___________________________cp7" localSheetId="26" hidden="1">{"'előző év december'!$A$2:$CP$214"}</definedName>
    <definedName name="___________________________cp7" localSheetId="29" hidden="1">{"'előző év december'!$A$2:$CP$214"}</definedName>
    <definedName name="___________________________cp7" localSheetId="3" hidden="1">{"'előző év december'!$A$2:$CP$214"}</definedName>
    <definedName name="___________________________cp7" localSheetId="4" hidden="1">{"'előző év december'!$A$2:$CP$214"}</definedName>
    <definedName name="___________________________cp7" localSheetId="5" hidden="1">{"'előző év december'!$A$2:$CP$214"}</definedName>
    <definedName name="___________________________cp7" localSheetId="8" hidden="1">{"'előző év december'!$A$2:$CP$214"}</definedName>
    <definedName name="___________________________cp7" localSheetId="9" hidden="1">{"'előző év december'!$A$2:$CP$214"}</definedName>
    <definedName name="___________________________cp7" localSheetId="30" hidden="1">{"'előző év december'!$A$2:$CP$214"}</definedName>
    <definedName name="___________________________cp7" localSheetId="39" hidden="1">{"'előző év december'!$A$2:$CP$214"}</definedName>
    <definedName name="___________________________cp7" localSheetId="40" hidden="1">{"'előző év december'!$A$2:$CP$214"}</definedName>
    <definedName name="___________________________cp7" localSheetId="41" hidden="1">{"'előző év december'!$A$2:$CP$214"}</definedName>
    <definedName name="___________________________cp7" localSheetId="42" hidden="1">{"'előző év december'!$A$2:$CP$214"}</definedName>
    <definedName name="___________________________cp7" localSheetId="43" hidden="1">{"'előző év december'!$A$2:$CP$214"}</definedName>
    <definedName name="___________________________cp7" localSheetId="44" hidden="1">{"'előző év december'!$A$2:$CP$214"}</definedName>
    <definedName name="___________________________cp7" localSheetId="45" hidden="1">{"'előző év december'!$A$2:$CP$214"}</definedName>
    <definedName name="___________________________cp7" localSheetId="46" hidden="1">{"'előző év december'!$A$2:$CP$214"}</definedName>
    <definedName name="___________________________cp7" localSheetId="47" hidden="1">{"'előző év december'!$A$2:$CP$214"}</definedName>
    <definedName name="___________________________cp7" localSheetId="31" hidden="1">{"'előző év december'!$A$2:$CP$214"}</definedName>
    <definedName name="___________________________cp7" localSheetId="33" hidden="1">{"'előző év december'!$A$2:$CP$214"}</definedName>
    <definedName name="___________________________cp7" localSheetId="37" hidden="1">{"'előző év december'!$A$2:$CP$214"}</definedName>
    <definedName name="___________________________cp7" localSheetId="38" hidden="1">{"'előző év december'!$A$2:$CP$214"}</definedName>
    <definedName name="___________________________cp7" localSheetId="0" hidden="1">{"'előző év december'!$A$2:$CP$214"}</definedName>
    <definedName name="___________________________cp7" hidden="1">{"'előző év december'!$A$2:$CP$214"}</definedName>
    <definedName name="___________________________cp8" localSheetId="1" hidden="1">{"'előző év december'!$A$2:$CP$214"}</definedName>
    <definedName name="___________________________cp8" localSheetId="10" hidden="1">{"'előző év december'!$A$2:$CP$214"}</definedName>
    <definedName name="___________________________cp8" localSheetId="11" hidden="1">{"'előző év december'!$A$2:$CP$214"}</definedName>
    <definedName name="___________________________cp8" localSheetId="12" hidden="1">{"'előző év december'!$A$2:$CP$214"}</definedName>
    <definedName name="___________________________cp8" localSheetId="13" hidden="1">{"'előző év december'!$A$2:$CP$214"}</definedName>
    <definedName name="___________________________cp8" localSheetId="14" hidden="1">{"'előző év december'!$A$2:$CP$214"}</definedName>
    <definedName name="___________________________cp8" localSheetId="18" hidden="1">{"'előző év december'!$A$2:$CP$214"}</definedName>
    <definedName name="___________________________cp8" localSheetId="19" hidden="1">{"'előző év december'!$A$2:$CP$214"}</definedName>
    <definedName name="___________________________cp8" localSheetId="2" hidden="1">{"'előző év december'!$A$2:$CP$214"}</definedName>
    <definedName name="___________________________cp8" localSheetId="25" hidden="1">{"'előző év december'!$A$2:$CP$214"}</definedName>
    <definedName name="___________________________cp8" localSheetId="26" hidden="1">{"'előző év december'!$A$2:$CP$214"}</definedName>
    <definedName name="___________________________cp8" localSheetId="29" hidden="1">{"'előző év december'!$A$2:$CP$214"}</definedName>
    <definedName name="___________________________cp8" localSheetId="3" hidden="1">{"'előző év december'!$A$2:$CP$214"}</definedName>
    <definedName name="___________________________cp8" localSheetId="4" hidden="1">{"'előző év december'!$A$2:$CP$214"}</definedName>
    <definedName name="___________________________cp8" localSheetId="5" hidden="1">{"'előző év december'!$A$2:$CP$214"}</definedName>
    <definedName name="___________________________cp8" localSheetId="8" hidden="1">{"'előző év december'!$A$2:$CP$214"}</definedName>
    <definedName name="___________________________cp8" localSheetId="9" hidden="1">{"'előző év december'!$A$2:$CP$214"}</definedName>
    <definedName name="___________________________cp8" localSheetId="30" hidden="1">{"'előző év december'!$A$2:$CP$214"}</definedName>
    <definedName name="___________________________cp8" localSheetId="39" hidden="1">{"'előző év december'!$A$2:$CP$214"}</definedName>
    <definedName name="___________________________cp8" localSheetId="40" hidden="1">{"'előző év december'!$A$2:$CP$214"}</definedName>
    <definedName name="___________________________cp8" localSheetId="41" hidden="1">{"'előző év december'!$A$2:$CP$214"}</definedName>
    <definedName name="___________________________cp8" localSheetId="42" hidden="1">{"'előző év december'!$A$2:$CP$214"}</definedName>
    <definedName name="___________________________cp8" localSheetId="43" hidden="1">{"'előző év december'!$A$2:$CP$214"}</definedName>
    <definedName name="___________________________cp8" localSheetId="44" hidden="1">{"'előző év december'!$A$2:$CP$214"}</definedName>
    <definedName name="___________________________cp8" localSheetId="45" hidden="1">{"'előző év december'!$A$2:$CP$214"}</definedName>
    <definedName name="___________________________cp8" localSheetId="46" hidden="1">{"'előző év december'!$A$2:$CP$214"}</definedName>
    <definedName name="___________________________cp8" localSheetId="47" hidden="1">{"'előző év december'!$A$2:$CP$214"}</definedName>
    <definedName name="___________________________cp8" localSheetId="31" hidden="1">{"'előző év december'!$A$2:$CP$214"}</definedName>
    <definedName name="___________________________cp8" localSheetId="33" hidden="1">{"'előző év december'!$A$2:$CP$214"}</definedName>
    <definedName name="___________________________cp8" localSheetId="37" hidden="1">{"'előző év december'!$A$2:$CP$214"}</definedName>
    <definedName name="___________________________cp8" localSheetId="38" hidden="1">{"'előző év december'!$A$2:$CP$214"}</definedName>
    <definedName name="___________________________cp8" localSheetId="0" hidden="1">{"'előző év december'!$A$2:$CP$214"}</definedName>
    <definedName name="___________________________cp8" hidden="1">{"'előző év december'!$A$2:$CP$214"}</definedName>
    <definedName name="___________________________cp9" localSheetId="1" hidden="1">{"'előző év december'!$A$2:$CP$214"}</definedName>
    <definedName name="___________________________cp9" localSheetId="10" hidden="1">{"'előző év december'!$A$2:$CP$214"}</definedName>
    <definedName name="___________________________cp9" localSheetId="11" hidden="1">{"'előző év december'!$A$2:$CP$214"}</definedName>
    <definedName name="___________________________cp9" localSheetId="12" hidden="1">{"'előző év december'!$A$2:$CP$214"}</definedName>
    <definedName name="___________________________cp9" localSheetId="13" hidden="1">{"'előző év december'!$A$2:$CP$214"}</definedName>
    <definedName name="___________________________cp9" localSheetId="14" hidden="1">{"'előző év december'!$A$2:$CP$214"}</definedName>
    <definedName name="___________________________cp9" localSheetId="18" hidden="1">{"'előző év december'!$A$2:$CP$214"}</definedName>
    <definedName name="___________________________cp9" localSheetId="19" hidden="1">{"'előző év december'!$A$2:$CP$214"}</definedName>
    <definedName name="___________________________cp9" localSheetId="2" hidden="1">{"'előző év december'!$A$2:$CP$214"}</definedName>
    <definedName name="___________________________cp9" localSheetId="25" hidden="1">{"'előző év december'!$A$2:$CP$214"}</definedName>
    <definedName name="___________________________cp9" localSheetId="26" hidden="1">{"'előző év december'!$A$2:$CP$214"}</definedName>
    <definedName name="___________________________cp9" localSheetId="29" hidden="1">{"'előző év december'!$A$2:$CP$214"}</definedName>
    <definedName name="___________________________cp9" localSheetId="3" hidden="1">{"'előző év december'!$A$2:$CP$214"}</definedName>
    <definedName name="___________________________cp9" localSheetId="4" hidden="1">{"'előző év december'!$A$2:$CP$214"}</definedName>
    <definedName name="___________________________cp9" localSheetId="5" hidden="1">{"'előző év december'!$A$2:$CP$214"}</definedName>
    <definedName name="___________________________cp9" localSheetId="8" hidden="1">{"'előző év december'!$A$2:$CP$214"}</definedName>
    <definedName name="___________________________cp9" localSheetId="9" hidden="1">{"'előző év december'!$A$2:$CP$214"}</definedName>
    <definedName name="___________________________cp9" localSheetId="30" hidden="1">{"'előző év december'!$A$2:$CP$214"}</definedName>
    <definedName name="___________________________cp9" localSheetId="39" hidden="1">{"'előző év december'!$A$2:$CP$214"}</definedName>
    <definedName name="___________________________cp9" localSheetId="40" hidden="1">{"'előző év december'!$A$2:$CP$214"}</definedName>
    <definedName name="___________________________cp9" localSheetId="41" hidden="1">{"'előző év december'!$A$2:$CP$214"}</definedName>
    <definedName name="___________________________cp9" localSheetId="42" hidden="1">{"'előző év december'!$A$2:$CP$214"}</definedName>
    <definedName name="___________________________cp9" localSheetId="43" hidden="1">{"'előző év december'!$A$2:$CP$214"}</definedName>
    <definedName name="___________________________cp9" localSheetId="44" hidden="1">{"'előző év december'!$A$2:$CP$214"}</definedName>
    <definedName name="___________________________cp9" localSheetId="45" hidden="1">{"'előző év december'!$A$2:$CP$214"}</definedName>
    <definedName name="___________________________cp9" localSheetId="46" hidden="1">{"'előző év december'!$A$2:$CP$214"}</definedName>
    <definedName name="___________________________cp9" localSheetId="47" hidden="1">{"'előző év december'!$A$2:$CP$214"}</definedName>
    <definedName name="___________________________cp9" localSheetId="31" hidden="1">{"'előző év december'!$A$2:$CP$214"}</definedName>
    <definedName name="___________________________cp9" localSheetId="33" hidden="1">{"'előző év december'!$A$2:$CP$214"}</definedName>
    <definedName name="___________________________cp9" localSheetId="37" hidden="1">{"'előző év december'!$A$2:$CP$214"}</definedName>
    <definedName name="___________________________cp9" localSheetId="38" hidden="1">{"'előző év december'!$A$2:$CP$214"}</definedName>
    <definedName name="___________________________cp9" localSheetId="0" hidden="1">{"'előző év december'!$A$2:$CP$214"}</definedName>
    <definedName name="___________________________cp9" hidden="1">{"'előző év december'!$A$2:$CP$214"}</definedName>
    <definedName name="___________________________cpr2" localSheetId="1" hidden="1">{"'előző év december'!$A$2:$CP$214"}</definedName>
    <definedName name="___________________________cpr2" localSheetId="10" hidden="1">{"'előző év december'!$A$2:$CP$214"}</definedName>
    <definedName name="___________________________cpr2" localSheetId="11" hidden="1">{"'előző év december'!$A$2:$CP$214"}</definedName>
    <definedName name="___________________________cpr2" localSheetId="12" hidden="1">{"'előző év december'!$A$2:$CP$214"}</definedName>
    <definedName name="___________________________cpr2" localSheetId="13" hidden="1">{"'előző év december'!$A$2:$CP$214"}</definedName>
    <definedName name="___________________________cpr2" localSheetId="14" hidden="1">{"'előző év december'!$A$2:$CP$214"}</definedName>
    <definedName name="___________________________cpr2" localSheetId="18" hidden="1">{"'előző év december'!$A$2:$CP$214"}</definedName>
    <definedName name="___________________________cpr2" localSheetId="19" hidden="1">{"'előző év december'!$A$2:$CP$214"}</definedName>
    <definedName name="___________________________cpr2" localSheetId="2" hidden="1">{"'előző év december'!$A$2:$CP$214"}</definedName>
    <definedName name="___________________________cpr2" localSheetId="25" hidden="1">{"'előző év december'!$A$2:$CP$214"}</definedName>
    <definedName name="___________________________cpr2" localSheetId="26" hidden="1">{"'előző év december'!$A$2:$CP$214"}</definedName>
    <definedName name="___________________________cpr2" localSheetId="29" hidden="1">{"'előző év december'!$A$2:$CP$214"}</definedName>
    <definedName name="___________________________cpr2" localSheetId="3" hidden="1">{"'előző év december'!$A$2:$CP$214"}</definedName>
    <definedName name="___________________________cpr2" localSheetId="4" hidden="1">{"'előző év december'!$A$2:$CP$214"}</definedName>
    <definedName name="___________________________cpr2" localSheetId="5" hidden="1">{"'előző év december'!$A$2:$CP$214"}</definedName>
    <definedName name="___________________________cpr2" localSheetId="8" hidden="1">{"'előző év december'!$A$2:$CP$214"}</definedName>
    <definedName name="___________________________cpr2" localSheetId="9" hidden="1">{"'előző év december'!$A$2:$CP$214"}</definedName>
    <definedName name="___________________________cpr2" localSheetId="30" hidden="1">{"'előző év december'!$A$2:$CP$214"}</definedName>
    <definedName name="___________________________cpr2" localSheetId="39" hidden="1">{"'előző év december'!$A$2:$CP$214"}</definedName>
    <definedName name="___________________________cpr2" localSheetId="40" hidden="1">{"'előző év december'!$A$2:$CP$214"}</definedName>
    <definedName name="___________________________cpr2" localSheetId="41" hidden="1">{"'előző év december'!$A$2:$CP$214"}</definedName>
    <definedName name="___________________________cpr2" localSheetId="42" hidden="1">{"'előző év december'!$A$2:$CP$214"}</definedName>
    <definedName name="___________________________cpr2" localSheetId="43" hidden="1">{"'előző év december'!$A$2:$CP$214"}</definedName>
    <definedName name="___________________________cpr2" localSheetId="44" hidden="1">{"'előző év december'!$A$2:$CP$214"}</definedName>
    <definedName name="___________________________cpr2" localSheetId="45" hidden="1">{"'előző év december'!$A$2:$CP$214"}</definedName>
    <definedName name="___________________________cpr2" localSheetId="46" hidden="1">{"'előző év december'!$A$2:$CP$214"}</definedName>
    <definedName name="___________________________cpr2" localSheetId="47" hidden="1">{"'előző év december'!$A$2:$CP$214"}</definedName>
    <definedName name="___________________________cpr2" localSheetId="31" hidden="1">{"'előző év december'!$A$2:$CP$214"}</definedName>
    <definedName name="___________________________cpr2" localSheetId="33" hidden="1">{"'előző év december'!$A$2:$CP$214"}</definedName>
    <definedName name="___________________________cpr2" localSheetId="37" hidden="1">{"'előző év december'!$A$2:$CP$214"}</definedName>
    <definedName name="___________________________cpr2" localSheetId="38" hidden="1">{"'előző év december'!$A$2:$CP$214"}</definedName>
    <definedName name="___________________________cpr2" localSheetId="0" hidden="1">{"'előző év december'!$A$2:$CP$214"}</definedName>
    <definedName name="___________________________cpr2" hidden="1">{"'előző év december'!$A$2:$CP$214"}</definedName>
    <definedName name="___________________________cpr3" localSheetId="1" hidden="1">{"'előző év december'!$A$2:$CP$214"}</definedName>
    <definedName name="___________________________cpr3" localSheetId="10" hidden="1">{"'előző év december'!$A$2:$CP$214"}</definedName>
    <definedName name="___________________________cpr3" localSheetId="11" hidden="1">{"'előző év december'!$A$2:$CP$214"}</definedName>
    <definedName name="___________________________cpr3" localSheetId="12" hidden="1">{"'előző év december'!$A$2:$CP$214"}</definedName>
    <definedName name="___________________________cpr3" localSheetId="13" hidden="1">{"'előző év december'!$A$2:$CP$214"}</definedName>
    <definedName name="___________________________cpr3" localSheetId="14" hidden="1">{"'előző év december'!$A$2:$CP$214"}</definedName>
    <definedName name="___________________________cpr3" localSheetId="18" hidden="1">{"'előző év december'!$A$2:$CP$214"}</definedName>
    <definedName name="___________________________cpr3" localSheetId="19" hidden="1">{"'előző év december'!$A$2:$CP$214"}</definedName>
    <definedName name="___________________________cpr3" localSheetId="2" hidden="1">{"'előző év december'!$A$2:$CP$214"}</definedName>
    <definedName name="___________________________cpr3" localSheetId="25" hidden="1">{"'előző év december'!$A$2:$CP$214"}</definedName>
    <definedName name="___________________________cpr3" localSheetId="26" hidden="1">{"'előző év december'!$A$2:$CP$214"}</definedName>
    <definedName name="___________________________cpr3" localSheetId="29" hidden="1">{"'előző év december'!$A$2:$CP$214"}</definedName>
    <definedName name="___________________________cpr3" localSheetId="3" hidden="1">{"'előző év december'!$A$2:$CP$214"}</definedName>
    <definedName name="___________________________cpr3" localSheetId="4" hidden="1">{"'előző év december'!$A$2:$CP$214"}</definedName>
    <definedName name="___________________________cpr3" localSheetId="5" hidden="1">{"'előző év december'!$A$2:$CP$214"}</definedName>
    <definedName name="___________________________cpr3" localSheetId="8" hidden="1">{"'előző év december'!$A$2:$CP$214"}</definedName>
    <definedName name="___________________________cpr3" localSheetId="9" hidden="1">{"'előző év december'!$A$2:$CP$214"}</definedName>
    <definedName name="___________________________cpr3" localSheetId="30" hidden="1">{"'előző év december'!$A$2:$CP$214"}</definedName>
    <definedName name="___________________________cpr3" localSheetId="39" hidden="1">{"'előző év december'!$A$2:$CP$214"}</definedName>
    <definedName name="___________________________cpr3" localSheetId="40" hidden="1">{"'előző év december'!$A$2:$CP$214"}</definedName>
    <definedName name="___________________________cpr3" localSheetId="41" hidden="1">{"'előző év december'!$A$2:$CP$214"}</definedName>
    <definedName name="___________________________cpr3" localSheetId="42" hidden="1">{"'előző év december'!$A$2:$CP$214"}</definedName>
    <definedName name="___________________________cpr3" localSheetId="43" hidden="1">{"'előző év december'!$A$2:$CP$214"}</definedName>
    <definedName name="___________________________cpr3" localSheetId="44" hidden="1">{"'előző év december'!$A$2:$CP$214"}</definedName>
    <definedName name="___________________________cpr3" localSheetId="45" hidden="1">{"'előző év december'!$A$2:$CP$214"}</definedName>
    <definedName name="___________________________cpr3" localSheetId="46" hidden="1">{"'előző év december'!$A$2:$CP$214"}</definedName>
    <definedName name="___________________________cpr3" localSheetId="47" hidden="1">{"'előző év december'!$A$2:$CP$214"}</definedName>
    <definedName name="___________________________cpr3" localSheetId="31" hidden="1">{"'előző év december'!$A$2:$CP$214"}</definedName>
    <definedName name="___________________________cpr3" localSheetId="33" hidden="1">{"'előző év december'!$A$2:$CP$214"}</definedName>
    <definedName name="___________________________cpr3" localSheetId="37" hidden="1">{"'előző év december'!$A$2:$CP$214"}</definedName>
    <definedName name="___________________________cpr3" localSheetId="38" hidden="1">{"'előző év december'!$A$2:$CP$214"}</definedName>
    <definedName name="___________________________cpr3" localSheetId="0" hidden="1">{"'előző év december'!$A$2:$CP$214"}</definedName>
    <definedName name="___________________________cpr3" hidden="1">{"'előző év december'!$A$2:$CP$214"}</definedName>
    <definedName name="___________________________cpr4" localSheetId="1" hidden="1">{"'előző év december'!$A$2:$CP$214"}</definedName>
    <definedName name="___________________________cpr4" localSheetId="10" hidden="1">{"'előző év december'!$A$2:$CP$214"}</definedName>
    <definedName name="___________________________cpr4" localSheetId="11" hidden="1">{"'előző év december'!$A$2:$CP$214"}</definedName>
    <definedName name="___________________________cpr4" localSheetId="12" hidden="1">{"'előző év december'!$A$2:$CP$214"}</definedName>
    <definedName name="___________________________cpr4" localSheetId="13" hidden="1">{"'előző év december'!$A$2:$CP$214"}</definedName>
    <definedName name="___________________________cpr4" localSheetId="14" hidden="1">{"'előző év december'!$A$2:$CP$214"}</definedName>
    <definedName name="___________________________cpr4" localSheetId="18" hidden="1">{"'előző év december'!$A$2:$CP$214"}</definedName>
    <definedName name="___________________________cpr4" localSheetId="19" hidden="1">{"'előző év december'!$A$2:$CP$214"}</definedName>
    <definedName name="___________________________cpr4" localSheetId="2" hidden="1">{"'előző év december'!$A$2:$CP$214"}</definedName>
    <definedName name="___________________________cpr4" localSheetId="25" hidden="1">{"'előző év december'!$A$2:$CP$214"}</definedName>
    <definedName name="___________________________cpr4" localSheetId="26" hidden="1">{"'előző év december'!$A$2:$CP$214"}</definedName>
    <definedName name="___________________________cpr4" localSheetId="29" hidden="1">{"'előző év december'!$A$2:$CP$214"}</definedName>
    <definedName name="___________________________cpr4" localSheetId="3" hidden="1">{"'előző év december'!$A$2:$CP$214"}</definedName>
    <definedName name="___________________________cpr4" localSheetId="4" hidden="1">{"'előző év december'!$A$2:$CP$214"}</definedName>
    <definedName name="___________________________cpr4" localSheetId="5" hidden="1">{"'előző év december'!$A$2:$CP$214"}</definedName>
    <definedName name="___________________________cpr4" localSheetId="8" hidden="1">{"'előző év december'!$A$2:$CP$214"}</definedName>
    <definedName name="___________________________cpr4" localSheetId="9" hidden="1">{"'előző év december'!$A$2:$CP$214"}</definedName>
    <definedName name="___________________________cpr4" localSheetId="30" hidden="1">{"'előző év december'!$A$2:$CP$214"}</definedName>
    <definedName name="___________________________cpr4" localSheetId="39" hidden="1">{"'előző év december'!$A$2:$CP$214"}</definedName>
    <definedName name="___________________________cpr4" localSheetId="40" hidden="1">{"'előző év december'!$A$2:$CP$214"}</definedName>
    <definedName name="___________________________cpr4" localSheetId="41" hidden="1">{"'előző év december'!$A$2:$CP$214"}</definedName>
    <definedName name="___________________________cpr4" localSheetId="42" hidden="1">{"'előző év december'!$A$2:$CP$214"}</definedName>
    <definedName name="___________________________cpr4" localSheetId="43" hidden="1">{"'előző év december'!$A$2:$CP$214"}</definedName>
    <definedName name="___________________________cpr4" localSheetId="44" hidden="1">{"'előző év december'!$A$2:$CP$214"}</definedName>
    <definedName name="___________________________cpr4" localSheetId="45" hidden="1">{"'előző év december'!$A$2:$CP$214"}</definedName>
    <definedName name="___________________________cpr4" localSheetId="46" hidden="1">{"'előző év december'!$A$2:$CP$214"}</definedName>
    <definedName name="___________________________cpr4" localSheetId="47" hidden="1">{"'előző év december'!$A$2:$CP$214"}</definedName>
    <definedName name="___________________________cpr4" localSheetId="31" hidden="1">{"'előző év december'!$A$2:$CP$214"}</definedName>
    <definedName name="___________________________cpr4" localSheetId="33" hidden="1">{"'előző év december'!$A$2:$CP$214"}</definedName>
    <definedName name="___________________________cpr4" localSheetId="37" hidden="1">{"'előző év december'!$A$2:$CP$214"}</definedName>
    <definedName name="___________________________cpr4" localSheetId="38" hidden="1">{"'előző év december'!$A$2:$CP$214"}</definedName>
    <definedName name="___________________________cpr4" localSheetId="0" hidden="1">{"'előző év december'!$A$2:$CP$214"}</definedName>
    <definedName name="___________________________cpr4" hidden="1">{"'előző év december'!$A$2:$CP$214"}</definedName>
    <definedName name="__________________________cp1" localSheetId="1" hidden="1">{"'előző év december'!$A$2:$CP$214"}</definedName>
    <definedName name="__________________________cp1" localSheetId="10" hidden="1">{"'előző év december'!$A$2:$CP$214"}</definedName>
    <definedName name="__________________________cp1" localSheetId="11" hidden="1">{"'előző év december'!$A$2:$CP$214"}</definedName>
    <definedName name="__________________________cp1" localSheetId="12" hidden="1">{"'előző év december'!$A$2:$CP$214"}</definedName>
    <definedName name="__________________________cp1" localSheetId="13" hidden="1">{"'előző év december'!$A$2:$CP$214"}</definedName>
    <definedName name="__________________________cp1" localSheetId="14" hidden="1">{"'előző év december'!$A$2:$CP$214"}</definedName>
    <definedName name="__________________________cp1" localSheetId="18" hidden="1">{"'előző év december'!$A$2:$CP$214"}</definedName>
    <definedName name="__________________________cp1" localSheetId="19" hidden="1">{"'előző év december'!$A$2:$CP$214"}</definedName>
    <definedName name="__________________________cp1" localSheetId="2" hidden="1">{"'előző év december'!$A$2:$CP$214"}</definedName>
    <definedName name="__________________________cp1" localSheetId="25" hidden="1">{"'előző év december'!$A$2:$CP$214"}</definedName>
    <definedName name="__________________________cp1" localSheetId="26" hidden="1">{"'előző év december'!$A$2:$CP$214"}</definedName>
    <definedName name="__________________________cp1" localSheetId="29" hidden="1">{"'előző év december'!$A$2:$CP$214"}</definedName>
    <definedName name="__________________________cp1" localSheetId="3" hidden="1">{"'előző év december'!$A$2:$CP$214"}</definedName>
    <definedName name="__________________________cp1" localSheetId="4" hidden="1">{"'előző év december'!$A$2:$CP$214"}</definedName>
    <definedName name="__________________________cp1" localSheetId="5" hidden="1">{"'előző év december'!$A$2:$CP$214"}</definedName>
    <definedName name="__________________________cp1" localSheetId="8" hidden="1">{"'előző év december'!$A$2:$CP$214"}</definedName>
    <definedName name="__________________________cp1" localSheetId="9" hidden="1">{"'előző év december'!$A$2:$CP$214"}</definedName>
    <definedName name="__________________________cp1" localSheetId="30" hidden="1">{"'előző év december'!$A$2:$CP$214"}</definedName>
    <definedName name="__________________________cp1" localSheetId="39" hidden="1">{"'előző év december'!$A$2:$CP$214"}</definedName>
    <definedName name="__________________________cp1" localSheetId="40" hidden="1">{"'előző év december'!$A$2:$CP$214"}</definedName>
    <definedName name="__________________________cp1" localSheetId="41" hidden="1">{"'előző év december'!$A$2:$CP$214"}</definedName>
    <definedName name="__________________________cp1" localSheetId="42" hidden="1">{"'előző év december'!$A$2:$CP$214"}</definedName>
    <definedName name="__________________________cp1" localSheetId="43" hidden="1">{"'előző év december'!$A$2:$CP$214"}</definedName>
    <definedName name="__________________________cp1" localSheetId="44" hidden="1">{"'előző év december'!$A$2:$CP$214"}</definedName>
    <definedName name="__________________________cp1" localSheetId="45" hidden="1">{"'előző év december'!$A$2:$CP$214"}</definedName>
    <definedName name="__________________________cp1" localSheetId="46" hidden="1">{"'előző év december'!$A$2:$CP$214"}</definedName>
    <definedName name="__________________________cp1" localSheetId="47" hidden="1">{"'előző év december'!$A$2:$CP$214"}</definedName>
    <definedName name="__________________________cp1" localSheetId="31" hidden="1">{"'előző év december'!$A$2:$CP$214"}</definedName>
    <definedName name="__________________________cp1" localSheetId="33" hidden="1">{"'előző év december'!$A$2:$CP$214"}</definedName>
    <definedName name="__________________________cp1" localSheetId="37" hidden="1">{"'előző év december'!$A$2:$CP$214"}</definedName>
    <definedName name="__________________________cp1" localSheetId="38" hidden="1">{"'előző év december'!$A$2:$CP$214"}</definedName>
    <definedName name="__________________________cp1" localSheetId="0" hidden="1">{"'előző év december'!$A$2:$CP$214"}</definedName>
    <definedName name="__________________________cp1" hidden="1">{"'előző év december'!$A$2:$CP$214"}</definedName>
    <definedName name="__________________________cp10" localSheetId="1" hidden="1">{"'előző év december'!$A$2:$CP$214"}</definedName>
    <definedName name="__________________________cp10" localSheetId="10" hidden="1">{"'előző év december'!$A$2:$CP$214"}</definedName>
    <definedName name="__________________________cp10" localSheetId="11" hidden="1">{"'előző év december'!$A$2:$CP$214"}</definedName>
    <definedName name="__________________________cp10" localSheetId="12" hidden="1">{"'előző év december'!$A$2:$CP$214"}</definedName>
    <definedName name="__________________________cp10" localSheetId="13" hidden="1">{"'előző év december'!$A$2:$CP$214"}</definedName>
    <definedName name="__________________________cp10" localSheetId="14" hidden="1">{"'előző év december'!$A$2:$CP$214"}</definedName>
    <definedName name="__________________________cp10" localSheetId="18" hidden="1">{"'előző év december'!$A$2:$CP$214"}</definedName>
    <definedName name="__________________________cp10" localSheetId="19" hidden="1">{"'előző év december'!$A$2:$CP$214"}</definedName>
    <definedName name="__________________________cp10" localSheetId="2" hidden="1">{"'előző év december'!$A$2:$CP$214"}</definedName>
    <definedName name="__________________________cp10" localSheetId="25" hidden="1">{"'előző év december'!$A$2:$CP$214"}</definedName>
    <definedName name="__________________________cp10" localSheetId="26" hidden="1">{"'előző év december'!$A$2:$CP$214"}</definedName>
    <definedName name="__________________________cp10" localSheetId="29" hidden="1">{"'előző év december'!$A$2:$CP$214"}</definedName>
    <definedName name="__________________________cp10" localSheetId="3" hidden="1">{"'előző év december'!$A$2:$CP$214"}</definedName>
    <definedName name="__________________________cp10" localSheetId="4" hidden="1">{"'előző év december'!$A$2:$CP$214"}</definedName>
    <definedName name="__________________________cp10" localSheetId="5" hidden="1">{"'előző év december'!$A$2:$CP$214"}</definedName>
    <definedName name="__________________________cp10" localSheetId="8" hidden="1">{"'előző év december'!$A$2:$CP$214"}</definedName>
    <definedName name="__________________________cp10" localSheetId="9" hidden="1">{"'előző év december'!$A$2:$CP$214"}</definedName>
    <definedName name="__________________________cp10" localSheetId="30" hidden="1">{"'előző év december'!$A$2:$CP$214"}</definedName>
    <definedName name="__________________________cp10" localSheetId="39" hidden="1">{"'előző év december'!$A$2:$CP$214"}</definedName>
    <definedName name="__________________________cp10" localSheetId="40" hidden="1">{"'előző év december'!$A$2:$CP$214"}</definedName>
    <definedName name="__________________________cp10" localSheetId="41" hidden="1">{"'előző év december'!$A$2:$CP$214"}</definedName>
    <definedName name="__________________________cp10" localSheetId="42" hidden="1">{"'előző év december'!$A$2:$CP$214"}</definedName>
    <definedName name="__________________________cp10" localSheetId="43" hidden="1">{"'előző év december'!$A$2:$CP$214"}</definedName>
    <definedName name="__________________________cp10" localSheetId="44" hidden="1">{"'előző év december'!$A$2:$CP$214"}</definedName>
    <definedName name="__________________________cp10" localSheetId="45" hidden="1">{"'előző év december'!$A$2:$CP$214"}</definedName>
    <definedName name="__________________________cp10" localSheetId="46" hidden="1">{"'előző év december'!$A$2:$CP$214"}</definedName>
    <definedName name="__________________________cp10" localSheetId="47" hidden="1">{"'előző év december'!$A$2:$CP$214"}</definedName>
    <definedName name="__________________________cp10" localSheetId="31" hidden="1">{"'előző év december'!$A$2:$CP$214"}</definedName>
    <definedName name="__________________________cp10" localSheetId="33" hidden="1">{"'előző év december'!$A$2:$CP$214"}</definedName>
    <definedName name="__________________________cp10" localSheetId="37" hidden="1">{"'előző év december'!$A$2:$CP$214"}</definedName>
    <definedName name="__________________________cp10" localSheetId="38" hidden="1">{"'előző év december'!$A$2:$CP$214"}</definedName>
    <definedName name="__________________________cp10" localSheetId="0" hidden="1">{"'előző év december'!$A$2:$CP$214"}</definedName>
    <definedName name="__________________________cp10" hidden="1">{"'előző év december'!$A$2:$CP$214"}</definedName>
    <definedName name="__________________________cp11" localSheetId="1" hidden="1">{"'előző év december'!$A$2:$CP$214"}</definedName>
    <definedName name="__________________________cp11" localSheetId="10" hidden="1">{"'előző év december'!$A$2:$CP$214"}</definedName>
    <definedName name="__________________________cp11" localSheetId="11" hidden="1">{"'előző év december'!$A$2:$CP$214"}</definedName>
    <definedName name="__________________________cp11" localSheetId="12" hidden="1">{"'előző év december'!$A$2:$CP$214"}</definedName>
    <definedName name="__________________________cp11" localSheetId="13" hidden="1">{"'előző év december'!$A$2:$CP$214"}</definedName>
    <definedName name="__________________________cp11" localSheetId="14" hidden="1">{"'előző év december'!$A$2:$CP$214"}</definedName>
    <definedName name="__________________________cp11" localSheetId="18" hidden="1">{"'előző év december'!$A$2:$CP$214"}</definedName>
    <definedName name="__________________________cp11" localSheetId="19" hidden="1">{"'előző év december'!$A$2:$CP$214"}</definedName>
    <definedName name="__________________________cp11" localSheetId="2" hidden="1">{"'előző év december'!$A$2:$CP$214"}</definedName>
    <definedName name="__________________________cp11" localSheetId="25" hidden="1">{"'előző év december'!$A$2:$CP$214"}</definedName>
    <definedName name="__________________________cp11" localSheetId="26" hidden="1">{"'előző év december'!$A$2:$CP$214"}</definedName>
    <definedName name="__________________________cp11" localSheetId="29" hidden="1">{"'előző év december'!$A$2:$CP$214"}</definedName>
    <definedName name="__________________________cp11" localSheetId="3" hidden="1">{"'előző év december'!$A$2:$CP$214"}</definedName>
    <definedName name="__________________________cp11" localSheetId="4" hidden="1">{"'előző év december'!$A$2:$CP$214"}</definedName>
    <definedName name="__________________________cp11" localSheetId="5" hidden="1">{"'előző év december'!$A$2:$CP$214"}</definedName>
    <definedName name="__________________________cp11" localSheetId="8" hidden="1">{"'előző év december'!$A$2:$CP$214"}</definedName>
    <definedName name="__________________________cp11" localSheetId="9" hidden="1">{"'előző év december'!$A$2:$CP$214"}</definedName>
    <definedName name="__________________________cp11" localSheetId="30" hidden="1">{"'előző év december'!$A$2:$CP$214"}</definedName>
    <definedName name="__________________________cp11" localSheetId="39" hidden="1">{"'előző év december'!$A$2:$CP$214"}</definedName>
    <definedName name="__________________________cp11" localSheetId="40" hidden="1">{"'előző év december'!$A$2:$CP$214"}</definedName>
    <definedName name="__________________________cp11" localSheetId="41" hidden="1">{"'előző év december'!$A$2:$CP$214"}</definedName>
    <definedName name="__________________________cp11" localSheetId="42" hidden="1">{"'előző év december'!$A$2:$CP$214"}</definedName>
    <definedName name="__________________________cp11" localSheetId="43" hidden="1">{"'előző év december'!$A$2:$CP$214"}</definedName>
    <definedName name="__________________________cp11" localSheetId="44" hidden="1">{"'előző év december'!$A$2:$CP$214"}</definedName>
    <definedName name="__________________________cp11" localSheetId="45" hidden="1">{"'előző év december'!$A$2:$CP$214"}</definedName>
    <definedName name="__________________________cp11" localSheetId="46" hidden="1">{"'előző év december'!$A$2:$CP$214"}</definedName>
    <definedName name="__________________________cp11" localSheetId="47" hidden="1">{"'előző év december'!$A$2:$CP$214"}</definedName>
    <definedName name="__________________________cp11" localSheetId="31" hidden="1">{"'előző év december'!$A$2:$CP$214"}</definedName>
    <definedName name="__________________________cp11" localSheetId="33" hidden="1">{"'előző év december'!$A$2:$CP$214"}</definedName>
    <definedName name="__________________________cp11" localSheetId="37" hidden="1">{"'előző év december'!$A$2:$CP$214"}</definedName>
    <definedName name="__________________________cp11" localSheetId="38" hidden="1">{"'előző év december'!$A$2:$CP$214"}</definedName>
    <definedName name="__________________________cp11" localSheetId="0" hidden="1">{"'előző év december'!$A$2:$CP$214"}</definedName>
    <definedName name="__________________________cp11" hidden="1">{"'előző év december'!$A$2:$CP$214"}</definedName>
    <definedName name="__________________________cp2" localSheetId="1" hidden="1">{"'előző év december'!$A$2:$CP$214"}</definedName>
    <definedName name="__________________________cp2" localSheetId="10" hidden="1">{"'előző év december'!$A$2:$CP$214"}</definedName>
    <definedName name="__________________________cp2" localSheetId="11" hidden="1">{"'előző év december'!$A$2:$CP$214"}</definedName>
    <definedName name="__________________________cp2" localSheetId="12" hidden="1">{"'előző év december'!$A$2:$CP$214"}</definedName>
    <definedName name="__________________________cp2" localSheetId="13" hidden="1">{"'előző év december'!$A$2:$CP$214"}</definedName>
    <definedName name="__________________________cp2" localSheetId="14" hidden="1">{"'előző év december'!$A$2:$CP$214"}</definedName>
    <definedName name="__________________________cp2" localSheetId="18" hidden="1">{"'előző év december'!$A$2:$CP$214"}</definedName>
    <definedName name="__________________________cp2" localSheetId="19" hidden="1">{"'előző év december'!$A$2:$CP$214"}</definedName>
    <definedName name="__________________________cp2" localSheetId="2" hidden="1">{"'előző év december'!$A$2:$CP$214"}</definedName>
    <definedName name="__________________________cp2" localSheetId="25" hidden="1">{"'előző év december'!$A$2:$CP$214"}</definedName>
    <definedName name="__________________________cp2" localSheetId="26" hidden="1">{"'előző év december'!$A$2:$CP$214"}</definedName>
    <definedName name="__________________________cp2" localSheetId="29" hidden="1">{"'előző év december'!$A$2:$CP$214"}</definedName>
    <definedName name="__________________________cp2" localSheetId="3" hidden="1">{"'előző év december'!$A$2:$CP$214"}</definedName>
    <definedName name="__________________________cp2" localSheetId="4" hidden="1">{"'előző év december'!$A$2:$CP$214"}</definedName>
    <definedName name="__________________________cp2" localSheetId="5" hidden="1">{"'előző év december'!$A$2:$CP$214"}</definedName>
    <definedName name="__________________________cp2" localSheetId="8" hidden="1">{"'előző év december'!$A$2:$CP$214"}</definedName>
    <definedName name="__________________________cp2" localSheetId="9" hidden="1">{"'előző év december'!$A$2:$CP$214"}</definedName>
    <definedName name="__________________________cp2" localSheetId="30" hidden="1">{"'előző év december'!$A$2:$CP$214"}</definedName>
    <definedName name="__________________________cp2" localSheetId="39" hidden="1">{"'előző év december'!$A$2:$CP$214"}</definedName>
    <definedName name="__________________________cp2" localSheetId="40" hidden="1">{"'előző év december'!$A$2:$CP$214"}</definedName>
    <definedName name="__________________________cp2" localSheetId="41" hidden="1">{"'előző év december'!$A$2:$CP$214"}</definedName>
    <definedName name="__________________________cp2" localSheetId="42" hidden="1">{"'előző év december'!$A$2:$CP$214"}</definedName>
    <definedName name="__________________________cp2" localSheetId="43" hidden="1">{"'előző év december'!$A$2:$CP$214"}</definedName>
    <definedName name="__________________________cp2" localSheetId="44" hidden="1">{"'előző év december'!$A$2:$CP$214"}</definedName>
    <definedName name="__________________________cp2" localSheetId="45" hidden="1">{"'előző év december'!$A$2:$CP$214"}</definedName>
    <definedName name="__________________________cp2" localSheetId="46" hidden="1">{"'előző év december'!$A$2:$CP$214"}</definedName>
    <definedName name="__________________________cp2" localSheetId="47" hidden="1">{"'előző év december'!$A$2:$CP$214"}</definedName>
    <definedName name="__________________________cp2" localSheetId="31" hidden="1">{"'előző év december'!$A$2:$CP$214"}</definedName>
    <definedName name="__________________________cp2" localSheetId="33" hidden="1">{"'előző év december'!$A$2:$CP$214"}</definedName>
    <definedName name="__________________________cp2" localSheetId="37" hidden="1">{"'előző év december'!$A$2:$CP$214"}</definedName>
    <definedName name="__________________________cp2" localSheetId="38" hidden="1">{"'előző év december'!$A$2:$CP$214"}</definedName>
    <definedName name="__________________________cp2" localSheetId="0" hidden="1">{"'előző év december'!$A$2:$CP$214"}</definedName>
    <definedName name="__________________________cp2" hidden="1">{"'előző év december'!$A$2:$CP$214"}</definedName>
    <definedName name="__________________________cp3" localSheetId="1" hidden="1">{"'előző év december'!$A$2:$CP$214"}</definedName>
    <definedName name="__________________________cp3" localSheetId="10" hidden="1">{"'előző év december'!$A$2:$CP$214"}</definedName>
    <definedName name="__________________________cp3" localSheetId="11" hidden="1">{"'előző év december'!$A$2:$CP$214"}</definedName>
    <definedName name="__________________________cp3" localSheetId="12" hidden="1">{"'előző év december'!$A$2:$CP$214"}</definedName>
    <definedName name="__________________________cp3" localSheetId="13" hidden="1">{"'előző év december'!$A$2:$CP$214"}</definedName>
    <definedName name="__________________________cp3" localSheetId="14" hidden="1">{"'előző év december'!$A$2:$CP$214"}</definedName>
    <definedName name="__________________________cp3" localSheetId="18" hidden="1">{"'előző év december'!$A$2:$CP$214"}</definedName>
    <definedName name="__________________________cp3" localSheetId="19" hidden="1">{"'előző év december'!$A$2:$CP$214"}</definedName>
    <definedName name="__________________________cp3" localSheetId="2" hidden="1">{"'előző év december'!$A$2:$CP$214"}</definedName>
    <definedName name="__________________________cp3" localSheetId="25" hidden="1">{"'előző év december'!$A$2:$CP$214"}</definedName>
    <definedName name="__________________________cp3" localSheetId="26" hidden="1">{"'előző év december'!$A$2:$CP$214"}</definedName>
    <definedName name="__________________________cp3" localSheetId="29" hidden="1">{"'előző év december'!$A$2:$CP$214"}</definedName>
    <definedName name="__________________________cp3" localSheetId="3" hidden="1">{"'előző év december'!$A$2:$CP$214"}</definedName>
    <definedName name="__________________________cp3" localSheetId="4" hidden="1">{"'előző év december'!$A$2:$CP$214"}</definedName>
    <definedName name="__________________________cp3" localSheetId="5" hidden="1">{"'előző év december'!$A$2:$CP$214"}</definedName>
    <definedName name="__________________________cp3" localSheetId="8" hidden="1">{"'előző év december'!$A$2:$CP$214"}</definedName>
    <definedName name="__________________________cp3" localSheetId="9" hidden="1">{"'előző év december'!$A$2:$CP$214"}</definedName>
    <definedName name="__________________________cp3" localSheetId="30" hidden="1">{"'előző év december'!$A$2:$CP$214"}</definedName>
    <definedName name="__________________________cp3" localSheetId="39" hidden="1">{"'előző év december'!$A$2:$CP$214"}</definedName>
    <definedName name="__________________________cp3" localSheetId="40" hidden="1">{"'előző év december'!$A$2:$CP$214"}</definedName>
    <definedName name="__________________________cp3" localSheetId="41" hidden="1">{"'előző év december'!$A$2:$CP$214"}</definedName>
    <definedName name="__________________________cp3" localSheetId="42" hidden="1">{"'előző év december'!$A$2:$CP$214"}</definedName>
    <definedName name="__________________________cp3" localSheetId="43" hidden="1">{"'előző év december'!$A$2:$CP$214"}</definedName>
    <definedName name="__________________________cp3" localSheetId="44" hidden="1">{"'előző év december'!$A$2:$CP$214"}</definedName>
    <definedName name="__________________________cp3" localSheetId="45" hidden="1">{"'előző év december'!$A$2:$CP$214"}</definedName>
    <definedName name="__________________________cp3" localSheetId="46" hidden="1">{"'előző év december'!$A$2:$CP$214"}</definedName>
    <definedName name="__________________________cp3" localSheetId="47" hidden="1">{"'előző év december'!$A$2:$CP$214"}</definedName>
    <definedName name="__________________________cp3" localSheetId="31" hidden="1">{"'előző év december'!$A$2:$CP$214"}</definedName>
    <definedName name="__________________________cp3" localSheetId="33" hidden="1">{"'előző év december'!$A$2:$CP$214"}</definedName>
    <definedName name="__________________________cp3" localSheetId="37" hidden="1">{"'előző év december'!$A$2:$CP$214"}</definedName>
    <definedName name="__________________________cp3" localSheetId="38" hidden="1">{"'előző év december'!$A$2:$CP$214"}</definedName>
    <definedName name="__________________________cp3" localSheetId="0" hidden="1">{"'előző év december'!$A$2:$CP$214"}</definedName>
    <definedName name="__________________________cp3" hidden="1">{"'előző év december'!$A$2:$CP$214"}</definedName>
    <definedName name="__________________________cp4" localSheetId="1" hidden="1">{"'előző év december'!$A$2:$CP$214"}</definedName>
    <definedName name="__________________________cp4" localSheetId="10" hidden="1">{"'előző év december'!$A$2:$CP$214"}</definedName>
    <definedName name="__________________________cp4" localSheetId="11" hidden="1">{"'előző év december'!$A$2:$CP$214"}</definedName>
    <definedName name="__________________________cp4" localSheetId="12" hidden="1">{"'előző év december'!$A$2:$CP$214"}</definedName>
    <definedName name="__________________________cp4" localSheetId="13" hidden="1">{"'előző év december'!$A$2:$CP$214"}</definedName>
    <definedName name="__________________________cp4" localSheetId="14" hidden="1">{"'előző év december'!$A$2:$CP$214"}</definedName>
    <definedName name="__________________________cp4" localSheetId="18" hidden="1">{"'előző év december'!$A$2:$CP$214"}</definedName>
    <definedName name="__________________________cp4" localSheetId="19" hidden="1">{"'előző év december'!$A$2:$CP$214"}</definedName>
    <definedName name="__________________________cp4" localSheetId="2" hidden="1">{"'előző év december'!$A$2:$CP$214"}</definedName>
    <definedName name="__________________________cp4" localSheetId="25" hidden="1">{"'előző év december'!$A$2:$CP$214"}</definedName>
    <definedName name="__________________________cp4" localSheetId="26" hidden="1">{"'előző év december'!$A$2:$CP$214"}</definedName>
    <definedName name="__________________________cp4" localSheetId="29" hidden="1">{"'előző év december'!$A$2:$CP$214"}</definedName>
    <definedName name="__________________________cp4" localSheetId="3" hidden="1">{"'előző év december'!$A$2:$CP$214"}</definedName>
    <definedName name="__________________________cp4" localSheetId="4" hidden="1">{"'előző év december'!$A$2:$CP$214"}</definedName>
    <definedName name="__________________________cp4" localSheetId="5" hidden="1">{"'előző év december'!$A$2:$CP$214"}</definedName>
    <definedName name="__________________________cp4" localSheetId="8" hidden="1">{"'előző év december'!$A$2:$CP$214"}</definedName>
    <definedName name="__________________________cp4" localSheetId="9" hidden="1">{"'előző év december'!$A$2:$CP$214"}</definedName>
    <definedName name="__________________________cp4" localSheetId="30" hidden="1">{"'előző év december'!$A$2:$CP$214"}</definedName>
    <definedName name="__________________________cp4" localSheetId="39" hidden="1">{"'előző év december'!$A$2:$CP$214"}</definedName>
    <definedName name="__________________________cp4" localSheetId="40" hidden="1">{"'előző év december'!$A$2:$CP$214"}</definedName>
    <definedName name="__________________________cp4" localSheetId="41" hidden="1">{"'előző év december'!$A$2:$CP$214"}</definedName>
    <definedName name="__________________________cp4" localSheetId="42" hidden="1">{"'előző év december'!$A$2:$CP$214"}</definedName>
    <definedName name="__________________________cp4" localSheetId="43" hidden="1">{"'előző év december'!$A$2:$CP$214"}</definedName>
    <definedName name="__________________________cp4" localSheetId="44" hidden="1">{"'előző év december'!$A$2:$CP$214"}</definedName>
    <definedName name="__________________________cp4" localSheetId="45" hidden="1">{"'előző év december'!$A$2:$CP$214"}</definedName>
    <definedName name="__________________________cp4" localSheetId="46" hidden="1">{"'előző év december'!$A$2:$CP$214"}</definedName>
    <definedName name="__________________________cp4" localSheetId="47" hidden="1">{"'előző év december'!$A$2:$CP$214"}</definedName>
    <definedName name="__________________________cp4" localSheetId="31" hidden="1">{"'előző év december'!$A$2:$CP$214"}</definedName>
    <definedName name="__________________________cp4" localSheetId="33" hidden="1">{"'előző év december'!$A$2:$CP$214"}</definedName>
    <definedName name="__________________________cp4" localSheetId="37" hidden="1">{"'előző év december'!$A$2:$CP$214"}</definedName>
    <definedName name="__________________________cp4" localSheetId="38" hidden="1">{"'előző év december'!$A$2:$CP$214"}</definedName>
    <definedName name="__________________________cp4" localSheetId="0" hidden="1">{"'előző év december'!$A$2:$CP$214"}</definedName>
    <definedName name="__________________________cp4" hidden="1">{"'előző év december'!$A$2:$CP$214"}</definedName>
    <definedName name="__________________________cp5" localSheetId="1" hidden="1">{"'előző év december'!$A$2:$CP$214"}</definedName>
    <definedName name="__________________________cp5" localSheetId="10" hidden="1">{"'előző év december'!$A$2:$CP$214"}</definedName>
    <definedName name="__________________________cp5" localSheetId="11" hidden="1">{"'előző év december'!$A$2:$CP$214"}</definedName>
    <definedName name="__________________________cp5" localSheetId="12" hidden="1">{"'előző év december'!$A$2:$CP$214"}</definedName>
    <definedName name="__________________________cp5" localSheetId="13" hidden="1">{"'előző év december'!$A$2:$CP$214"}</definedName>
    <definedName name="__________________________cp5" localSheetId="14" hidden="1">{"'előző év december'!$A$2:$CP$214"}</definedName>
    <definedName name="__________________________cp5" localSheetId="18" hidden="1">{"'előző év december'!$A$2:$CP$214"}</definedName>
    <definedName name="__________________________cp5" localSheetId="19" hidden="1">{"'előző év december'!$A$2:$CP$214"}</definedName>
    <definedName name="__________________________cp5" localSheetId="2" hidden="1">{"'előző év december'!$A$2:$CP$214"}</definedName>
    <definedName name="__________________________cp5" localSheetId="25" hidden="1">{"'előző év december'!$A$2:$CP$214"}</definedName>
    <definedName name="__________________________cp5" localSheetId="26" hidden="1">{"'előző év december'!$A$2:$CP$214"}</definedName>
    <definedName name="__________________________cp5" localSheetId="29" hidden="1">{"'előző év december'!$A$2:$CP$214"}</definedName>
    <definedName name="__________________________cp5" localSheetId="3" hidden="1">{"'előző év december'!$A$2:$CP$214"}</definedName>
    <definedName name="__________________________cp5" localSheetId="4" hidden="1">{"'előző év december'!$A$2:$CP$214"}</definedName>
    <definedName name="__________________________cp5" localSheetId="5" hidden="1">{"'előző év december'!$A$2:$CP$214"}</definedName>
    <definedName name="__________________________cp5" localSheetId="8" hidden="1">{"'előző év december'!$A$2:$CP$214"}</definedName>
    <definedName name="__________________________cp5" localSheetId="9" hidden="1">{"'előző év december'!$A$2:$CP$214"}</definedName>
    <definedName name="__________________________cp5" localSheetId="30" hidden="1">{"'előző év december'!$A$2:$CP$214"}</definedName>
    <definedName name="__________________________cp5" localSheetId="39" hidden="1">{"'előző év december'!$A$2:$CP$214"}</definedName>
    <definedName name="__________________________cp5" localSheetId="40" hidden="1">{"'előző év december'!$A$2:$CP$214"}</definedName>
    <definedName name="__________________________cp5" localSheetId="41" hidden="1">{"'előző év december'!$A$2:$CP$214"}</definedName>
    <definedName name="__________________________cp5" localSheetId="42" hidden="1">{"'előző év december'!$A$2:$CP$214"}</definedName>
    <definedName name="__________________________cp5" localSheetId="43" hidden="1">{"'előző év december'!$A$2:$CP$214"}</definedName>
    <definedName name="__________________________cp5" localSheetId="44" hidden="1">{"'előző év december'!$A$2:$CP$214"}</definedName>
    <definedName name="__________________________cp5" localSheetId="45" hidden="1">{"'előző év december'!$A$2:$CP$214"}</definedName>
    <definedName name="__________________________cp5" localSheetId="46" hidden="1">{"'előző év december'!$A$2:$CP$214"}</definedName>
    <definedName name="__________________________cp5" localSheetId="47" hidden="1">{"'előző év december'!$A$2:$CP$214"}</definedName>
    <definedName name="__________________________cp5" localSheetId="31" hidden="1">{"'előző év december'!$A$2:$CP$214"}</definedName>
    <definedName name="__________________________cp5" localSheetId="33" hidden="1">{"'előző év december'!$A$2:$CP$214"}</definedName>
    <definedName name="__________________________cp5" localSheetId="37" hidden="1">{"'előző év december'!$A$2:$CP$214"}</definedName>
    <definedName name="__________________________cp5" localSheetId="38" hidden="1">{"'előző év december'!$A$2:$CP$214"}</definedName>
    <definedName name="__________________________cp5" localSheetId="0" hidden="1">{"'előző év december'!$A$2:$CP$214"}</definedName>
    <definedName name="__________________________cp5" hidden="1">{"'előző év december'!$A$2:$CP$214"}</definedName>
    <definedName name="__________________________cp6" localSheetId="1" hidden="1">{"'előző év december'!$A$2:$CP$214"}</definedName>
    <definedName name="__________________________cp6" localSheetId="10" hidden="1">{"'előző év december'!$A$2:$CP$214"}</definedName>
    <definedName name="__________________________cp6" localSheetId="11" hidden="1">{"'előző év december'!$A$2:$CP$214"}</definedName>
    <definedName name="__________________________cp6" localSheetId="12" hidden="1">{"'előző év december'!$A$2:$CP$214"}</definedName>
    <definedName name="__________________________cp6" localSheetId="13" hidden="1">{"'előző év december'!$A$2:$CP$214"}</definedName>
    <definedName name="__________________________cp6" localSheetId="14" hidden="1">{"'előző év december'!$A$2:$CP$214"}</definedName>
    <definedName name="__________________________cp6" localSheetId="18" hidden="1">{"'előző év december'!$A$2:$CP$214"}</definedName>
    <definedName name="__________________________cp6" localSheetId="19" hidden="1">{"'előző év december'!$A$2:$CP$214"}</definedName>
    <definedName name="__________________________cp6" localSheetId="2" hidden="1">{"'előző év december'!$A$2:$CP$214"}</definedName>
    <definedName name="__________________________cp6" localSheetId="25" hidden="1">{"'előző év december'!$A$2:$CP$214"}</definedName>
    <definedName name="__________________________cp6" localSheetId="26" hidden="1">{"'előző év december'!$A$2:$CP$214"}</definedName>
    <definedName name="__________________________cp6" localSheetId="29" hidden="1">{"'előző év december'!$A$2:$CP$214"}</definedName>
    <definedName name="__________________________cp6" localSheetId="3" hidden="1">{"'előző év december'!$A$2:$CP$214"}</definedName>
    <definedName name="__________________________cp6" localSheetId="4" hidden="1">{"'előző év december'!$A$2:$CP$214"}</definedName>
    <definedName name="__________________________cp6" localSheetId="5" hidden="1">{"'előző év december'!$A$2:$CP$214"}</definedName>
    <definedName name="__________________________cp6" localSheetId="8" hidden="1">{"'előző év december'!$A$2:$CP$214"}</definedName>
    <definedName name="__________________________cp6" localSheetId="9" hidden="1">{"'előző év december'!$A$2:$CP$214"}</definedName>
    <definedName name="__________________________cp6" localSheetId="30" hidden="1">{"'előző év december'!$A$2:$CP$214"}</definedName>
    <definedName name="__________________________cp6" localSheetId="39" hidden="1">{"'előző év december'!$A$2:$CP$214"}</definedName>
    <definedName name="__________________________cp6" localSheetId="40" hidden="1">{"'előző év december'!$A$2:$CP$214"}</definedName>
    <definedName name="__________________________cp6" localSheetId="41" hidden="1">{"'előző év december'!$A$2:$CP$214"}</definedName>
    <definedName name="__________________________cp6" localSheetId="42" hidden="1">{"'előző év december'!$A$2:$CP$214"}</definedName>
    <definedName name="__________________________cp6" localSheetId="43" hidden="1">{"'előző év december'!$A$2:$CP$214"}</definedName>
    <definedName name="__________________________cp6" localSheetId="44" hidden="1">{"'előző év december'!$A$2:$CP$214"}</definedName>
    <definedName name="__________________________cp6" localSheetId="45" hidden="1">{"'előző év december'!$A$2:$CP$214"}</definedName>
    <definedName name="__________________________cp6" localSheetId="46" hidden="1">{"'előző év december'!$A$2:$CP$214"}</definedName>
    <definedName name="__________________________cp6" localSheetId="47" hidden="1">{"'előző év december'!$A$2:$CP$214"}</definedName>
    <definedName name="__________________________cp6" localSheetId="31" hidden="1">{"'előző év december'!$A$2:$CP$214"}</definedName>
    <definedName name="__________________________cp6" localSheetId="33" hidden="1">{"'előző év december'!$A$2:$CP$214"}</definedName>
    <definedName name="__________________________cp6" localSheetId="37" hidden="1">{"'előző év december'!$A$2:$CP$214"}</definedName>
    <definedName name="__________________________cp6" localSheetId="38" hidden="1">{"'előző év december'!$A$2:$CP$214"}</definedName>
    <definedName name="__________________________cp6" localSheetId="0" hidden="1">{"'előző év december'!$A$2:$CP$214"}</definedName>
    <definedName name="__________________________cp6" hidden="1">{"'előző év december'!$A$2:$CP$214"}</definedName>
    <definedName name="__________________________cp7" localSheetId="1" hidden="1">{"'előző év december'!$A$2:$CP$214"}</definedName>
    <definedName name="__________________________cp7" localSheetId="10" hidden="1">{"'előző év december'!$A$2:$CP$214"}</definedName>
    <definedName name="__________________________cp7" localSheetId="11" hidden="1">{"'előző év december'!$A$2:$CP$214"}</definedName>
    <definedName name="__________________________cp7" localSheetId="12" hidden="1">{"'előző év december'!$A$2:$CP$214"}</definedName>
    <definedName name="__________________________cp7" localSheetId="13" hidden="1">{"'előző év december'!$A$2:$CP$214"}</definedName>
    <definedName name="__________________________cp7" localSheetId="14" hidden="1">{"'előző év december'!$A$2:$CP$214"}</definedName>
    <definedName name="__________________________cp7" localSheetId="18" hidden="1">{"'előző év december'!$A$2:$CP$214"}</definedName>
    <definedName name="__________________________cp7" localSheetId="19" hidden="1">{"'előző év december'!$A$2:$CP$214"}</definedName>
    <definedName name="__________________________cp7" localSheetId="2" hidden="1">{"'előző év december'!$A$2:$CP$214"}</definedName>
    <definedName name="__________________________cp7" localSheetId="25" hidden="1">{"'előző év december'!$A$2:$CP$214"}</definedName>
    <definedName name="__________________________cp7" localSheetId="26" hidden="1">{"'előző év december'!$A$2:$CP$214"}</definedName>
    <definedName name="__________________________cp7" localSheetId="29" hidden="1">{"'előző év december'!$A$2:$CP$214"}</definedName>
    <definedName name="__________________________cp7" localSheetId="3" hidden="1">{"'előző év december'!$A$2:$CP$214"}</definedName>
    <definedName name="__________________________cp7" localSheetId="4" hidden="1">{"'előző év december'!$A$2:$CP$214"}</definedName>
    <definedName name="__________________________cp7" localSheetId="5" hidden="1">{"'előző év december'!$A$2:$CP$214"}</definedName>
    <definedName name="__________________________cp7" localSheetId="8" hidden="1">{"'előző év december'!$A$2:$CP$214"}</definedName>
    <definedName name="__________________________cp7" localSheetId="9" hidden="1">{"'előző év december'!$A$2:$CP$214"}</definedName>
    <definedName name="__________________________cp7" localSheetId="30" hidden="1">{"'előző év december'!$A$2:$CP$214"}</definedName>
    <definedName name="__________________________cp7" localSheetId="39" hidden="1">{"'előző év december'!$A$2:$CP$214"}</definedName>
    <definedName name="__________________________cp7" localSheetId="40" hidden="1">{"'előző év december'!$A$2:$CP$214"}</definedName>
    <definedName name="__________________________cp7" localSheetId="41" hidden="1">{"'előző év december'!$A$2:$CP$214"}</definedName>
    <definedName name="__________________________cp7" localSheetId="42" hidden="1">{"'előző év december'!$A$2:$CP$214"}</definedName>
    <definedName name="__________________________cp7" localSheetId="43" hidden="1">{"'előző év december'!$A$2:$CP$214"}</definedName>
    <definedName name="__________________________cp7" localSheetId="44" hidden="1">{"'előző év december'!$A$2:$CP$214"}</definedName>
    <definedName name="__________________________cp7" localSheetId="45" hidden="1">{"'előző év december'!$A$2:$CP$214"}</definedName>
    <definedName name="__________________________cp7" localSheetId="46" hidden="1">{"'előző év december'!$A$2:$CP$214"}</definedName>
    <definedName name="__________________________cp7" localSheetId="47" hidden="1">{"'előző év december'!$A$2:$CP$214"}</definedName>
    <definedName name="__________________________cp7" localSheetId="31" hidden="1">{"'előző év december'!$A$2:$CP$214"}</definedName>
    <definedName name="__________________________cp7" localSheetId="33" hidden="1">{"'előző év december'!$A$2:$CP$214"}</definedName>
    <definedName name="__________________________cp7" localSheetId="37" hidden="1">{"'előző év december'!$A$2:$CP$214"}</definedName>
    <definedName name="__________________________cp7" localSheetId="38" hidden="1">{"'előző év december'!$A$2:$CP$214"}</definedName>
    <definedName name="__________________________cp7" localSheetId="0" hidden="1">{"'előző év december'!$A$2:$CP$214"}</definedName>
    <definedName name="__________________________cp7" hidden="1">{"'előző év december'!$A$2:$CP$214"}</definedName>
    <definedName name="__________________________cp8" localSheetId="1" hidden="1">{"'előző év december'!$A$2:$CP$214"}</definedName>
    <definedName name="__________________________cp8" localSheetId="10" hidden="1">{"'előző év december'!$A$2:$CP$214"}</definedName>
    <definedName name="__________________________cp8" localSheetId="11" hidden="1">{"'előző év december'!$A$2:$CP$214"}</definedName>
    <definedName name="__________________________cp8" localSheetId="12" hidden="1">{"'előző év december'!$A$2:$CP$214"}</definedName>
    <definedName name="__________________________cp8" localSheetId="13" hidden="1">{"'előző év december'!$A$2:$CP$214"}</definedName>
    <definedName name="__________________________cp8" localSheetId="14" hidden="1">{"'előző év december'!$A$2:$CP$214"}</definedName>
    <definedName name="__________________________cp8" localSheetId="18" hidden="1">{"'előző év december'!$A$2:$CP$214"}</definedName>
    <definedName name="__________________________cp8" localSheetId="19" hidden="1">{"'előző év december'!$A$2:$CP$214"}</definedName>
    <definedName name="__________________________cp8" localSheetId="2" hidden="1">{"'előző év december'!$A$2:$CP$214"}</definedName>
    <definedName name="__________________________cp8" localSheetId="25" hidden="1">{"'előző év december'!$A$2:$CP$214"}</definedName>
    <definedName name="__________________________cp8" localSheetId="26" hidden="1">{"'előző év december'!$A$2:$CP$214"}</definedName>
    <definedName name="__________________________cp8" localSheetId="29" hidden="1">{"'előző év december'!$A$2:$CP$214"}</definedName>
    <definedName name="__________________________cp8" localSheetId="3" hidden="1">{"'előző év december'!$A$2:$CP$214"}</definedName>
    <definedName name="__________________________cp8" localSheetId="4" hidden="1">{"'előző év december'!$A$2:$CP$214"}</definedName>
    <definedName name="__________________________cp8" localSheetId="5" hidden="1">{"'előző év december'!$A$2:$CP$214"}</definedName>
    <definedName name="__________________________cp8" localSheetId="8" hidden="1">{"'előző év december'!$A$2:$CP$214"}</definedName>
    <definedName name="__________________________cp8" localSheetId="9" hidden="1">{"'előző év december'!$A$2:$CP$214"}</definedName>
    <definedName name="__________________________cp8" localSheetId="30" hidden="1">{"'előző év december'!$A$2:$CP$214"}</definedName>
    <definedName name="__________________________cp8" localSheetId="39" hidden="1">{"'előző év december'!$A$2:$CP$214"}</definedName>
    <definedName name="__________________________cp8" localSheetId="40" hidden="1">{"'előző év december'!$A$2:$CP$214"}</definedName>
    <definedName name="__________________________cp8" localSheetId="41" hidden="1">{"'előző év december'!$A$2:$CP$214"}</definedName>
    <definedName name="__________________________cp8" localSheetId="42" hidden="1">{"'előző év december'!$A$2:$CP$214"}</definedName>
    <definedName name="__________________________cp8" localSheetId="43" hidden="1">{"'előző év december'!$A$2:$CP$214"}</definedName>
    <definedName name="__________________________cp8" localSheetId="44" hidden="1">{"'előző év december'!$A$2:$CP$214"}</definedName>
    <definedName name="__________________________cp8" localSheetId="45" hidden="1">{"'előző év december'!$A$2:$CP$214"}</definedName>
    <definedName name="__________________________cp8" localSheetId="46" hidden="1">{"'előző év december'!$A$2:$CP$214"}</definedName>
    <definedName name="__________________________cp8" localSheetId="47" hidden="1">{"'előző év december'!$A$2:$CP$214"}</definedName>
    <definedName name="__________________________cp8" localSheetId="31" hidden="1">{"'előző év december'!$A$2:$CP$214"}</definedName>
    <definedName name="__________________________cp8" localSheetId="33" hidden="1">{"'előző év december'!$A$2:$CP$214"}</definedName>
    <definedName name="__________________________cp8" localSheetId="37" hidden="1">{"'előző év december'!$A$2:$CP$214"}</definedName>
    <definedName name="__________________________cp8" localSheetId="38" hidden="1">{"'előző év december'!$A$2:$CP$214"}</definedName>
    <definedName name="__________________________cp8" localSheetId="0" hidden="1">{"'előző év december'!$A$2:$CP$214"}</definedName>
    <definedName name="__________________________cp8" hidden="1">{"'előző év december'!$A$2:$CP$214"}</definedName>
    <definedName name="__________________________cp9" localSheetId="1" hidden="1">{"'előző év december'!$A$2:$CP$214"}</definedName>
    <definedName name="__________________________cp9" localSheetId="10" hidden="1">{"'előző év december'!$A$2:$CP$214"}</definedName>
    <definedName name="__________________________cp9" localSheetId="11" hidden="1">{"'előző év december'!$A$2:$CP$214"}</definedName>
    <definedName name="__________________________cp9" localSheetId="12" hidden="1">{"'előző év december'!$A$2:$CP$214"}</definedName>
    <definedName name="__________________________cp9" localSheetId="13" hidden="1">{"'előző év december'!$A$2:$CP$214"}</definedName>
    <definedName name="__________________________cp9" localSheetId="14" hidden="1">{"'előző év december'!$A$2:$CP$214"}</definedName>
    <definedName name="__________________________cp9" localSheetId="18" hidden="1">{"'előző év december'!$A$2:$CP$214"}</definedName>
    <definedName name="__________________________cp9" localSheetId="19" hidden="1">{"'előző év december'!$A$2:$CP$214"}</definedName>
    <definedName name="__________________________cp9" localSheetId="2" hidden="1">{"'előző év december'!$A$2:$CP$214"}</definedName>
    <definedName name="__________________________cp9" localSheetId="25" hidden="1">{"'előző év december'!$A$2:$CP$214"}</definedName>
    <definedName name="__________________________cp9" localSheetId="26" hidden="1">{"'előző év december'!$A$2:$CP$214"}</definedName>
    <definedName name="__________________________cp9" localSheetId="29" hidden="1">{"'előző év december'!$A$2:$CP$214"}</definedName>
    <definedName name="__________________________cp9" localSheetId="3" hidden="1">{"'előző év december'!$A$2:$CP$214"}</definedName>
    <definedName name="__________________________cp9" localSheetId="4" hidden="1">{"'előző év december'!$A$2:$CP$214"}</definedName>
    <definedName name="__________________________cp9" localSheetId="5" hidden="1">{"'előző év december'!$A$2:$CP$214"}</definedName>
    <definedName name="__________________________cp9" localSheetId="8" hidden="1">{"'előző év december'!$A$2:$CP$214"}</definedName>
    <definedName name="__________________________cp9" localSheetId="9" hidden="1">{"'előző év december'!$A$2:$CP$214"}</definedName>
    <definedName name="__________________________cp9" localSheetId="30" hidden="1">{"'előző év december'!$A$2:$CP$214"}</definedName>
    <definedName name="__________________________cp9" localSheetId="39" hidden="1">{"'előző év december'!$A$2:$CP$214"}</definedName>
    <definedName name="__________________________cp9" localSheetId="40" hidden="1">{"'előző év december'!$A$2:$CP$214"}</definedName>
    <definedName name="__________________________cp9" localSheetId="41" hidden="1">{"'előző év december'!$A$2:$CP$214"}</definedName>
    <definedName name="__________________________cp9" localSheetId="42" hidden="1">{"'előző év december'!$A$2:$CP$214"}</definedName>
    <definedName name="__________________________cp9" localSheetId="43" hidden="1">{"'előző év december'!$A$2:$CP$214"}</definedName>
    <definedName name="__________________________cp9" localSheetId="44" hidden="1">{"'előző év december'!$A$2:$CP$214"}</definedName>
    <definedName name="__________________________cp9" localSheetId="45" hidden="1">{"'előző év december'!$A$2:$CP$214"}</definedName>
    <definedName name="__________________________cp9" localSheetId="46" hidden="1">{"'előző év december'!$A$2:$CP$214"}</definedName>
    <definedName name="__________________________cp9" localSheetId="47" hidden="1">{"'előző év december'!$A$2:$CP$214"}</definedName>
    <definedName name="__________________________cp9" localSheetId="31" hidden="1">{"'előző év december'!$A$2:$CP$214"}</definedName>
    <definedName name="__________________________cp9" localSheetId="33" hidden="1">{"'előző év december'!$A$2:$CP$214"}</definedName>
    <definedName name="__________________________cp9" localSheetId="37" hidden="1">{"'előző év december'!$A$2:$CP$214"}</definedName>
    <definedName name="__________________________cp9" localSheetId="38" hidden="1">{"'előző év december'!$A$2:$CP$214"}</definedName>
    <definedName name="__________________________cp9" localSheetId="0" hidden="1">{"'előző év december'!$A$2:$CP$214"}</definedName>
    <definedName name="__________________________cp9" hidden="1">{"'előző év december'!$A$2:$CP$214"}</definedName>
    <definedName name="__________________________cpr2" localSheetId="1" hidden="1">{"'előző év december'!$A$2:$CP$214"}</definedName>
    <definedName name="__________________________cpr2" localSheetId="10" hidden="1">{"'előző év december'!$A$2:$CP$214"}</definedName>
    <definedName name="__________________________cpr2" localSheetId="11" hidden="1">{"'előző év december'!$A$2:$CP$214"}</definedName>
    <definedName name="__________________________cpr2" localSheetId="12" hidden="1">{"'előző év december'!$A$2:$CP$214"}</definedName>
    <definedName name="__________________________cpr2" localSheetId="13" hidden="1">{"'előző év december'!$A$2:$CP$214"}</definedName>
    <definedName name="__________________________cpr2" localSheetId="14" hidden="1">{"'előző év december'!$A$2:$CP$214"}</definedName>
    <definedName name="__________________________cpr2" localSheetId="18" hidden="1">{"'előző év december'!$A$2:$CP$214"}</definedName>
    <definedName name="__________________________cpr2" localSheetId="19" hidden="1">{"'előző év december'!$A$2:$CP$214"}</definedName>
    <definedName name="__________________________cpr2" localSheetId="2" hidden="1">{"'előző év december'!$A$2:$CP$214"}</definedName>
    <definedName name="__________________________cpr2" localSheetId="25" hidden="1">{"'előző év december'!$A$2:$CP$214"}</definedName>
    <definedName name="__________________________cpr2" localSheetId="26" hidden="1">{"'előző év december'!$A$2:$CP$214"}</definedName>
    <definedName name="__________________________cpr2" localSheetId="29" hidden="1">{"'előző év december'!$A$2:$CP$214"}</definedName>
    <definedName name="__________________________cpr2" localSheetId="3" hidden="1">{"'előző év december'!$A$2:$CP$214"}</definedName>
    <definedName name="__________________________cpr2" localSheetId="4" hidden="1">{"'előző év december'!$A$2:$CP$214"}</definedName>
    <definedName name="__________________________cpr2" localSheetId="5" hidden="1">{"'előző év december'!$A$2:$CP$214"}</definedName>
    <definedName name="__________________________cpr2" localSheetId="8" hidden="1">{"'előző év december'!$A$2:$CP$214"}</definedName>
    <definedName name="__________________________cpr2" localSheetId="9" hidden="1">{"'előző év december'!$A$2:$CP$214"}</definedName>
    <definedName name="__________________________cpr2" localSheetId="30" hidden="1">{"'előző év december'!$A$2:$CP$214"}</definedName>
    <definedName name="__________________________cpr2" localSheetId="39" hidden="1">{"'előző év december'!$A$2:$CP$214"}</definedName>
    <definedName name="__________________________cpr2" localSheetId="40" hidden="1">{"'előző év december'!$A$2:$CP$214"}</definedName>
    <definedName name="__________________________cpr2" localSheetId="41" hidden="1">{"'előző év december'!$A$2:$CP$214"}</definedName>
    <definedName name="__________________________cpr2" localSheetId="42" hidden="1">{"'előző év december'!$A$2:$CP$214"}</definedName>
    <definedName name="__________________________cpr2" localSheetId="43" hidden="1">{"'előző év december'!$A$2:$CP$214"}</definedName>
    <definedName name="__________________________cpr2" localSheetId="44" hidden="1">{"'előző év december'!$A$2:$CP$214"}</definedName>
    <definedName name="__________________________cpr2" localSheetId="45" hidden="1">{"'előző év december'!$A$2:$CP$214"}</definedName>
    <definedName name="__________________________cpr2" localSheetId="46" hidden="1">{"'előző év december'!$A$2:$CP$214"}</definedName>
    <definedName name="__________________________cpr2" localSheetId="47" hidden="1">{"'előző év december'!$A$2:$CP$214"}</definedName>
    <definedName name="__________________________cpr2" localSheetId="31" hidden="1">{"'előző év december'!$A$2:$CP$214"}</definedName>
    <definedName name="__________________________cpr2" localSheetId="33" hidden="1">{"'előző év december'!$A$2:$CP$214"}</definedName>
    <definedName name="__________________________cpr2" localSheetId="37" hidden="1">{"'előző év december'!$A$2:$CP$214"}</definedName>
    <definedName name="__________________________cpr2" localSheetId="38" hidden="1">{"'előző év december'!$A$2:$CP$214"}</definedName>
    <definedName name="__________________________cpr2" localSheetId="0" hidden="1">{"'előző év december'!$A$2:$CP$214"}</definedName>
    <definedName name="__________________________cpr2" hidden="1">{"'előző év december'!$A$2:$CP$214"}</definedName>
    <definedName name="__________________________cpr3" localSheetId="1" hidden="1">{"'előző év december'!$A$2:$CP$214"}</definedName>
    <definedName name="__________________________cpr3" localSheetId="10" hidden="1">{"'előző év december'!$A$2:$CP$214"}</definedName>
    <definedName name="__________________________cpr3" localSheetId="11" hidden="1">{"'előző év december'!$A$2:$CP$214"}</definedName>
    <definedName name="__________________________cpr3" localSheetId="12" hidden="1">{"'előző év december'!$A$2:$CP$214"}</definedName>
    <definedName name="__________________________cpr3" localSheetId="13" hidden="1">{"'előző év december'!$A$2:$CP$214"}</definedName>
    <definedName name="__________________________cpr3" localSheetId="14" hidden="1">{"'előző év december'!$A$2:$CP$214"}</definedName>
    <definedName name="__________________________cpr3" localSheetId="18" hidden="1">{"'előző év december'!$A$2:$CP$214"}</definedName>
    <definedName name="__________________________cpr3" localSheetId="19" hidden="1">{"'előző év december'!$A$2:$CP$214"}</definedName>
    <definedName name="__________________________cpr3" localSheetId="2" hidden="1">{"'előző év december'!$A$2:$CP$214"}</definedName>
    <definedName name="__________________________cpr3" localSheetId="25" hidden="1">{"'előző év december'!$A$2:$CP$214"}</definedName>
    <definedName name="__________________________cpr3" localSheetId="26" hidden="1">{"'előző év december'!$A$2:$CP$214"}</definedName>
    <definedName name="__________________________cpr3" localSheetId="29" hidden="1">{"'előző év december'!$A$2:$CP$214"}</definedName>
    <definedName name="__________________________cpr3" localSheetId="3" hidden="1">{"'előző év december'!$A$2:$CP$214"}</definedName>
    <definedName name="__________________________cpr3" localSheetId="4" hidden="1">{"'előző év december'!$A$2:$CP$214"}</definedName>
    <definedName name="__________________________cpr3" localSheetId="5" hidden="1">{"'előző év december'!$A$2:$CP$214"}</definedName>
    <definedName name="__________________________cpr3" localSheetId="8" hidden="1">{"'előző év december'!$A$2:$CP$214"}</definedName>
    <definedName name="__________________________cpr3" localSheetId="9" hidden="1">{"'előző év december'!$A$2:$CP$214"}</definedName>
    <definedName name="__________________________cpr3" localSheetId="30" hidden="1">{"'előző év december'!$A$2:$CP$214"}</definedName>
    <definedName name="__________________________cpr3" localSheetId="39" hidden="1">{"'előző év december'!$A$2:$CP$214"}</definedName>
    <definedName name="__________________________cpr3" localSheetId="40" hidden="1">{"'előző év december'!$A$2:$CP$214"}</definedName>
    <definedName name="__________________________cpr3" localSheetId="41" hidden="1">{"'előző év december'!$A$2:$CP$214"}</definedName>
    <definedName name="__________________________cpr3" localSheetId="42" hidden="1">{"'előző év december'!$A$2:$CP$214"}</definedName>
    <definedName name="__________________________cpr3" localSheetId="43" hidden="1">{"'előző év december'!$A$2:$CP$214"}</definedName>
    <definedName name="__________________________cpr3" localSheetId="44" hidden="1">{"'előző év december'!$A$2:$CP$214"}</definedName>
    <definedName name="__________________________cpr3" localSheetId="45" hidden="1">{"'előző év december'!$A$2:$CP$214"}</definedName>
    <definedName name="__________________________cpr3" localSheetId="46" hidden="1">{"'előző év december'!$A$2:$CP$214"}</definedName>
    <definedName name="__________________________cpr3" localSheetId="47" hidden="1">{"'előző év december'!$A$2:$CP$214"}</definedName>
    <definedName name="__________________________cpr3" localSheetId="31" hidden="1">{"'előző év december'!$A$2:$CP$214"}</definedName>
    <definedName name="__________________________cpr3" localSheetId="33" hidden="1">{"'előző év december'!$A$2:$CP$214"}</definedName>
    <definedName name="__________________________cpr3" localSheetId="37" hidden="1">{"'előző év december'!$A$2:$CP$214"}</definedName>
    <definedName name="__________________________cpr3" localSheetId="38" hidden="1">{"'előző év december'!$A$2:$CP$214"}</definedName>
    <definedName name="__________________________cpr3" localSheetId="0" hidden="1">{"'előző év december'!$A$2:$CP$214"}</definedName>
    <definedName name="__________________________cpr3" hidden="1">{"'előző év december'!$A$2:$CP$214"}</definedName>
    <definedName name="__________________________cpr4" localSheetId="1" hidden="1">{"'előző év december'!$A$2:$CP$214"}</definedName>
    <definedName name="__________________________cpr4" localSheetId="10" hidden="1">{"'előző év december'!$A$2:$CP$214"}</definedName>
    <definedName name="__________________________cpr4" localSheetId="11" hidden="1">{"'előző év december'!$A$2:$CP$214"}</definedName>
    <definedName name="__________________________cpr4" localSheetId="12" hidden="1">{"'előző év december'!$A$2:$CP$214"}</definedName>
    <definedName name="__________________________cpr4" localSheetId="13" hidden="1">{"'előző év december'!$A$2:$CP$214"}</definedName>
    <definedName name="__________________________cpr4" localSheetId="14" hidden="1">{"'előző év december'!$A$2:$CP$214"}</definedName>
    <definedName name="__________________________cpr4" localSheetId="18" hidden="1">{"'előző év december'!$A$2:$CP$214"}</definedName>
    <definedName name="__________________________cpr4" localSheetId="19" hidden="1">{"'előző év december'!$A$2:$CP$214"}</definedName>
    <definedName name="__________________________cpr4" localSheetId="2" hidden="1">{"'előző év december'!$A$2:$CP$214"}</definedName>
    <definedName name="__________________________cpr4" localSheetId="25" hidden="1">{"'előző év december'!$A$2:$CP$214"}</definedName>
    <definedName name="__________________________cpr4" localSheetId="26" hidden="1">{"'előző év december'!$A$2:$CP$214"}</definedName>
    <definedName name="__________________________cpr4" localSheetId="29" hidden="1">{"'előző év december'!$A$2:$CP$214"}</definedName>
    <definedName name="__________________________cpr4" localSheetId="3" hidden="1">{"'előző év december'!$A$2:$CP$214"}</definedName>
    <definedName name="__________________________cpr4" localSheetId="4" hidden="1">{"'előző év december'!$A$2:$CP$214"}</definedName>
    <definedName name="__________________________cpr4" localSheetId="5" hidden="1">{"'előző év december'!$A$2:$CP$214"}</definedName>
    <definedName name="__________________________cpr4" localSheetId="8" hidden="1">{"'előző év december'!$A$2:$CP$214"}</definedName>
    <definedName name="__________________________cpr4" localSheetId="9" hidden="1">{"'előző év december'!$A$2:$CP$214"}</definedName>
    <definedName name="__________________________cpr4" localSheetId="30" hidden="1">{"'előző év december'!$A$2:$CP$214"}</definedName>
    <definedName name="__________________________cpr4" localSheetId="39" hidden="1">{"'előző év december'!$A$2:$CP$214"}</definedName>
    <definedName name="__________________________cpr4" localSheetId="40" hidden="1">{"'előző év december'!$A$2:$CP$214"}</definedName>
    <definedName name="__________________________cpr4" localSheetId="41" hidden="1">{"'előző év december'!$A$2:$CP$214"}</definedName>
    <definedName name="__________________________cpr4" localSheetId="42" hidden="1">{"'előző év december'!$A$2:$CP$214"}</definedName>
    <definedName name="__________________________cpr4" localSheetId="43" hidden="1">{"'előző év december'!$A$2:$CP$214"}</definedName>
    <definedName name="__________________________cpr4" localSheetId="44" hidden="1">{"'előző év december'!$A$2:$CP$214"}</definedName>
    <definedName name="__________________________cpr4" localSheetId="45" hidden="1">{"'előző év december'!$A$2:$CP$214"}</definedName>
    <definedName name="__________________________cpr4" localSheetId="46" hidden="1">{"'előző év december'!$A$2:$CP$214"}</definedName>
    <definedName name="__________________________cpr4" localSheetId="47" hidden="1">{"'előző év december'!$A$2:$CP$214"}</definedName>
    <definedName name="__________________________cpr4" localSheetId="31" hidden="1">{"'előző év december'!$A$2:$CP$214"}</definedName>
    <definedName name="__________________________cpr4" localSheetId="33" hidden="1">{"'előző év december'!$A$2:$CP$214"}</definedName>
    <definedName name="__________________________cpr4" localSheetId="37" hidden="1">{"'előző év december'!$A$2:$CP$214"}</definedName>
    <definedName name="__________________________cpr4" localSheetId="38" hidden="1">{"'előző év december'!$A$2:$CP$214"}</definedName>
    <definedName name="__________________________cpr4" localSheetId="0" hidden="1">{"'előző év december'!$A$2:$CP$214"}</definedName>
    <definedName name="__________________________cpr4" hidden="1">{"'előző év december'!$A$2:$CP$214"}</definedName>
    <definedName name="_________________________cp1" localSheetId="1" hidden="1">{"'előző év december'!$A$2:$CP$214"}</definedName>
    <definedName name="_________________________cp1" localSheetId="10" hidden="1">{"'előző év december'!$A$2:$CP$214"}</definedName>
    <definedName name="_________________________cp1" localSheetId="11" hidden="1">{"'előző év december'!$A$2:$CP$214"}</definedName>
    <definedName name="_________________________cp1" localSheetId="12" hidden="1">{"'előző év december'!$A$2:$CP$214"}</definedName>
    <definedName name="_________________________cp1" localSheetId="13" hidden="1">{"'előző év december'!$A$2:$CP$214"}</definedName>
    <definedName name="_________________________cp1" localSheetId="14" hidden="1">{"'előző év december'!$A$2:$CP$214"}</definedName>
    <definedName name="_________________________cp1" localSheetId="18" hidden="1">{"'előző év december'!$A$2:$CP$214"}</definedName>
    <definedName name="_________________________cp1" localSheetId="19" hidden="1">{"'előző év december'!$A$2:$CP$214"}</definedName>
    <definedName name="_________________________cp1" localSheetId="2" hidden="1">{"'előző év december'!$A$2:$CP$214"}</definedName>
    <definedName name="_________________________cp1" localSheetId="25" hidden="1">{"'előző év december'!$A$2:$CP$214"}</definedName>
    <definedName name="_________________________cp1" localSheetId="26" hidden="1">{"'előző év december'!$A$2:$CP$214"}</definedName>
    <definedName name="_________________________cp1" localSheetId="29" hidden="1">{"'előző év december'!$A$2:$CP$214"}</definedName>
    <definedName name="_________________________cp1" localSheetId="3" hidden="1">{"'előző év december'!$A$2:$CP$214"}</definedName>
    <definedName name="_________________________cp1" localSheetId="4" hidden="1">{"'előző év december'!$A$2:$CP$214"}</definedName>
    <definedName name="_________________________cp1" localSheetId="5" hidden="1">{"'előző év december'!$A$2:$CP$214"}</definedName>
    <definedName name="_________________________cp1" localSheetId="8" hidden="1">{"'előző év december'!$A$2:$CP$214"}</definedName>
    <definedName name="_________________________cp1" localSheetId="9" hidden="1">{"'előző év december'!$A$2:$CP$214"}</definedName>
    <definedName name="_________________________cp1" localSheetId="30" hidden="1">{"'előző év december'!$A$2:$CP$214"}</definedName>
    <definedName name="_________________________cp1" localSheetId="39" hidden="1">{"'előző év december'!$A$2:$CP$214"}</definedName>
    <definedName name="_________________________cp1" localSheetId="40" hidden="1">{"'előző év december'!$A$2:$CP$214"}</definedName>
    <definedName name="_________________________cp1" localSheetId="41" hidden="1">{"'előző év december'!$A$2:$CP$214"}</definedName>
    <definedName name="_________________________cp1" localSheetId="42" hidden="1">{"'előző év december'!$A$2:$CP$214"}</definedName>
    <definedName name="_________________________cp1" localSheetId="43" hidden="1">{"'előző év december'!$A$2:$CP$214"}</definedName>
    <definedName name="_________________________cp1" localSheetId="44" hidden="1">{"'előző év december'!$A$2:$CP$214"}</definedName>
    <definedName name="_________________________cp1" localSheetId="45" hidden="1">{"'előző év december'!$A$2:$CP$214"}</definedName>
    <definedName name="_________________________cp1" localSheetId="46" hidden="1">{"'előző év december'!$A$2:$CP$214"}</definedName>
    <definedName name="_________________________cp1" localSheetId="47" hidden="1">{"'előző év december'!$A$2:$CP$214"}</definedName>
    <definedName name="_________________________cp1" localSheetId="31" hidden="1">{"'előző év december'!$A$2:$CP$214"}</definedName>
    <definedName name="_________________________cp1" localSheetId="33" hidden="1">{"'előző év december'!$A$2:$CP$214"}</definedName>
    <definedName name="_________________________cp1" localSheetId="37" hidden="1">{"'előző év december'!$A$2:$CP$214"}</definedName>
    <definedName name="_________________________cp1" localSheetId="38" hidden="1">{"'előző év december'!$A$2:$CP$214"}</definedName>
    <definedName name="_________________________cp1" localSheetId="0" hidden="1">{"'előző év december'!$A$2:$CP$214"}</definedName>
    <definedName name="_________________________cp1" hidden="1">{"'előző év december'!$A$2:$CP$214"}</definedName>
    <definedName name="_________________________cp10" localSheetId="1" hidden="1">{"'előző év december'!$A$2:$CP$214"}</definedName>
    <definedName name="_________________________cp10" localSheetId="10" hidden="1">{"'előző év december'!$A$2:$CP$214"}</definedName>
    <definedName name="_________________________cp10" localSheetId="11" hidden="1">{"'előző év december'!$A$2:$CP$214"}</definedName>
    <definedName name="_________________________cp10" localSheetId="12" hidden="1">{"'előző év december'!$A$2:$CP$214"}</definedName>
    <definedName name="_________________________cp10" localSheetId="13" hidden="1">{"'előző év december'!$A$2:$CP$214"}</definedName>
    <definedName name="_________________________cp10" localSheetId="14" hidden="1">{"'előző év december'!$A$2:$CP$214"}</definedName>
    <definedName name="_________________________cp10" localSheetId="18" hidden="1">{"'előző év december'!$A$2:$CP$214"}</definedName>
    <definedName name="_________________________cp10" localSheetId="19" hidden="1">{"'előző év december'!$A$2:$CP$214"}</definedName>
    <definedName name="_________________________cp10" localSheetId="2" hidden="1">{"'előző év december'!$A$2:$CP$214"}</definedName>
    <definedName name="_________________________cp10" localSheetId="25" hidden="1">{"'előző év december'!$A$2:$CP$214"}</definedName>
    <definedName name="_________________________cp10" localSheetId="26" hidden="1">{"'előző év december'!$A$2:$CP$214"}</definedName>
    <definedName name="_________________________cp10" localSheetId="29" hidden="1">{"'előző év december'!$A$2:$CP$214"}</definedName>
    <definedName name="_________________________cp10" localSheetId="3" hidden="1">{"'előző év december'!$A$2:$CP$214"}</definedName>
    <definedName name="_________________________cp10" localSheetId="4" hidden="1">{"'előző év december'!$A$2:$CP$214"}</definedName>
    <definedName name="_________________________cp10" localSheetId="5" hidden="1">{"'előző év december'!$A$2:$CP$214"}</definedName>
    <definedName name="_________________________cp10" localSheetId="8" hidden="1">{"'előző év december'!$A$2:$CP$214"}</definedName>
    <definedName name="_________________________cp10" localSheetId="9" hidden="1">{"'előző év december'!$A$2:$CP$214"}</definedName>
    <definedName name="_________________________cp10" localSheetId="30" hidden="1">{"'előző év december'!$A$2:$CP$214"}</definedName>
    <definedName name="_________________________cp10" localSheetId="39" hidden="1">{"'előző év december'!$A$2:$CP$214"}</definedName>
    <definedName name="_________________________cp10" localSheetId="40" hidden="1">{"'előző év december'!$A$2:$CP$214"}</definedName>
    <definedName name="_________________________cp10" localSheetId="41" hidden="1">{"'előző év december'!$A$2:$CP$214"}</definedName>
    <definedName name="_________________________cp10" localSheetId="42" hidden="1">{"'előző év december'!$A$2:$CP$214"}</definedName>
    <definedName name="_________________________cp10" localSheetId="43" hidden="1">{"'előző év december'!$A$2:$CP$214"}</definedName>
    <definedName name="_________________________cp10" localSheetId="44" hidden="1">{"'előző év december'!$A$2:$CP$214"}</definedName>
    <definedName name="_________________________cp10" localSheetId="45" hidden="1">{"'előző év december'!$A$2:$CP$214"}</definedName>
    <definedName name="_________________________cp10" localSheetId="46" hidden="1">{"'előző év december'!$A$2:$CP$214"}</definedName>
    <definedName name="_________________________cp10" localSheetId="47" hidden="1">{"'előző év december'!$A$2:$CP$214"}</definedName>
    <definedName name="_________________________cp10" localSheetId="31" hidden="1">{"'előző év december'!$A$2:$CP$214"}</definedName>
    <definedName name="_________________________cp10" localSheetId="33" hidden="1">{"'előző év december'!$A$2:$CP$214"}</definedName>
    <definedName name="_________________________cp10" localSheetId="37" hidden="1">{"'előző év december'!$A$2:$CP$214"}</definedName>
    <definedName name="_________________________cp10" localSheetId="38" hidden="1">{"'előző év december'!$A$2:$CP$214"}</definedName>
    <definedName name="_________________________cp10" localSheetId="0" hidden="1">{"'előző év december'!$A$2:$CP$214"}</definedName>
    <definedName name="_________________________cp10" hidden="1">{"'előző év december'!$A$2:$CP$214"}</definedName>
    <definedName name="_________________________cp11" localSheetId="1" hidden="1">{"'előző év december'!$A$2:$CP$214"}</definedName>
    <definedName name="_________________________cp11" localSheetId="10" hidden="1">{"'előző év december'!$A$2:$CP$214"}</definedName>
    <definedName name="_________________________cp11" localSheetId="11" hidden="1">{"'előző év december'!$A$2:$CP$214"}</definedName>
    <definedName name="_________________________cp11" localSheetId="12" hidden="1">{"'előző év december'!$A$2:$CP$214"}</definedName>
    <definedName name="_________________________cp11" localSheetId="13" hidden="1">{"'előző év december'!$A$2:$CP$214"}</definedName>
    <definedName name="_________________________cp11" localSheetId="14" hidden="1">{"'előző év december'!$A$2:$CP$214"}</definedName>
    <definedName name="_________________________cp11" localSheetId="18" hidden="1">{"'előző év december'!$A$2:$CP$214"}</definedName>
    <definedName name="_________________________cp11" localSheetId="19" hidden="1">{"'előző év december'!$A$2:$CP$214"}</definedName>
    <definedName name="_________________________cp11" localSheetId="2" hidden="1">{"'előző év december'!$A$2:$CP$214"}</definedName>
    <definedName name="_________________________cp11" localSheetId="25" hidden="1">{"'előző év december'!$A$2:$CP$214"}</definedName>
    <definedName name="_________________________cp11" localSheetId="26" hidden="1">{"'előző év december'!$A$2:$CP$214"}</definedName>
    <definedName name="_________________________cp11" localSheetId="29" hidden="1">{"'előző év december'!$A$2:$CP$214"}</definedName>
    <definedName name="_________________________cp11" localSheetId="3" hidden="1">{"'előző év december'!$A$2:$CP$214"}</definedName>
    <definedName name="_________________________cp11" localSheetId="4" hidden="1">{"'előző év december'!$A$2:$CP$214"}</definedName>
    <definedName name="_________________________cp11" localSheetId="5" hidden="1">{"'előző év december'!$A$2:$CP$214"}</definedName>
    <definedName name="_________________________cp11" localSheetId="8" hidden="1">{"'előző év december'!$A$2:$CP$214"}</definedName>
    <definedName name="_________________________cp11" localSheetId="9" hidden="1">{"'előző év december'!$A$2:$CP$214"}</definedName>
    <definedName name="_________________________cp11" localSheetId="30" hidden="1">{"'előző év december'!$A$2:$CP$214"}</definedName>
    <definedName name="_________________________cp11" localSheetId="39" hidden="1">{"'előző év december'!$A$2:$CP$214"}</definedName>
    <definedName name="_________________________cp11" localSheetId="40" hidden="1">{"'előző év december'!$A$2:$CP$214"}</definedName>
    <definedName name="_________________________cp11" localSheetId="41" hidden="1">{"'előző év december'!$A$2:$CP$214"}</definedName>
    <definedName name="_________________________cp11" localSheetId="42" hidden="1">{"'előző év december'!$A$2:$CP$214"}</definedName>
    <definedName name="_________________________cp11" localSheetId="43" hidden="1">{"'előző év december'!$A$2:$CP$214"}</definedName>
    <definedName name="_________________________cp11" localSheetId="44" hidden="1">{"'előző év december'!$A$2:$CP$214"}</definedName>
    <definedName name="_________________________cp11" localSheetId="45" hidden="1">{"'előző év december'!$A$2:$CP$214"}</definedName>
    <definedName name="_________________________cp11" localSheetId="46" hidden="1">{"'előző év december'!$A$2:$CP$214"}</definedName>
    <definedName name="_________________________cp11" localSheetId="47" hidden="1">{"'előző év december'!$A$2:$CP$214"}</definedName>
    <definedName name="_________________________cp11" localSheetId="31" hidden="1">{"'előző év december'!$A$2:$CP$214"}</definedName>
    <definedName name="_________________________cp11" localSheetId="33" hidden="1">{"'előző év december'!$A$2:$CP$214"}</definedName>
    <definedName name="_________________________cp11" localSheetId="37" hidden="1">{"'előző év december'!$A$2:$CP$214"}</definedName>
    <definedName name="_________________________cp11" localSheetId="38" hidden="1">{"'előző év december'!$A$2:$CP$214"}</definedName>
    <definedName name="_________________________cp11" localSheetId="0" hidden="1">{"'előző év december'!$A$2:$CP$214"}</definedName>
    <definedName name="_________________________cp11" hidden="1">{"'előző év december'!$A$2:$CP$214"}</definedName>
    <definedName name="_________________________cp2" localSheetId="1" hidden="1">{"'előző év december'!$A$2:$CP$214"}</definedName>
    <definedName name="_________________________cp2" localSheetId="10" hidden="1">{"'előző év december'!$A$2:$CP$214"}</definedName>
    <definedName name="_________________________cp2" localSheetId="11" hidden="1">{"'előző év december'!$A$2:$CP$214"}</definedName>
    <definedName name="_________________________cp2" localSheetId="12" hidden="1">{"'előző év december'!$A$2:$CP$214"}</definedName>
    <definedName name="_________________________cp2" localSheetId="13" hidden="1">{"'előző év december'!$A$2:$CP$214"}</definedName>
    <definedName name="_________________________cp2" localSheetId="14" hidden="1">{"'előző év december'!$A$2:$CP$214"}</definedName>
    <definedName name="_________________________cp2" localSheetId="18" hidden="1">{"'előző év december'!$A$2:$CP$214"}</definedName>
    <definedName name="_________________________cp2" localSheetId="19" hidden="1">{"'előző év december'!$A$2:$CP$214"}</definedName>
    <definedName name="_________________________cp2" localSheetId="2" hidden="1">{"'előző év december'!$A$2:$CP$214"}</definedName>
    <definedName name="_________________________cp2" localSheetId="25" hidden="1">{"'előző év december'!$A$2:$CP$214"}</definedName>
    <definedName name="_________________________cp2" localSheetId="26" hidden="1">{"'előző év december'!$A$2:$CP$214"}</definedName>
    <definedName name="_________________________cp2" localSheetId="29" hidden="1">{"'előző év december'!$A$2:$CP$214"}</definedName>
    <definedName name="_________________________cp2" localSheetId="3" hidden="1">{"'előző év december'!$A$2:$CP$214"}</definedName>
    <definedName name="_________________________cp2" localSheetId="4" hidden="1">{"'előző év december'!$A$2:$CP$214"}</definedName>
    <definedName name="_________________________cp2" localSheetId="5" hidden="1">{"'előző év december'!$A$2:$CP$214"}</definedName>
    <definedName name="_________________________cp2" localSheetId="8" hidden="1">{"'előző év december'!$A$2:$CP$214"}</definedName>
    <definedName name="_________________________cp2" localSheetId="9" hidden="1">{"'előző év december'!$A$2:$CP$214"}</definedName>
    <definedName name="_________________________cp2" localSheetId="30" hidden="1">{"'előző év december'!$A$2:$CP$214"}</definedName>
    <definedName name="_________________________cp2" localSheetId="39" hidden="1">{"'előző év december'!$A$2:$CP$214"}</definedName>
    <definedName name="_________________________cp2" localSheetId="40" hidden="1">{"'előző év december'!$A$2:$CP$214"}</definedName>
    <definedName name="_________________________cp2" localSheetId="41" hidden="1">{"'előző év december'!$A$2:$CP$214"}</definedName>
    <definedName name="_________________________cp2" localSheetId="42" hidden="1">{"'előző év december'!$A$2:$CP$214"}</definedName>
    <definedName name="_________________________cp2" localSheetId="43" hidden="1">{"'előző év december'!$A$2:$CP$214"}</definedName>
    <definedName name="_________________________cp2" localSheetId="44" hidden="1">{"'előző év december'!$A$2:$CP$214"}</definedName>
    <definedName name="_________________________cp2" localSheetId="45" hidden="1">{"'előző év december'!$A$2:$CP$214"}</definedName>
    <definedName name="_________________________cp2" localSheetId="46" hidden="1">{"'előző év december'!$A$2:$CP$214"}</definedName>
    <definedName name="_________________________cp2" localSheetId="47" hidden="1">{"'előző év december'!$A$2:$CP$214"}</definedName>
    <definedName name="_________________________cp2" localSheetId="31" hidden="1">{"'előző év december'!$A$2:$CP$214"}</definedName>
    <definedName name="_________________________cp2" localSheetId="33" hidden="1">{"'előző év december'!$A$2:$CP$214"}</definedName>
    <definedName name="_________________________cp2" localSheetId="37" hidden="1">{"'előző év december'!$A$2:$CP$214"}</definedName>
    <definedName name="_________________________cp2" localSheetId="38" hidden="1">{"'előző év december'!$A$2:$CP$214"}</definedName>
    <definedName name="_________________________cp2" localSheetId="0" hidden="1">{"'előző év december'!$A$2:$CP$214"}</definedName>
    <definedName name="_________________________cp2" hidden="1">{"'előző év december'!$A$2:$CP$214"}</definedName>
    <definedName name="_________________________cp3" localSheetId="1" hidden="1">{"'előző év december'!$A$2:$CP$214"}</definedName>
    <definedName name="_________________________cp3" localSheetId="10" hidden="1">{"'előző év december'!$A$2:$CP$214"}</definedName>
    <definedName name="_________________________cp3" localSheetId="11" hidden="1">{"'előző év december'!$A$2:$CP$214"}</definedName>
    <definedName name="_________________________cp3" localSheetId="12" hidden="1">{"'előző év december'!$A$2:$CP$214"}</definedName>
    <definedName name="_________________________cp3" localSheetId="13" hidden="1">{"'előző év december'!$A$2:$CP$214"}</definedName>
    <definedName name="_________________________cp3" localSheetId="14" hidden="1">{"'előző év december'!$A$2:$CP$214"}</definedName>
    <definedName name="_________________________cp3" localSheetId="18" hidden="1">{"'előző év december'!$A$2:$CP$214"}</definedName>
    <definedName name="_________________________cp3" localSheetId="19" hidden="1">{"'előző év december'!$A$2:$CP$214"}</definedName>
    <definedName name="_________________________cp3" localSheetId="2" hidden="1">{"'előző év december'!$A$2:$CP$214"}</definedName>
    <definedName name="_________________________cp3" localSheetId="25" hidden="1">{"'előző év december'!$A$2:$CP$214"}</definedName>
    <definedName name="_________________________cp3" localSheetId="26" hidden="1">{"'előző év december'!$A$2:$CP$214"}</definedName>
    <definedName name="_________________________cp3" localSheetId="29" hidden="1">{"'előző év december'!$A$2:$CP$214"}</definedName>
    <definedName name="_________________________cp3" localSheetId="3" hidden="1">{"'előző év december'!$A$2:$CP$214"}</definedName>
    <definedName name="_________________________cp3" localSheetId="4" hidden="1">{"'előző év december'!$A$2:$CP$214"}</definedName>
    <definedName name="_________________________cp3" localSheetId="5" hidden="1">{"'előző év december'!$A$2:$CP$214"}</definedName>
    <definedName name="_________________________cp3" localSheetId="8" hidden="1">{"'előző év december'!$A$2:$CP$214"}</definedName>
    <definedName name="_________________________cp3" localSheetId="9" hidden="1">{"'előző év december'!$A$2:$CP$214"}</definedName>
    <definedName name="_________________________cp3" localSheetId="30" hidden="1">{"'előző év december'!$A$2:$CP$214"}</definedName>
    <definedName name="_________________________cp3" localSheetId="39" hidden="1">{"'előző év december'!$A$2:$CP$214"}</definedName>
    <definedName name="_________________________cp3" localSheetId="40" hidden="1">{"'előző év december'!$A$2:$CP$214"}</definedName>
    <definedName name="_________________________cp3" localSheetId="41" hidden="1">{"'előző év december'!$A$2:$CP$214"}</definedName>
    <definedName name="_________________________cp3" localSheetId="42" hidden="1">{"'előző év december'!$A$2:$CP$214"}</definedName>
    <definedName name="_________________________cp3" localSheetId="43" hidden="1">{"'előző év december'!$A$2:$CP$214"}</definedName>
    <definedName name="_________________________cp3" localSheetId="44" hidden="1">{"'előző év december'!$A$2:$CP$214"}</definedName>
    <definedName name="_________________________cp3" localSheetId="45" hidden="1">{"'előző év december'!$A$2:$CP$214"}</definedName>
    <definedName name="_________________________cp3" localSheetId="46" hidden="1">{"'előző év december'!$A$2:$CP$214"}</definedName>
    <definedName name="_________________________cp3" localSheetId="47" hidden="1">{"'előző év december'!$A$2:$CP$214"}</definedName>
    <definedName name="_________________________cp3" localSheetId="31" hidden="1">{"'előző év december'!$A$2:$CP$214"}</definedName>
    <definedName name="_________________________cp3" localSheetId="33" hidden="1">{"'előző év december'!$A$2:$CP$214"}</definedName>
    <definedName name="_________________________cp3" localSheetId="37" hidden="1">{"'előző év december'!$A$2:$CP$214"}</definedName>
    <definedName name="_________________________cp3" localSheetId="38" hidden="1">{"'előző év december'!$A$2:$CP$214"}</definedName>
    <definedName name="_________________________cp3" localSheetId="0" hidden="1">{"'előző év december'!$A$2:$CP$214"}</definedName>
    <definedName name="_________________________cp3" hidden="1">{"'előző év december'!$A$2:$CP$214"}</definedName>
    <definedName name="_________________________cp4" localSheetId="1" hidden="1">{"'előző év december'!$A$2:$CP$214"}</definedName>
    <definedName name="_________________________cp4" localSheetId="10" hidden="1">{"'előző év december'!$A$2:$CP$214"}</definedName>
    <definedName name="_________________________cp4" localSheetId="11" hidden="1">{"'előző év december'!$A$2:$CP$214"}</definedName>
    <definedName name="_________________________cp4" localSheetId="12" hidden="1">{"'előző év december'!$A$2:$CP$214"}</definedName>
    <definedName name="_________________________cp4" localSheetId="13" hidden="1">{"'előző év december'!$A$2:$CP$214"}</definedName>
    <definedName name="_________________________cp4" localSheetId="14" hidden="1">{"'előző év december'!$A$2:$CP$214"}</definedName>
    <definedName name="_________________________cp4" localSheetId="18" hidden="1">{"'előző év december'!$A$2:$CP$214"}</definedName>
    <definedName name="_________________________cp4" localSheetId="19" hidden="1">{"'előző év december'!$A$2:$CP$214"}</definedName>
    <definedName name="_________________________cp4" localSheetId="2" hidden="1">{"'előző év december'!$A$2:$CP$214"}</definedName>
    <definedName name="_________________________cp4" localSheetId="25" hidden="1">{"'előző év december'!$A$2:$CP$214"}</definedName>
    <definedName name="_________________________cp4" localSheetId="26" hidden="1">{"'előző év december'!$A$2:$CP$214"}</definedName>
    <definedName name="_________________________cp4" localSheetId="29" hidden="1">{"'előző év december'!$A$2:$CP$214"}</definedName>
    <definedName name="_________________________cp4" localSheetId="3" hidden="1">{"'előző év december'!$A$2:$CP$214"}</definedName>
    <definedName name="_________________________cp4" localSheetId="4" hidden="1">{"'előző év december'!$A$2:$CP$214"}</definedName>
    <definedName name="_________________________cp4" localSheetId="5" hidden="1">{"'előző év december'!$A$2:$CP$214"}</definedName>
    <definedName name="_________________________cp4" localSheetId="8" hidden="1">{"'előző év december'!$A$2:$CP$214"}</definedName>
    <definedName name="_________________________cp4" localSheetId="9" hidden="1">{"'előző év december'!$A$2:$CP$214"}</definedName>
    <definedName name="_________________________cp4" localSheetId="30" hidden="1">{"'előző év december'!$A$2:$CP$214"}</definedName>
    <definedName name="_________________________cp4" localSheetId="39" hidden="1">{"'előző év december'!$A$2:$CP$214"}</definedName>
    <definedName name="_________________________cp4" localSheetId="40" hidden="1">{"'előző év december'!$A$2:$CP$214"}</definedName>
    <definedName name="_________________________cp4" localSheetId="41" hidden="1">{"'előző év december'!$A$2:$CP$214"}</definedName>
    <definedName name="_________________________cp4" localSheetId="42" hidden="1">{"'előző év december'!$A$2:$CP$214"}</definedName>
    <definedName name="_________________________cp4" localSheetId="43" hidden="1">{"'előző év december'!$A$2:$CP$214"}</definedName>
    <definedName name="_________________________cp4" localSheetId="44" hidden="1">{"'előző év december'!$A$2:$CP$214"}</definedName>
    <definedName name="_________________________cp4" localSheetId="45" hidden="1">{"'előző év december'!$A$2:$CP$214"}</definedName>
    <definedName name="_________________________cp4" localSheetId="46" hidden="1">{"'előző év december'!$A$2:$CP$214"}</definedName>
    <definedName name="_________________________cp4" localSheetId="47" hidden="1">{"'előző év december'!$A$2:$CP$214"}</definedName>
    <definedName name="_________________________cp4" localSheetId="31" hidden="1">{"'előző év december'!$A$2:$CP$214"}</definedName>
    <definedName name="_________________________cp4" localSheetId="33" hidden="1">{"'előző év december'!$A$2:$CP$214"}</definedName>
    <definedName name="_________________________cp4" localSheetId="37" hidden="1">{"'előző év december'!$A$2:$CP$214"}</definedName>
    <definedName name="_________________________cp4" localSheetId="38" hidden="1">{"'előző év december'!$A$2:$CP$214"}</definedName>
    <definedName name="_________________________cp4" localSheetId="0" hidden="1">{"'előző év december'!$A$2:$CP$214"}</definedName>
    <definedName name="_________________________cp4" hidden="1">{"'előző év december'!$A$2:$CP$214"}</definedName>
    <definedName name="_________________________cp5" localSheetId="1" hidden="1">{"'előző év december'!$A$2:$CP$214"}</definedName>
    <definedName name="_________________________cp5" localSheetId="10" hidden="1">{"'előző év december'!$A$2:$CP$214"}</definedName>
    <definedName name="_________________________cp5" localSheetId="11" hidden="1">{"'előző év december'!$A$2:$CP$214"}</definedName>
    <definedName name="_________________________cp5" localSheetId="12" hidden="1">{"'előző év december'!$A$2:$CP$214"}</definedName>
    <definedName name="_________________________cp5" localSheetId="13" hidden="1">{"'előző év december'!$A$2:$CP$214"}</definedName>
    <definedName name="_________________________cp5" localSheetId="14" hidden="1">{"'előző év december'!$A$2:$CP$214"}</definedName>
    <definedName name="_________________________cp5" localSheetId="18" hidden="1">{"'előző év december'!$A$2:$CP$214"}</definedName>
    <definedName name="_________________________cp5" localSheetId="19" hidden="1">{"'előző év december'!$A$2:$CP$214"}</definedName>
    <definedName name="_________________________cp5" localSheetId="2" hidden="1">{"'előző év december'!$A$2:$CP$214"}</definedName>
    <definedName name="_________________________cp5" localSheetId="25" hidden="1">{"'előző év december'!$A$2:$CP$214"}</definedName>
    <definedName name="_________________________cp5" localSheetId="26" hidden="1">{"'előző év december'!$A$2:$CP$214"}</definedName>
    <definedName name="_________________________cp5" localSheetId="29" hidden="1">{"'előző év december'!$A$2:$CP$214"}</definedName>
    <definedName name="_________________________cp5" localSheetId="3" hidden="1">{"'előző év december'!$A$2:$CP$214"}</definedName>
    <definedName name="_________________________cp5" localSheetId="4" hidden="1">{"'előző év december'!$A$2:$CP$214"}</definedName>
    <definedName name="_________________________cp5" localSheetId="5" hidden="1">{"'előző év december'!$A$2:$CP$214"}</definedName>
    <definedName name="_________________________cp5" localSheetId="8" hidden="1">{"'előző év december'!$A$2:$CP$214"}</definedName>
    <definedName name="_________________________cp5" localSheetId="9" hidden="1">{"'előző év december'!$A$2:$CP$214"}</definedName>
    <definedName name="_________________________cp5" localSheetId="30" hidden="1">{"'előző év december'!$A$2:$CP$214"}</definedName>
    <definedName name="_________________________cp5" localSheetId="39" hidden="1">{"'előző év december'!$A$2:$CP$214"}</definedName>
    <definedName name="_________________________cp5" localSheetId="40" hidden="1">{"'előző év december'!$A$2:$CP$214"}</definedName>
    <definedName name="_________________________cp5" localSheetId="41" hidden="1">{"'előző év december'!$A$2:$CP$214"}</definedName>
    <definedName name="_________________________cp5" localSheetId="42" hidden="1">{"'előző év december'!$A$2:$CP$214"}</definedName>
    <definedName name="_________________________cp5" localSheetId="43" hidden="1">{"'előző év december'!$A$2:$CP$214"}</definedName>
    <definedName name="_________________________cp5" localSheetId="44" hidden="1">{"'előző év december'!$A$2:$CP$214"}</definedName>
    <definedName name="_________________________cp5" localSheetId="45" hidden="1">{"'előző év december'!$A$2:$CP$214"}</definedName>
    <definedName name="_________________________cp5" localSheetId="46" hidden="1">{"'előző év december'!$A$2:$CP$214"}</definedName>
    <definedName name="_________________________cp5" localSheetId="47" hidden="1">{"'előző év december'!$A$2:$CP$214"}</definedName>
    <definedName name="_________________________cp5" localSheetId="31" hidden="1">{"'előző év december'!$A$2:$CP$214"}</definedName>
    <definedName name="_________________________cp5" localSheetId="33" hidden="1">{"'előző év december'!$A$2:$CP$214"}</definedName>
    <definedName name="_________________________cp5" localSheetId="37" hidden="1">{"'előző év december'!$A$2:$CP$214"}</definedName>
    <definedName name="_________________________cp5" localSheetId="38" hidden="1">{"'előző év december'!$A$2:$CP$214"}</definedName>
    <definedName name="_________________________cp5" localSheetId="0" hidden="1">{"'előző év december'!$A$2:$CP$214"}</definedName>
    <definedName name="_________________________cp5" hidden="1">{"'előző év december'!$A$2:$CP$214"}</definedName>
    <definedName name="_________________________cp6" localSheetId="1" hidden="1">{"'előző év december'!$A$2:$CP$214"}</definedName>
    <definedName name="_________________________cp6" localSheetId="10" hidden="1">{"'előző év december'!$A$2:$CP$214"}</definedName>
    <definedName name="_________________________cp6" localSheetId="11" hidden="1">{"'előző év december'!$A$2:$CP$214"}</definedName>
    <definedName name="_________________________cp6" localSheetId="12" hidden="1">{"'előző év december'!$A$2:$CP$214"}</definedName>
    <definedName name="_________________________cp6" localSheetId="13" hidden="1">{"'előző év december'!$A$2:$CP$214"}</definedName>
    <definedName name="_________________________cp6" localSheetId="14" hidden="1">{"'előző év december'!$A$2:$CP$214"}</definedName>
    <definedName name="_________________________cp6" localSheetId="18" hidden="1">{"'előző év december'!$A$2:$CP$214"}</definedName>
    <definedName name="_________________________cp6" localSheetId="19" hidden="1">{"'előző év december'!$A$2:$CP$214"}</definedName>
    <definedName name="_________________________cp6" localSheetId="2" hidden="1">{"'előző év december'!$A$2:$CP$214"}</definedName>
    <definedName name="_________________________cp6" localSheetId="25" hidden="1">{"'előző év december'!$A$2:$CP$214"}</definedName>
    <definedName name="_________________________cp6" localSheetId="26" hidden="1">{"'előző év december'!$A$2:$CP$214"}</definedName>
    <definedName name="_________________________cp6" localSheetId="29" hidden="1">{"'előző év december'!$A$2:$CP$214"}</definedName>
    <definedName name="_________________________cp6" localSheetId="3" hidden="1">{"'előző év december'!$A$2:$CP$214"}</definedName>
    <definedName name="_________________________cp6" localSheetId="4" hidden="1">{"'előző év december'!$A$2:$CP$214"}</definedName>
    <definedName name="_________________________cp6" localSheetId="5" hidden="1">{"'előző év december'!$A$2:$CP$214"}</definedName>
    <definedName name="_________________________cp6" localSheetId="8" hidden="1">{"'előző év december'!$A$2:$CP$214"}</definedName>
    <definedName name="_________________________cp6" localSheetId="9" hidden="1">{"'előző év december'!$A$2:$CP$214"}</definedName>
    <definedName name="_________________________cp6" localSheetId="30" hidden="1">{"'előző év december'!$A$2:$CP$214"}</definedName>
    <definedName name="_________________________cp6" localSheetId="39" hidden="1">{"'előző év december'!$A$2:$CP$214"}</definedName>
    <definedName name="_________________________cp6" localSheetId="40" hidden="1">{"'előző év december'!$A$2:$CP$214"}</definedName>
    <definedName name="_________________________cp6" localSheetId="41" hidden="1">{"'előző év december'!$A$2:$CP$214"}</definedName>
    <definedName name="_________________________cp6" localSheetId="42" hidden="1">{"'előző év december'!$A$2:$CP$214"}</definedName>
    <definedName name="_________________________cp6" localSheetId="43" hidden="1">{"'előző év december'!$A$2:$CP$214"}</definedName>
    <definedName name="_________________________cp6" localSheetId="44" hidden="1">{"'előző év december'!$A$2:$CP$214"}</definedName>
    <definedName name="_________________________cp6" localSheetId="45" hidden="1">{"'előző év december'!$A$2:$CP$214"}</definedName>
    <definedName name="_________________________cp6" localSheetId="46" hidden="1">{"'előző év december'!$A$2:$CP$214"}</definedName>
    <definedName name="_________________________cp6" localSheetId="47" hidden="1">{"'előző év december'!$A$2:$CP$214"}</definedName>
    <definedName name="_________________________cp6" localSheetId="31" hidden="1">{"'előző év december'!$A$2:$CP$214"}</definedName>
    <definedName name="_________________________cp6" localSheetId="33" hidden="1">{"'előző év december'!$A$2:$CP$214"}</definedName>
    <definedName name="_________________________cp6" localSheetId="37" hidden="1">{"'előző év december'!$A$2:$CP$214"}</definedName>
    <definedName name="_________________________cp6" localSheetId="38" hidden="1">{"'előző év december'!$A$2:$CP$214"}</definedName>
    <definedName name="_________________________cp6" localSheetId="0" hidden="1">{"'előző év december'!$A$2:$CP$214"}</definedName>
    <definedName name="_________________________cp6" hidden="1">{"'előző év december'!$A$2:$CP$214"}</definedName>
    <definedName name="_________________________cp7" localSheetId="1" hidden="1">{"'előző év december'!$A$2:$CP$214"}</definedName>
    <definedName name="_________________________cp7" localSheetId="10" hidden="1">{"'előző év december'!$A$2:$CP$214"}</definedName>
    <definedName name="_________________________cp7" localSheetId="11" hidden="1">{"'előző év december'!$A$2:$CP$214"}</definedName>
    <definedName name="_________________________cp7" localSheetId="12" hidden="1">{"'előző év december'!$A$2:$CP$214"}</definedName>
    <definedName name="_________________________cp7" localSheetId="13" hidden="1">{"'előző év december'!$A$2:$CP$214"}</definedName>
    <definedName name="_________________________cp7" localSheetId="14" hidden="1">{"'előző év december'!$A$2:$CP$214"}</definedName>
    <definedName name="_________________________cp7" localSheetId="18" hidden="1">{"'előző év december'!$A$2:$CP$214"}</definedName>
    <definedName name="_________________________cp7" localSheetId="19" hidden="1">{"'előző év december'!$A$2:$CP$214"}</definedName>
    <definedName name="_________________________cp7" localSheetId="2" hidden="1">{"'előző év december'!$A$2:$CP$214"}</definedName>
    <definedName name="_________________________cp7" localSheetId="25" hidden="1">{"'előző év december'!$A$2:$CP$214"}</definedName>
    <definedName name="_________________________cp7" localSheetId="26" hidden="1">{"'előző év december'!$A$2:$CP$214"}</definedName>
    <definedName name="_________________________cp7" localSheetId="29" hidden="1">{"'előző év december'!$A$2:$CP$214"}</definedName>
    <definedName name="_________________________cp7" localSheetId="3" hidden="1">{"'előző év december'!$A$2:$CP$214"}</definedName>
    <definedName name="_________________________cp7" localSheetId="4" hidden="1">{"'előző év december'!$A$2:$CP$214"}</definedName>
    <definedName name="_________________________cp7" localSheetId="5" hidden="1">{"'előző év december'!$A$2:$CP$214"}</definedName>
    <definedName name="_________________________cp7" localSheetId="8" hidden="1">{"'előző év december'!$A$2:$CP$214"}</definedName>
    <definedName name="_________________________cp7" localSheetId="9" hidden="1">{"'előző év december'!$A$2:$CP$214"}</definedName>
    <definedName name="_________________________cp7" localSheetId="30" hidden="1">{"'előző év december'!$A$2:$CP$214"}</definedName>
    <definedName name="_________________________cp7" localSheetId="39" hidden="1">{"'előző év december'!$A$2:$CP$214"}</definedName>
    <definedName name="_________________________cp7" localSheetId="40" hidden="1">{"'előző év december'!$A$2:$CP$214"}</definedName>
    <definedName name="_________________________cp7" localSheetId="41" hidden="1">{"'előző év december'!$A$2:$CP$214"}</definedName>
    <definedName name="_________________________cp7" localSheetId="42" hidden="1">{"'előző év december'!$A$2:$CP$214"}</definedName>
    <definedName name="_________________________cp7" localSheetId="43" hidden="1">{"'előző év december'!$A$2:$CP$214"}</definedName>
    <definedName name="_________________________cp7" localSheetId="44" hidden="1">{"'előző év december'!$A$2:$CP$214"}</definedName>
    <definedName name="_________________________cp7" localSheetId="45" hidden="1">{"'előző év december'!$A$2:$CP$214"}</definedName>
    <definedName name="_________________________cp7" localSheetId="46" hidden="1">{"'előző év december'!$A$2:$CP$214"}</definedName>
    <definedName name="_________________________cp7" localSheetId="47" hidden="1">{"'előző év december'!$A$2:$CP$214"}</definedName>
    <definedName name="_________________________cp7" localSheetId="31" hidden="1">{"'előző év december'!$A$2:$CP$214"}</definedName>
    <definedName name="_________________________cp7" localSheetId="33" hidden="1">{"'előző év december'!$A$2:$CP$214"}</definedName>
    <definedName name="_________________________cp7" localSheetId="37" hidden="1">{"'előző év december'!$A$2:$CP$214"}</definedName>
    <definedName name="_________________________cp7" localSheetId="38" hidden="1">{"'előző év december'!$A$2:$CP$214"}</definedName>
    <definedName name="_________________________cp7" localSheetId="0" hidden="1">{"'előző év december'!$A$2:$CP$214"}</definedName>
    <definedName name="_________________________cp7" hidden="1">{"'előző év december'!$A$2:$CP$214"}</definedName>
    <definedName name="_________________________cp8" localSheetId="1" hidden="1">{"'előző év december'!$A$2:$CP$214"}</definedName>
    <definedName name="_________________________cp8" localSheetId="10" hidden="1">{"'előző év december'!$A$2:$CP$214"}</definedName>
    <definedName name="_________________________cp8" localSheetId="11" hidden="1">{"'előző év december'!$A$2:$CP$214"}</definedName>
    <definedName name="_________________________cp8" localSheetId="12" hidden="1">{"'előző év december'!$A$2:$CP$214"}</definedName>
    <definedName name="_________________________cp8" localSheetId="13" hidden="1">{"'előző év december'!$A$2:$CP$214"}</definedName>
    <definedName name="_________________________cp8" localSheetId="14" hidden="1">{"'előző év december'!$A$2:$CP$214"}</definedName>
    <definedName name="_________________________cp8" localSheetId="18" hidden="1">{"'előző év december'!$A$2:$CP$214"}</definedName>
    <definedName name="_________________________cp8" localSheetId="19" hidden="1">{"'előző év december'!$A$2:$CP$214"}</definedName>
    <definedName name="_________________________cp8" localSheetId="2" hidden="1">{"'előző év december'!$A$2:$CP$214"}</definedName>
    <definedName name="_________________________cp8" localSheetId="25" hidden="1">{"'előző év december'!$A$2:$CP$214"}</definedName>
    <definedName name="_________________________cp8" localSheetId="26" hidden="1">{"'előző év december'!$A$2:$CP$214"}</definedName>
    <definedName name="_________________________cp8" localSheetId="29" hidden="1">{"'előző év december'!$A$2:$CP$214"}</definedName>
    <definedName name="_________________________cp8" localSheetId="3" hidden="1">{"'előző év december'!$A$2:$CP$214"}</definedName>
    <definedName name="_________________________cp8" localSheetId="4" hidden="1">{"'előző év december'!$A$2:$CP$214"}</definedName>
    <definedName name="_________________________cp8" localSheetId="5" hidden="1">{"'előző év december'!$A$2:$CP$214"}</definedName>
    <definedName name="_________________________cp8" localSheetId="8" hidden="1">{"'előző év december'!$A$2:$CP$214"}</definedName>
    <definedName name="_________________________cp8" localSheetId="9" hidden="1">{"'előző év december'!$A$2:$CP$214"}</definedName>
    <definedName name="_________________________cp8" localSheetId="30" hidden="1">{"'előző év december'!$A$2:$CP$214"}</definedName>
    <definedName name="_________________________cp8" localSheetId="39" hidden="1">{"'előző év december'!$A$2:$CP$214"}</definedName>
    <definedName name="_________________________cp8" localSheetId="40" hidden="1">{"'előző év december'!$A$2:$CP$214"}</definedName>
    <definedName name="_________________________cp8" localSheetId="41" hidden="1">{"'előző év december'!$A$2:$CP$214"}</definedName>
    <definedName name="_________________________cp8" localSheetId="42" hidden="1">{"'előző év december'!$A$2:$CP$214"}</definedName>
    <definedName name="_________________________cp8" localSheetId="43" hidden="1">{"'előző év december'!$A$2:$CP$214"}</definedName>
    <definedName name="_________________________cp8" localSheetId="44" hidden="1">{"'előző év december'!$A$2:$CP$214"}</definedName>
    <definedName name="_________________________cp8" localSheetId="45" hidden="1">{"'előző év december'!$A$2:$CP$214"}</definedName>
    <definedName name="_________________________cp8" localSheetId="46" hidden="1">{"'előző év december'!$A$2:$CP$214"}</definedName>
    <definedName name="_________________________cp8" localSheetId="47" hidden="1">{"'előző év december'!$A$2:$CP$214"}</definedName>
    <definedName name="_________________________cp8" localSheetId="31" hidden="1">{"'előző év december'!$A$2:$CP$214"}</definedName>
    <definedName name="_________________________cp8" localSheetId="33" hidden="1">{"'előző év december'!$A$2:$CP$214"}</definedName>
    <definedName name="_________________________cp8" localSheetId="37" hidden="1">{"'előző év december'!$A$2:$CP$214"}</definedName>
    <definedName name="_________________________cp8" localSheetId="38" hidden="1">{"'előző év december'!$A$2:$CP$214"}</definedName>
    <definedName name="_________________________cp8" localSheetId="0" hidden="1">{"'előző év december'!$A$2:$CP$214"}</definedName>
    <definedName name="_________________________cp8" hidden="1">{"'előző év december'!$A$2:$CP$214"}</definedName>
    <definedName name="_________________________cp9" localSheetId="1" hidden="1">{"'előző év december'!$A$2:$CP$214"}</definedName>
    <definedName name="_________________________cp9" localSheetId="10" hidden="1">{"'előző év december'!$A$2:$CP$214"}</definedName>
    <definedName name="_________________________cp9" localSheetId="11" hidden="1">{"'előző év december'!$A$2:$CP$214"}</definedName>
    <definedName name="_________________________cp9" localSheetId="12" hidden="1">{"'előző év december'!$A$2:$CP$214"}</definedName>
    <definedName name="_________________________cp9" localSheetId="13" hidden="1">{"'előző év december'!$A$2:$CP$214"}</definedName>
    <definedName name="_________________________cp9" localSheetId="14" hidden="1">{"'előző év december'!$A$2:$CP$214"}</definedName>
    <definedName name="_________________________cp9" localSheetId="18" hidden="1">{"'előző év december'!$A$2:$CP$214"}</definedName>
    <definedName name="_________________________cp9" localSheetId="19" hidden="1">{"'előző év december'!$A$2:$CP$214"}</definedName>
    <definedName name="_________________________cp9" localSheetId="2" hidden="1">{"'előző év december'!$A$2:$CP$214"}</definedName>
    <definedName name="_________________________cp9" localSheetId="25" hidden="1">{"'előző év december'!$A$2:$CP$214"}</definedName>
    <definedName name="_________________________cp9" localSheetId="26" hidden="1">{"'előző év december'!$A$2:$CP$214"}</definedName>
    <definedName name="_________________________cp9" localSheetId="29" hidden="1">{"'előző év december'!$A$2:$CP$214"}</definedName>
    <definedName name="_________________________cp9" localSheetId="3" hidden="1">{"'előző év december'!$A$2:$CP$214"}</definedName>
    <definedName name="_________________________cp9" localSheetId="4" hidden="1">{"'előző év december'!$A$2:$CP$214"}</definedName>
    <definedName name="_________________________cp9" localSheetId="5" hidden="1">{"'előző év december'!$A$2:$CP$214"}</definedName>
    <definedName name="_________________________cp9" localSheetId="8" hidden="1">{"'előző év december'!$A$2:$CP$214"}</definedName>
    <definedName name="_________________________cp9" localSheetId="9" hidden="1">{"'előző év december'!$A$2:$CP$214"}</definedName>
    <definedName name="_________________________cp9" localSheetId="30" hidden="1">{"'előző év december'!$A$2:$CP$214"}</definedName>
    <definedName name="_________________________cp9" localSheetId="39" hidden="1">{"'előző év december'!$A$2:$CP$214"}</definedName>
    <definedName name="_________________________cp9" localSheetId="40" hidden="1">{"'előző év december'!$A$2:$CP$214"}</definedName>
    <definedName name="_________________________cp9" localSheetId="41" hidden="1">{"'előző év december'!$A$2:$CP$214"}</definedName>
    <definedName name="_________________________cp9" localSheetId="42" hidden="1">{"'előző év december'!$A$2:$CP$214"}</definedName>
    <definedName name="_________________________cp9" localSheetId="43" hidden="1">{"'előző év december'!$A$2:$CP$214"}</definedName>
    <definedName name="_________________________cp9" localSheetId="44" hidden="1">{"'előző év december'!$A$2:$CP$214"}</definedName>
    <definedName name="_________________________cp9" localSheetId="45" hidden="1">{"'előző év december'!$A$2:$CP$214"}</definedName>
    <definedName name="_________________________cp9" localSheetId="46" hidden="1">{"'előző év december'!$A$2:$CP$214"}</definedName>
    <definedName name="_________________________cp9" localSheetId="47" hidden="1">{"'előző év december'!$A$2:$CP$214"}</definedName>
    <definedName name="_________________________cp9" localSheetId="31" hidden="1">{"'előző év december'!$A$2:$CP$214"}</definedName>
    <definedName name="_________________________cp9" localSheetId="33" hidden="1">{"'előző év december'!$A$2:$CP$214"}</definedName>
    <definedName name="_________________________cp9" localSheetId="37" hidden="1">{"'előző év december'!$A$2:$CP$214"}</definedName>
    <definedName name="_________________________cp9" localSheetId="38" hidden="1">{"'előző év december'!$A$2:$CP$214"}</definedName>
    <definedName name="_________________________cp9" localSheetId="0" hidden="1">{"'előző év december'!$A$2:$CP$214"}</definedName>
    <definedName name="_________________________cp9" hidden="1">{"'előző év december'!$A$2:$CP$214"}</definedName>
    <definedName name="_________________________cpr2" localSheetId="1" hidden="1">{"'előző év december'!$A$2:$CP$214"}</definedName>
    <definedName name="_________________________cpr2" localSheetId="10" hidden="1">{"'előző év december'!$A$2:$CP$214"}</definedName>
    <definedName name="_________________________cpr2" localSheetId="11" hidden="1">{"'előző év december'!$A$2:$CP$214"}</definedName>
    <definedName name="_________________________cpr2" localSheetId="12" hidden="1">{"'előző év december'!$A$2:$CP$214"}</definedName>
    <definedName name="_________________________cpr2" localSheetId="13" hidden="1">{"'előző év december'!$A$2:$CP$214"}</definedName>
    <definedName name="_________________________cpr2" localSheetId="14" hidden="1">{"'előző év december'!$A$2:$CP$214"}</definedName>
    <definedName name="_________________________cpr2" localSheetId="18" hidden="1">{"'előző év december'!$A$2:$CP$214"}</definedName>
    <definedName name="_________________________cpr2" localSheetId="19" hidden="1">{"'előző év december'!$A$2:$CP$214"}</definedName>
    <definedName name="_________________________cpr2" localSheetId="2" hidden="1">{"'előző év december'!$A$2:$CP$214"}</definedName>
    <definedName name="_________________________cpr2" localSheetId="25" hidden="1">{"'előző év december'!$A$2:$CP$214"}</definedName>
    <definedName name="_________________________cpr2" localSheetId="26" hidden="1">{"'előző év december'!$A$2:$CP$214"}</definedName>
    <definedName name="_________________________cpr2" localSheetId="29" hidden="1">{"'előző év december'!$A$2:$CP$214"}</definedName>
    <definedName name="_________________________cpr2" localSheetId="3" hidden="1">{"'előző év december'!$A$2:$CP$214"}</definedName>
    <definedName name="_________________________cpr2" localSheetId="4" hidden="1">{"'előző év december'!$A$2:$CP$214"}</definedName>
    <definedName name="_________________________cpr2" localSheetId="5" hidden="1">{"'előző év december'!$A$2:$CP$214"}</definedName>
    <definedName name="_________________________cpr2" localSheetId="8" hidden="1">{"'előző év december'!$A$2:$CP$214"}</definedName>
    <definedName name="_________________________cpr2" localSheetId="9" hidden="1">{"'előző év december'!$A$2:$CP$214"}</definedName>
    <definedName name="_________________________cpr2" localSheetId="30" hidden="1">{"'előző év december'!$A$2:$CP$214"}</definedName>
    <definedName name="_________________________cpr2" localSheetId="39" hidden="1">{"'előző év december'!$A$2:$CP$214"}</definedName>
    <definedName name="_________________________cpr2" localSheetId="40" hidden="1">{"'előző év december'!$A$2:$CP$214"}</definedName>
    <definedName name="_________________________cpr2" localSheetId="41" hidden="1">{"'előző év december'!$A$2:$CP$214"}</definedName>
    <definedName name="_________________________cpr2" localSheetId="42" hidden="1">{"'előző év december'!$A$2:$CP$214"}</definedName>
    <definedName name="_________________________cpr2" localSheetId="43" hidden="1">{"'előző év december'!$A$2:$CP$214"}</definedName>
    <definedName name="_________________________cpr2" localSheetId="44" hidden="1">{"'előző év december'!$A$2:$CP$214"}</definedName>
    <definedName name="_________________________cpr2" localSheetId="45" hidden="1">{"'előző év december'!$A$2:$CP$214"}</definedName>
    <definedName name="_________________________cpr2" localSheetId="46" hidden="1">{"'előző év december'!$A$2:$CP$214"}</definedName>
    <definedName name="_________________________cpr2" localSheetId="47" hidden="1">{"'előző év december'!$A$2:$CP$214"}</definedName>
    <definedName name="_________________________cpr2" localSheetId="31" hidden="1">{"'előző év december'!$A$2:$CP$214"}</definedName>
    <definedName name="_________________________cpr2" localSheetId="33" hidden="1">{"'előző év december'!$A$2:$CP$214"}</definedName>
    <definedName name="_________________________cpr2" localSheetId="37" hidden="1">{"'előző év december'!$A$2:$CP$214"}</definedName>
    <definedName name="_________________________cpr2" localSheetId="38" hidden="1">{"'előző év december'!$A$2:$CP$214"}</definedName>
    <definedName name="_________________________cpr2" localSheetId="0" hidden="1">{"'előző év december'!$A$2:$CP$214"}</definedName>
    <definedName name="_________________________cpr2" hidden="1">{"'előző év december'!$A$2:$CP$214"}</definedName>
    <definedName name="_________________________cpr3" localSheetId="1" hidden="1">{"'előző év december'!$A$2:$CP$214"}</definedName>
    <definedName name="_________________________cpr3" localSheetId="10" hidden="1">{"'előző év december'!$A$2:$CP$214"}</definedName>
    <definedName name="_________________________cpr3" localSheetId="11" hidden="1">{"'előző év december'!$A$2:$CP$214"}</definedName>
    <definedName name="_________________________cpr3" localSheetId="12" hidden="1">{"'előző év december'!$A$2:$CP$214"}</definedName>
    <definedName name="_________________________cpr3" localSheetId="13" hidden="1">{"'előző év december'!$A$2:$CP$214"}</definedName>
    <definedName name="_________________________cpr3" localSheetId="14" hidden="1">{"'előző év december'!$A$2:$CP$214"}</definedName>
    <definedName name="_________________________cpr3" localSheetId="18" hidden="1">{"'előző év december'!$A$2:$CP$214"}</definedName>
    <definedName name="_________________________cpr3" localSheetId="19" hidden="1">{"'előző év december'!$A$2:$CP$214"}</definedName>
    <definedName name="_________________________cpr3" localSheetId="2" hidden="1">{"'előző év december'!$A$2:$CP$214"}</definedName>
    <definedName name="_________________________cpr3" localSheetId="25" hidden="1">{"'előző év december'!$A$2:$CP$214"}</definedName>
    <definedName name="_________________________cpr3" localSheetId="26" hidden="1">{"'előző év december'!$A$2:$CP$214"}</definedName>
    <definedName name="_________________________cpr3" localSheetId="29" hidden="1">{"'előző év december'!$A$2:$CP$214"}</definedName>
    <definedName name="_________________________cpr3" localSheetId="3" hidden="1">{"'előző év december'!$A$2:$CP$214"}</definedName>
    <definedName name="_________________________cpr3" localSheetId="4" hidden="1">{"'előző év december'!$A$2:$CP$214"}</definedName>
    <definedName name="_________________________cpr3" localSheetId="5" hidden="1">{"'előző év december'!$A$2:$CP$214"}</definedName>
    <definedName name="_________________________cpr3" localSheetId="8" hidden="1">{"'előző év december'!$A$2:$CP$214"}</definedName>
    <definedName name="_________________________cpr3" localSheetId="9" hidden="1">{"'előző év december'!$A$2:$CP$214"}</definedName>
    <definedName name="_________________________cpr3" localSheetId="30" hidden="1">{"'előző év december'!$A$2:$CP$214"}</definedName>
    <definedName name="_________________________cpr3" localSheetId="39" hidden="1">{"'előző év december'!$A$2:$CP$214"}</definedName>
    <definedName name="_________________________cpr3" localSheetId="40" hidden="1">{"'előző év december'!$A$2:$CP$214"}</definedName>
    <definedName name="_________________________cpr3" localSheetId="41" hidden="1">{"'előző év december'!$A$2:$CP$214"}</definedName>
    <definedName name="_________________________cpr3" localSheetId="42" hidden="1">{"'előző év december'!$A$2:$CP$214"}</definedName>
    <definedName name="_________________________cpr3" localSheetId="43" hidden="1">{"'előző év december'!$A$2:$CP$214"}</definedName>
    <definedName name="_________________________cpr3" localSheetId="44" hidden="1">{"'előző év december'!$A$2:$CP$214"}</definedName>
    <definedName name="_________________________cpr3" localSheetId="45" hidden="1">{"'előző év december'!$A$2:$CP$214"}</definedName>
    <definedName name="_________________________cpr3" localSheetId="46" hidden="1">{"'előző év december'!$A$2:$CP$214"}</definedName>
    <definedName name="_________________________cpr3" localSheetId="47" hidden="1">{"'előző év december'!$A$2:$CP$214"}</definedName>
    <definedName name="_________________________cpr3" localSheetId="31" hidden="1">{"'előző év december'!$A$2:$CP$214"}</definedName>
    <definedName name="_________________________cpr3" localSheetId="33" hidden="1">{"'előző év december'!$A$2:$CP$214"}</definedName>
    <definedName name="_________________________cpr3" localSheetId="37" hidden="1">{"'előző év december'!$A$2:$CP$214"}</definedName>
    <definedName name="_________________________cpr3" localSheetId="38" hidden="1">{"'előző év december'!$A$2:$CP$214"}</definedName>
    <definedName name="_________________________cpr3" localSheetId="0" hidden="1">{"'előző év december'!$A$2:$CP$214"}</definedName>
    <definedName name="_________________________cpr3" hidden="1">{"'előző év december'!$A$2:$CP$214"}</definedName>
    <definedName name="_________________________cpr4" localSheetId="1" hidden="1">{"'előző év december'!$A$2:$CP$214"}</definedName>
    <definedName name="_________________________cpr4" localSheetId="10" hidden="1">{"'előző év december'!$A$2:$CP$214"}</definedName>
    <definedName name="_________________________cpr4" localSheetId="11" hidden="1">{"'előző év december'!$A$2:$CP$214"}</definedName>
    <definedName name="_________________________cpr4" localSheetId="12" hidden="1">{"'előző év december'!$A$2:$CP$214"}</definedName>
    <definedName name="_________________________cpr4" localSheetId="13" hidden="1">{"'előző év december'!$A$2:$CP$214"}</definedName>
    <definedName name="_________________________cpr4" localSheetId="14" hidden="1">{"'előző év december'!$A$2:$CP$214"}</definedName>
    <definedName name="_________________________cpr4" localSheetId="18" hidden="1">{"'előző év december'!$A$2:$CP$214"}</definedName>
    <definedName name="_________________________cpr4" localSheetId="19" hidden="1">{"'előző év december'!$A$2:$CP$214"}</definedName>
    <definedName name="_________________________cpr4" localSheetId="2" hidden="1">{"'előző év december'!$A$2:$CP$214"}</definedName>
    <definedName name="_________________________cpr4" localSheetId="25" hidden="1">{"'előző év december'!$A$2:$CP$214"}</definedName>
    <definedName name="_________________________cpr4" localSheetId="26" hidden="1">{"'előző év december'!$A$2:$CP$214"}</definedName>
    <definedName name="_________________________cpr4" localSheetId="29" hidden="1">{"'előző év december'!$A$2:$CP$214"}</definedName>
    <definedName name="_________________________cpr4" localSheetId="3" hidden="1">{"'előző év december'!$A$2:$CP$214"}</definedName>
    <definedName name="_________________________cpr4" localSheetId="4" hidden="1">{"'előző év december'!$A$2:$CP$214"}</definedName>
    <definedName name="_________________________cpr4" localSheetId="5" hidden="1">{"'előző év december'!$A$2:$CP$214"}</definedName>
    <definedName name="_________________________cpr4" localSheetId="8" hidden="1">{"'előző év december'!$A$2:$CP$214"}</definedName>
    <definedName name="_________________________cpr4" localSheetId="9" hidden="1">{"'előző év december'!$A$2:$CP$214"}</definedName>
    <definedName name="_________________________cpr4" localSheetId="30" hidden="1">{"'előző év december'!$A$2:$CP$214"}</definedName>
    <definedName name="_________________________cpr4" localSheetId="39" hidden="1">{"'előző év december'!$A$2:$CP$214"}</definedName>
    <definedName name="_________________________cpr4" localSheetId="40" hidden="1">{"'előző év december'!$A$2:$CP$214"}</definedName>
    <definedName name="_________________________cpr4" localSheetId="41" hidden="1">{"'előző év december'!$A$2:$CP$214"}</definedName>
    <definedName name="_________________________cpr4" localSheetId="42" hidden="1">{"'előző év december'!$A$2:$CP$214"}</definedName>
    <definedName name="_________________________cpr4" localSheetId="43" hidden="1">{"'előző év december'!$A$2:$CP$214"}</definedName>
    <definedName name="_________________________cpr4" localSheetId="44" hidden="1">{"'előző év december'!$A$2:$CP$214"}</definedName>
    <definedName name="_________________________cpr4" localSheetId="45" hidden="1">{"'előző év december'!$A$2:$CP$214"}</definedName>
    <definedName name="_________________________cpr4" localSheetId="46" hidden="1">{"'előző év december'!$A$2:$CP$214"}</definedName>
    <definedName name="_________________________cpr4" localSheetId="47" hidden="1">{"'előző év december'!$A$2:$CP$214"}</definedName>
    <definedName name="_________________________cpr4" localSheetId="31" hidden="1">{"'előző év december'!$A$2:$CP$214"}</definedName>
    <definedName name="_________________________cpr4" localSheetId="33" hidden="1">{"'előző év december'!$A$2:$CP$214"}</definedName>
    <definedName name="_________________________cpr4" localSheetId="37" hidden="1">{"'előző év december'!$A$2:$CP$214"}</definedName>
    <definedName name="_________________________cpr4" localSheetId="38" hidden="1">{"'előző év december'!$A$2:$CP$214"}</definedName>
    <definedName name="_________________________cpr4" localSheetId="0" hidden="1">{"'előző év december'!$A$2:$CP$214"}</definedName>
    <definedName name="_________________________cpr4" hidden="1">{"'előző év december'!$A$2:$CP$214"}</definedName>
    <definedName name="________________________cp1" localSheetId="1" hidden="1">{"'előző év december'!$A$2:$CP$214"}</definedName>
    <definedName name="________________________cp1" localSheetId="10" hidden="1">{"'előző év december'!$A$2:$CP$214"}</definedName>
    <definedName name="________________________cp1" localSheetId="11" hidden="1">{"'előző év december'!$A$2:$CP$214"}</definedName>
    <definedName name="________________________cp1" localSheetId="12" hidden="1">{"'előző év december'!$A$2:$CP$214"}</definedName>
    <definedName name="________________________cp1" localSheetId="13" hidden="1">{"'előző év december'!$A$2:$CP$214"}</definedName>
    <definedName name="________________________cp1" localSheetId="14" hidden="1">{"'előző év december'!$A$2:$CP$214"}</definedName>
    <definedName name="________________________cp1" localSheetId="18" hidden="1">{"'előző év december'!$A$2:$CP$214"}</definedName>
    <definedName name="________________________cp1" localSheetId="19" hidden="1">{"'előző év december'!$A$2:$CP$214"}</definedName>
    <definedName name="________________________cp1" localSheetId="2" hidden="1">{"'előző év december'!$A$2:$CP$214"}</definedName>
    <definedName name="________________________cp1" localSheetId="25" hidden="1">{"'előző év december'!$A$2:$CP$214"}</definedName>
    <definedName name="________________________cp1" localSheetId="26" hidden="1">{"'előző év december'!$A$2:$CP$214"}</definedName>
    <definedName name="________________________cp1" localSheetId="29" hidden="1">{"'előző év december'!$A$2:$CP$214"}</definedName>
    <definedName name="________________________cp1" localSheetId="3" hidden="1">{"'előző év december'!$A$2:$CP$214"}</definedName>
    <definedName name="________________________cp1" localSheetId="4" hidden="1">{"'előző év december'!$A$2:$CP$214"}</definedName>
    <definedName name="________________________cp1" localSheetId="5" hidden="1">{"'előző év december'!$A$2:$CP$214"}</definedName>
    <definedName name="________________________cp1" localSheetId="8" hidden="1">{"'előző év december'!$A$2:$CP$214"}</definedName>
    <definedName name="________________________cp1" localSheetId="9" hidden="1">{"'előző év december'!$A$2:$CP$214"}</definedName>
    <definedName name="________________________cp1" localSheetId="30" hidden="1">{"'előző év december'!$A$2:$CP$214"}</definedName>
    <definedName name="________________________cp1" localSheetId="39" hidden="1">{"'előző év december'!$A$2:$CP$214"}</definedName>
    <definedName name="________________________cp1" localSheetId="40" hidden="1">{"'előző év december'!$A$2:$CP$214"}</definedName>
    <definedName name="________________________cp1" localSheetId="41" hidden="1">{"'előző év december'!$A$2:$CP$214"}</definedName>
    <definedName name="________________________cp1" localSheetId="42" hidden="1">{"'előző év december'!$A$2:$CP$214"}</definedName>
    <definedName name="________________________cp1" localSheetId="43" hidden="1">{"'előző év december'!$A$2:$CP$214"}</definedName>
    <definedName name="________________________cp1" localSheetId="44" hidden="1">{"'előző év december'!$A$2:$CP$214"}</definedName>
    <definedName name="________________________cp1" localSheetId="45" hidden="1">{"'előző év december'!$A$2:$CP$214"}</definedName>
    <definedName name="________________________cp1" localSheetId="46" hidden="1">{"'előző év december'!$A$2:$CP$214"}</definedName>
    <definedName name="________________________cp1" localSheetId="47" hidden="1">{"'előző év december'!$A$2:$CP$214"}</definedName>
    <definedName name="________________________cp1" localSheetId="31" hidden="1">{"'előző év december'!$A$2:$CP$214"}</definedName>
    <definedName name="________________________cp1" localSheetId="33" hidden="1">{"'előző év december'!$A$2:$CP$214"}</definedName>
    <definedName name="________________________cp1" localSheetId="37" hidden="1">{"'előző év december'!$A$2:$CP$214"}</definedName>
    <definedName name="________________________cp1" localSheetId="38" hidden="1">{"'előző év december'!$A$2:$CP$214"}</definedName>
    <definedName name="________________________cp1" localSheetId="0" hidden="1">{"'előző év december'!$A$2:$CP$214"}</definedName>
    <definedName name="________________________cp1" hidden="1">{"'előző év december'!$A$2:$CP$214"}</definedName>
    <definedName name="________________________cp10" localSheetId="1" hidden="1">{"'előző év december'!$A$2:$CP$214"}</definedName>
    <definedName name="________________________cp10" localSheetId="10" hidden="1">{"'előző év december'!$A$2:$CP$214"}</definedName>
    <definedName name="________________________cp10" localSheetId="11" hidden="1">{"'előző év december'!$A$2:$CP$214"}</definedName>
    <definedName name="________________________cp10" localSheetId="12" hidden="1">{"'előző év december'!$A$2:$CP$214"}</definedName>
    <definedName name="________________________cp10" localSheetId="13" hidden="1">{"'előző év december'!$A$2:$CP$214"}</definedName>
    <definedName name="________________________cp10" localSheetId="14" hidden="1">{"'előző év december'!$A$2:$CP$214"}</definedName>
    <definedName name="________________________cp10" localSheetId="18" hidden="1">{"'előző év december'!$A$2:$CP$214"}</definedName>
    <definedName name="________________________cp10" localSheetId="19" hidden="1">{"'előző év december'!$A$2:$CP$214"}</definedName>
    <definedName name="________________________cp10" localSheetId="2" hidden="1">{"'előző év december'!$A$2:$CP$214"}</definedName>
    <definedName name="________________________cp10" localSheetId="25" hidden="1">{"'előző év december'!$A$2:$CP$214"}</definedName>
    <definedName name="________________________cp10" localSheetId="26" hidden="1">{"'előző év december'!$A$2:$CP$214"}</definedName>
    <definedName name="________________________cp10" localSheetId="29" hidden="1">{"'előző év december'!$A$2:$CP$214"}</definedName>
    <definedName name="________________________cp10" localSheetId="3" hidden="1">{"'előző év december'!$A$2:$CP$214"}</definedName>
    <definedName name="________________________cp10" localSheetId="4" hidden="1">{"'előző év december'!$A$2:$CP$214"}</definedName>
    <definedName name="________________________cp10" localSheetId="5" hidden="1">{"'előző év december'!$A$2:$CP$214"}</definedName>
    <definedName name="________________________cp10" localSheetId="8" hidden="1">{"'előző év december'!$A$2:$CP$214"}</definedName>
    <definedName name="________________________cp10" localSheetId="9" hidden="1">{"'előző év december'!$A$2:$CP$214"}</definedName>
    <definedName name="________________________cp10" localSheetId="30" hidden="1">{"'előző év december'!$A$2:$CP$214"}</definedName>
    <definedName name="________________________cp10" localSheetId="39" hidden="1">{"'előző év december'!$A$2:$CP$214"}</definedName>
    <definedName name="________________________cp10" localSheetId="40" hidden="1">{"'előző év december'!$A$2:$CP$214"}</definedName>
    <definedName name="________________________cp10" localSheetId="41" hidden="1">{"'előző év december'!$A$2:$CP$214"}</definedName>
    <definedName name="________________________cp10" localSheetId="42" hidden="1">{"'előző év december'!$A$2:$CP$214"}</definedName>
    <definedName name="________________________cp10" localSheetId="43" hidden="1">{"'előző év december'!$A$2:$CP$214"}</definedName>
    <definedName name="________________________cp10" localSheetId="44" hidden="1">{"'előző év december'!$A$2:$CP$214"}</definedName>
    <definedName name="________________________cp10" localSheetId="45" hidden="1">{"'előző év december'!$A$2:$CP$214"}</definedName>
    <definedName name="________________________cp10" localSheetId="46" hidden="1">{"'előző év december'!$A$2:$CP$214"}</definedName>
    <definedName name="________________________cp10" localSheetId="47" hidden="1">{"'előző év december'!$A$2:$CP$214"}</definedName>
    <definedName name="________________________cp10" localSheetId="31" hidden="1">{"'előző év december'!$A$2:$CP$214"}</definedName>
    <definedName name="________________________cp10" localSheetId="33" hidden="1">{"'előző év december'!$A$2:$CP$214"}</definedName>
    <definedName name="________________________cp10" localSheetId="37" hidden="1">{"'előző év december'!$A$2:$CP$214"}</definedName>
    <definedName name="________________________cp10" localSheetId="38" hidden="1">{"'előző év december'!$A$2:$CP$214"}</definedName>
    <definedName name="________________________cp10" localSheetId="0" hidden="1">{"'előző év december'!$A$2:$CP$214"}</definedName>
    <definedName name="________________________cp10" hidden="1">{"'előző év december'!$A$2:$CP$214"}</definedName>
    <definedName name="________________________cp11" localSheetId="1" hidden="1">{"'előző év december'!$A$2:$CP$214"}</definedName>
    <definedName name="________________________cp11" localSheetId="10" hidden="1">{"'előző év december'!$A$2:$CP$214"}</definedName>
    <definedName name="________________________cp11" localSheetId="11" hidden="1">{"'előző év december'!$A$2:$CP$214"}</definedName>
    <definedName name="________________________cp11" localSheetId="12" hidden="1">{"'előző év december'!$A$2:$CP$214"}</definedName>
    <definedName name="________________________cp11" localSheetId="13" hidden="1">{"'előző év december'!$A$2:$CP$214"}</definedName>
    <definedName name="________________________cp11" localSheetId="14" hidden="1">{"'előző év december'!$A$2:$CP$214"}</definedName>
    <definedName name="________________________cp11" localSheetId="18" hidden="1">{"'előző év december'!$A$2:$CP$214"}</definedName>
    <definedName name="________________________cp11" localSheetId="19" hidden="1">{"'előző év december'!$A$2:$CP$214"}</definedName>
    <definedName name="________________________cp11" localSheetId="2" hidden="1">{"'előző év december'!$A$2:$CP$214"}</definedName>
    <definedName name="________________________cp11" localSheetId="25" hidden="1">{"'előző év december'!$A$2:$CP$214"}</definedName>
    <definedName name="________________________cp11" localSheetId="26" hidden="1">{"'előző év december'!$A$2:$CP$214"}</definedName>
    <definedName name="________________________cp11" localSheetId="29" hidden="1">{"'előző év december'!$A$2:$CP$214"}</definedName>
    <definedName name="________________________cp11" localSheetId="3" hidden="1">{"'előző év december'!$A$2:$CP$214"}</definedName>
    <definedName name="________________________cp11" localSheetId="4" hidden="1">{"'előző év december'!$A$2:$CP$214"}</definedName>
    <definedName name="________________________cp11" localSheetId="5" hidden="1">{"'előző év december'!$A$2:$CP$214"}</definedName>
    <definedName name="________________________cp11" localSheetId="8" hidden="1">{"'előző év december'!$A$2:$CP$214"}</definedName>
    <definedName name="________________________cp11" localSheetId="9" hidden="1">{"'előző év december'!$A$2:$CP$214"}</definedName>
    <definedName name="________________________cp11" localSheetId="30" hidden="1">{"'előző év december'!$A$2:$CP$214"}</definedName>
    <definedName name="________________________cp11" localSheetId="39" hidden="1">{"'előző év december'!$A$2:$CP$214"}</definedName>
    <definedName name="________________________cp11" localSheetId="40" hidden="1">{"'előző év december'!$A$2:$CP$214"}</definedName>
    <definedName name="________________________cp11" localSheetId="41" hidden="1">{"'előző év december'!$A$2:$CP$214"}</definedName>
    <definedName name="________________________cp11" localSheetId="42" hidden="1">{"'előző év december'!$A$2:$CP$214"}</definedName>
    <definedName name="________________________cp11" localSheetId="43" hidden="1">{"'előző év december'!$A$2:$CP$214"}</definedName>
    <definedName name="________________________cp11" localSheetId="44" hidden="1">{"'előző év december'!$A$2:$CP$214"}</definedName>
    <definedName name="________________________cp11" localSheetId="45" hidden="1">{"'előző év december'!$A$2:$CP$214"}</definedName>
    <definedName name="________________________cp11" localSheetId="46" hidden="1">{"'előző év december'!$A$2:$CP$214"}</definedName>
    <definedName name="________________________cp11" localSheetId="47" hidden="1">{"'előző év december'!$A$2:$CP$214"}</definedName>
    <definedName name="________________________cp11" localSheetId="31" hidden="1">{"'előző év december'!$A$2:$CP$214"}</definedName>
    <definedName name="________________________cp11" localSheetId="33" hidden="1">{"'előző év december'!$A$2:$CP$214"}</definedName>
    <definedName name="________________________cp11" localSheetId="37" hidden="1">{"'előző év december'!$A$2:$CP$214"}</definedName>
    <definedName name="________________________cp11" localSheetId="38" hidden="1">{"'előző év december'!$A$2:$CP$214"}</definedName>
    <definedName name="________________________cp11" localSheetId="0" hidden="1">{"'előző év december'!$A$2:$CP$214"}</definedName>
    <definedName name="________________________cp11" hidden="1">{"'előző év december'!$A$2:$CP$214"}</definedName>
    <definedName name="________________________cp2" localSheetId="1" hidden="1">{"'előző év december'!$A$2:$CP$214"}</definedName>
    <definedName name="________________________cp2" localSheetId="10" hidden="1">{"'előző év december'!$A$2:$CP$214"}</definedName>
    <definedName name="________________________cp2" localSheetId="11" hidden="1">{"'előző év december'!$A$2:$CP$214"}</definedName>
    <definedName name="________________________cp2" localSheetId="12" hidden="1">{"'előző év december'!$A$2:$CP$214"}</definedName>
    <definedName name="________________________cp2" localSheetId="13" hidden="1">{"'előző év december'!$A$2:$CP$214"}</definedName>
    <definedName name="________________________cp2" localSheetId="14" hidden="1">{"'előző év december'!$A$2:$CP$214"}</definedName>
    <definedName name="________________________cp2" localSheetId="18" hidden="1">{"'előző év december'!$A$2:$CP$214"}</definedName>
    <definedName name="________________________cp2" localSheetId="19" hidden="1">{"'előző év december'!$A$2:$CP$214"}</definedName>
    <definedName name="________________________cp2" localSheetId="2" hidden="1">{"'előző év december'!$A$2:$CP$214"}</definedName>
    <definedName name="________________________cp2" localSheetId="25" hidden="1">{"'előző év december'!$A$2:$CP$214"}</definedName>
    <definedName name="________________________cp2" localSheetId="26" hidden="1">{"'előző év december'!$A$2:$CP$214"}</definedName>
    <definedName name="________________________cp2" localSheetId="29" hidden="1">{"'előző év december'!$A$2:$CP$214"}</definedName>
    <definedName name="________________________cp2" localSheetId="3" hidden="1">{"'előző év december'!$A$2:$CP$214"}</definedName>
    <definedName name="________________________cp2" localSheetId="4" hidden="1">{"'előző év december'!$A$2:$CP$214"}</definedName>
    <definedName name="________________________cp2" localSheetId="5" hidden="1">{"'előző év december'!$A$2:$CP$214"}</definedName>
    <definedName name="________________________cp2" localSheetId="8" hidden="1">{"'előző év december'!$A$2:$CP$214"}</definedName>
    <definedName name="________________________cp2" localSheetId="9" hidden="1">{"'előző év december'!$A$2:$CP$214"}</definedName>
    <definedName name="________________________cp2" localSheetId="30" hidden="1">{"'előző év december'!$A$2:$CP$214"}</definedName>
    <definedName name="________________________cp2" localSheetId="39" hidden="1">{"'előző év december'!$A$2:$CP$214"}</definedName>
    <definedName name="________________________cp2" localSheetId="40" hidden="1">{"'előző év december'!$A$2:$CP$214"}</definedName>
    <definedName name="________________________cp2" localSheetId="41" hidden="1">{"'előző év december'!$A$2:$CP$214"}</definedName>
    <definedName name="________________________cp2" localSheetId="42" hidden="1">{"'előző év december'!$A$2:$CP$214"}</definedName>
    <definedName name="________________________cp2" localSheetId="43" hidden="1">{"'előző év december'!$A$2:$CP$214"}</definedName>
    <definedName name="________________________cp2" localSheetId="44" hidden="1">{"'előző év december'!$A$2:$CP$214"}</definedName>
    <definedName name="________________________cp2" localSheetId="45" hidden="1">{"'előző év december'!$A$2:$CP$214"}</definedName>
    <definedName name="________________________cp2" localSheetId="46" hidden="1">{"'előző év december'!$A$2:$CP$214"}</definedName>
    <definedName name="________________________cp2" localSheetId="47" hidden="1">{"'előző év december'!$A$2:$CP$214"}</definedName>
    <definedName name="________________________cp2" localSheetId="31" hidden="1">{"'előző év december'!$A$2:$CP$214"}</definedName>
    <definedName name="________________________cp2" localSheetId="33" hidden="1">{"'előző év december'!$A$2:$CP$214"}</definedName>
    <definedName name="________________________cp2" localSheetId="37" hidden="1">{"'előző év december'!$A$2:$CP$214"}</definedName>
    <definedName name="________________________cp2" localSheetId="38" hidden="1">{"'előző év december'!$A$2:$CP$214"}</definedName>
    <definedName name="________________________cp2" localSheetId="0" hidden="1">{"'előző év december'!$A$2:$CP$214"}</definedName>
    <definedName name="________________________cp2" hidden="1">{"'előző év december'!$A$2:$CP$214"}</definedName>
    <definedName name="________________________cp3" localSheetId="1" hidden="1">{"'előző év december'!$A$2:$CP$214"}</definedName>
    <definedName name="________________________cp3" localSheetId="10" hidden="1">{"'előző év december'!$A$2:$CP$214"}</definedName>
    <definedName name="________________________cp3" localSheetId="11" hidden="1">{"'előző év december'!$A$2:$CP$214"}</definedName>
    <definedName name="________________________cp3" localSheetId="12" hidden="1">{"'előző év december'!$A$2:$CP$214"}</definedName>
    <definedName name="________________________cp3" localSheetId="13" hidden="1">{"'előző év december'!$A$2:$CP$214"}</definedName>
    <definedName name="________________________cp3" localSheetId="14" hidden="1">{"'előző év december'!$A$2:$CP$214"}</definedName>
    <definedName name="________________________cp3" localSheetId="18" hidden="1">{"'előző év december'!$A$2:$CP$214"}</definedName>
    <definedName name="________________________cp3" localSheetId="19" hidden="1">{"'előző év december'!$A$2:$CP$214"}</definedName>
    <definedName name="________________________cp3" localSheetId="2" hidden="1">{"'előző év december'!$A$2:$CP$214"}</definedName>
    <definedName name="________________________cp3" localSheetId="25" hidden="1">{"'előző év december'!$A$2:$CP$214"}</definedName>
    <definedName name="________________________cp3" localSheetId="26" hidden="1">{"'előző év december'!$A$2:$CP$214"}</definedName>
    <definedName name="________________________cp3" localSheetId="29" hidden="1">{"'előző év december'!$A$2:$CP$214"}</definedName>
    <definedName name="________________________cp3" localSheetId="3" hidden="1">{"'előző év december'!$A$2:$CP$214"}</definedName>
    <definedName name="________________________cp3" localSheetId="4" hidden="1">{"'előző év december'!$A$2:$CP$214"}</definedName>
    <definedName name="________________________cp3" localSheetId="5" hidden="1">{"'előző év december'!$A$2:$CP$214"}</definedName>
    <definedName name="________________________cp3" localSheetId="8" hidden="1">{"'előző év december'!$A$2:$CP$214"}</definedName>
    <definedName name="________________________cp3" localSheetId="9" hidden="1">{"'előző év december'!$A$2:$CP$214"}</definedName>
    <definedName name="________________________cp3" localSheetId="30" hidden="1">{"'előző év december'!$A$2:$CP$214"}</definedName>
    <definedName name="________________________cp3" localSheetId="39" hidden="1">{"'előző év december'!$A$2:$CP$214"}</definedName>
    <definedName name="________________________cp3" localSheetId="40" hidden="1">{"'előző év december'!$A$2:$CP$214"}</definedName>
    <definedName name="________________________cp3" localSheetId="41" hidden="1">{"'előző év december'!$A$2:$CP$214"}</definedName>
    <definedName name="________________________cp3" localSheetId="42" hidden="1">{"'előző év december'!$A$2:$CP$214"}</definedName>
    <definedName name="________________________cp3" localSheetId="43" hidden="1">{"'előző év december'!$A$2:$CP$214"}</definedName>
    <definedName name="________________________cp3" localSheetId="44" hidden="1">{"'előző év december'!$A$2:$CP$214"}</definedName>
    <definedName name="________________________cp3" localSheetId="45" hidden="1">{"'előző év december'!$A$2:$CP$214"}</definedName>
    <definedName name="________________________cp3" localSheetId="46" hidden="1">{"'előző év december'!$A$2:$CP$214"}</definedName>
    <definedName name="________________________cp3" localSheetId="47" hidden="1">{"'előző év december'!$A$2:$CP$214"}</definedName>
    <definedName name="________________________cp3" localSheetId="31" hidden="1">{"'előző év december'!$A$2:$CP$214"}</definedName>
    <definedName name="________________________cp3" localSheetId="33" hidden="1">{"'előző év december'!$A$2:$CP$214"}</definedName>
    <definedName name="________________________cp3" localSheetId="37" hidden="1">{"'előző év december'!$A$2:$CP$214"}</definedName>
    <definedName name="________________________cp3" localSheetId="38" hidden="1">{"'előző év december'!$A$2:$CP$214"}</definedName>
    <definedName name="________________________cp3" localSheetId="0" hidden="1">{"'előző év december'!$A$2:$CP$214"}</definedName>
    <definedName name="________________________cp3" hidden="1">{"'előző év december'!$A$2:$CP$214"}</definedName>
    <definedName name="________________________cp4" localSheetId="1" hidden="1">{"'előző év december'!$A$2:$CP$214"}</definedName>
    <definedName name="________________________cp4" localSheetId="10" hidden="1">{"'előző év december'!$A$2:$CP$214"}</definedName>
    <definedName name="________________________cp4" localSheetId="11" hidden="1">{"'előző év december'!$A$2:$CP$214"}</definedName>
    <definedName name="________________________cp4" localSheetId="12" hidden="1">{"'előző év december'!$A$2:$CP$214"}</definedName>
    <definedName name="________________________cp4" localSheetId="13" hidden="1">{"'előző év december'!$A$2:$CP$214"}</definedName>
    <definedName name="________________________cp4" localSheetId="14" hidden="1">{"'előző év december'!$A$2:$CP$214"}</definedName>
    <definedName name="________________________cp4" localSheetId="18" hidden="1">{"'előző év december'!$A$2:$CP$214"}</definedName>
    <definedName name="________________________cp4" localSheetId="19" hidden="1">{"'előző év december'!$A$2:$CP$214"}</definedName>
    <definedName name="________________________cp4" localSheetId="2" hidden="1">{"'előző év december'!$A$2:$CP$214"}</definedName>
    <definedName name="________________________cp4" localSheetId="25" hidden="1">{"'előző év december'!$A$2:$CP$214"}</definedName>
    <definedName name="________________________cp4" localSheetId="26" hidden="1">{"'előző év december'!$A$2:$CP$214"}</definedName>
    <definedName name="________________________cp4" localSheetId="29" hidden="1">{"'előző év december'!$A$2:$CP$214"}</definedName>
    <definedName name="________________________cp4" localSheetId="3" hidden="1">{"'előző év december'!$A$2:$CP$214"}</definedName>
    <definedName name="________________________cp4" localSheetId="4" hidden="1">{"'előző év december'!$A$2:$CP$214"}</definedName>
    <definedName name="________________________cp4" localSheetId="5" hidden="1">{"'előző év december'!$A$2:$CP$214"}</definedName>
    <definedName name="________________________cp4" localSheetId="8" hidden="1">{"'előző év december'!$A$2:$CP$214"}</definedName>
    <definedName name="________________________cp4" localSheetId="9" hidden="1">{"'előző év december'!$A$2:$CP$214"}</definedName>
    <definedName name="________________________cp4" localSheetId="30" hidden="1">{"'előző év december'!$A$2:$CP$214"}</definedName>
    <definedName name="________________________cp4" localSheetId="39" hidden="1">{"'előző év december'!$A$2:$CP$214"}</definedName>
    <definedName name="________________________cp4" localSheetId="40" hidden="1">{"'előző év december'!$A$2:$CP$214"}</definedName>
    <definedName name="________________________cp4" localSheetId="41" hidden="1">{"'előző év december'!$A$2:$CP$214"}</definedName>
    <definedName name="________________________cp4" localSheetId="42" hidden="1">{"'előző év december'!$A$2:$CP$214"}</definedName>
    <definedName name="________________________cp4" localSheetId="43" hidden="1">{"'előző év december'!$A$2:$CP$214"}</definedName>
    <definedName name="________________________cp4" localSheetId="44" hidden="1">{"'előző év december'!$A$2:$CP$214"}</definedName>
    <definedName name="________________________cp4" localSheetId="45" hidden="1">{"'előző év december'!$A$2:$CP$214"}</definedName>
    <definedName name="________________________cp4" localSheetId="46" hidden="1">{"'előző év december'!$A$2:$CP$214"}</definedName>
    <definedName name="________________________cp4" localSheetId="47" hidden="1">{"'előző év december'!$A$2:$CP$214"}</definedName>
    <definedName name="________________________cp4" localSheetId="31" hidden="1">{"'előző év december'!$A$2:$CP$214"}</definedName>
    <definedName name="________________________cp4" localSheetId="33" hidden="1">{"'előző év december'!$A$2:$CP$214"}</definedName>
    <definedName name="________________________cp4" localSheetId="37" hidden="1">{"'előző év december'!$A$2:$CP$214"}</definedName>
    <definedName name="________________________cp4" localSheetId="38" hidden="1">{"'előző év december'!$A$2:$CP$214"}</definedName>
    <definedName name="________________________cp4" localSheetId="0" hidden="1">{"'előző év december'!$A$2:$CP$214"}</definedName>
    <definedName name="________________________cp4" hidden="1">{"'előző év december'!$A$2:$CP$214"}</definedName>
    <definedName name="________________________cp5" localSheetId="1" hidden="1">{"'előző év december'!$A$2:$CP$214"}</definedName>
    <definedName name="________________________cp5" localSheetId="10" hidden="1">{"'előző év december'!$A$2:$CP$214"}</definedName>
    <definedName name="________________________cp5" localSheetId="11" hidden="1">{"'előző év december'!$A$2:$CP$214"}</definedName>
    <definedName name="________________________cp5" localSheetId="12" hidden="1">{"'előző év december'!$A$2:$CP$214"}</definedName>
    <definedName name="________________________cp5" localSheetId="13" hidden="1">{"'előző év december'!$A$2:$CP$214"}</definedName>
    <definedName name="________________________cp5" localSheetId="14" hidden="1">{"'előző év december'!$A$2:$CP$214"}</definedName>
    <definedName name="________________________cp5" localSheetId="18" hidden="1">{"'előző év december'!$A$2:$CP$214"}</definedName>
    <definedName name="________________________cp5" localSheetId="19" hidden="1">{"'előző év december'!$A$2:$CP$214"}</definedName>
    <definedName name="________________________cp5" localSheetId="2" hidden="1">{"'előző év december'!$A$2:$CP$214"}</definedName>
    <definedName name="________________________cp5" localSheetId="25" hidden="1">{"'előző év december'!$A$2:$CP$214"}</definedName>
    <definedName name="________________________cp5" localSheetId="26" hidden="1">{"'előző év december'!$A$2:$CP$214"}</definedName>
    <definedName name="________________________cp5" localSheetId="29" hidden="1">{"'előző év december'!$A$2:$CP$214"}</definedName>
    <definedName name="________________________cp5" localSheetId="3" hidden="1">{"'előző év december'!$A$2:$CP$214"}</definedName>
    <definedName name="________________________cp5" localSheetId="4" hidden="1">{"'előző év december'!$A$2:$CP$214"}</definedName>
    <definedName name="________________________cp5" localSheetId="5" hidden="1">{"'előző év december'!$A$2:$CP$214"}</definedName>
    <definedName name="________________________cp5" localSheetId="8" hidden="1">{"'előző év december'!$A$2:$CP$214"}</definedName>
    <definedName name="________________________cp5" localSheetId="9" hidden="1">{"'előző év december'!$A$2:$CP$214"}</definedName>
    <definedName name="________________________cp5" localSheetId="30" hidden="1">{"'előző év december'!$A$2:$CP$214"}</definedName>
    <definedName name="________________________cp5" localSheetId="39" hidden="1">{"'előző év december'!$A$2:$CP$214"}</definedName>
    <definedName name="________________________cp5" localSheetId="40" hidden="1">{"'előző év december'!$A$2:$CP$214"}</definedName>
    <definedName name="________________________cp5" localSheetId="41" hidden="1">{"'előző év december'!$A$2:$CP$214"}</definedName>
    <definedName name="________________________cp5" localSheetId="42" hidden="1">{"'előző év december'!$A$2:$CP$214"}</definedName>
    <definedName name="________________________cp5" localSheetId="43" hidden="1">{"'előző év december'!$A$2:$CP$214"}</definedName>
    <definedName name="________________________cp5" localSheetId="44" hidden="1">{"'előző év december'!$A$2:$CP$214"}</definedName>
    <definedName name="________________________cp5" localSheetId="45" hidden="1">{"'előző év december'!$A$2:$CP$214"}</definedName>
    <definedName name="________________________cp5" localSheetId="46" hidden="1">{"'előző év december'!$A$2:$CP$214"}</definedName>
    <definedName name="________________________cp5" localSheetId="47" hidden="1">{"'előző év december'!$A$2:$CP$214"}</definedName>
    <definedName name="________________________cp5" localSheetId="31" hidden="1">{"'előző év december'!$A$2:$CP$214"}</definedName>
    <definedName name="________________________cp5" localSheetId="33" hidden="1">{"'előző év december'!$A$2:$CP$214"}</definedName>
    <definedName name="________________________cp5" localSheetId="37" hidden="1">{"'előző év december'!$A$2:$CP$214"}</definedName>
    <definedName name="________________________cp5" localSheetId="38" hidden="1">{"'előző év december'!$A$2:$CP$214"}</definedName>
    <definedName name="________________________cp5" localSheetId="0" hidden="1">{"'előző év december'!$A$2:$CP$214"}</definedName>
    <definedName name="________________________cp5" hidden="1">{"'előző év december'!$A$2:$CP$214"}</definedName>
    <definedName name="________________________cp6" localSheetId="1" hidden="1">{"'előző év december'!$A$2:$CP$214"}</definedName>
    <definedName name="________________________cp6" localSheetId="10" hidden="1">{"'előző év december'!$A$2:$CP$214"}</definedName>
    <definedName name="________________________cp6" localSheetId="11" hidden="1">{"'előző év december'!$A$2:$CP$214"}</definedName>
    <definedName name="________________________cp6" localSheetId="12" hidden="1">{"'előző év december'!$A$2:$CP$214"}</definedName>
    <definedName name="________________________cp6" localSheetId="13" hidden="1">{"'előző év december'!$A$2:$CP$214"}</definedName>
    <definedName name="________________________cp6" localSheetId="14" hidden="1">{"'előző év december'!$A$2:$CP$214"}</definedName>
    <definedName name="________________________cp6" localSheetId="18" hidden="1">{"'előző év december'!$A$2:$CP$214"}</definedName>
    <definedName name="________________________cp6" localSheetId="19" hidden="1">{"'előző év december'!$A$2:$CP$214"}</definedName>
    <definedName name="________________________cp6" localSheetId="2" hidden="1">{"'előző év december'!$A$2:$CP$214"}</definedName>
    <definedName name="________________________cp6" localSheetId="25" hidden="1">{"'előző év december'!$A$2:$CP$214"}</definedName>
    <definedName name="________________________cp6" localSheetId="26" hidden="1">{"'előző év december'!$A$2:$CP$214"}</definedName>
    <definedName name="________________________cp6" localSheetId="29" hidden="1">{"'előző év december'!$A$2:$CP$214"}</definedName>
    <definedName name="________________________cp6" localSheetId="3" hidden="1">{"'előző év december'!$A$2:$CP$214"}</definedName>
    <definedName name="________________________cp6" localSheetId="4" hidden="1">{"'előző év december'!$A$2:$CP$214"}</definedName>
    <definedName name="________________________cp6" localSheetId="5" hidden="1">{"'előző év december'!$A$2:$CP$214"}</definedName>
    <definedName name="________________________cp6" localSheetId="8" hidden="1">{"'előző év december'!$A$2:$CP$214"}</definedName>
    <definedName name="________________________cp6" localSheetId="9" hidden="1">{"'előző év december'!$A$2:$CP$214"}</definedName>
    <definedName name="________________________cp6" localSheetId="30" hidden="1">{"'előző év december'!$A$2:$CP$214"}</definedName>
    <definedName name="________________________cp6" localSheetId="39" hidden="1">{"'előző év december'!$A$2:$CP$214"}</definedName>
    <definedName name="________________________cp6" localSheetId="40" hidden="1">{"'előző év december'!$A$2:$CP$214"}</definedName>
    <definedName name="________________________cp6" localSheetId="41" hidden="1">{"'előző év december'!$A$2:$CP$214"}</definedName>
    <definedName name="________________________cp6" localSheetId="42" hidden="1">{"'előző év december'!$A$2:$CP$214"}</definedName>
    <definedName name="________________________cp6" localSheetId="43" hidden="1">{"'előző év december'!$A$2:$CP$214"}</definedName>
    <definedName name="________________________cp6" localSheetId="44" hidden="1">{"'előző év december'!$A$2:$CP$214"}</definedName>
    <definedName name="________________________cp6" localSheetId="45" hidden="1">{"'előző év december'!$A$2:$CP$214"}</definedName>
    <definedName name="________________________cp6" localSheetId="46" hidden="1">{"'előző év december'!$A$2:$CP$214"}</definedName>
    <definedName name="________________________cp6" localSheetId="47" hidden="1">{"'előző év december'!$A$2:$CP$214"}</definedName>
    <definedName name="________________________cp6" localSheetId="31" hidden="1">{"'előző év december'!$A$2:$CP$214"}</definedName>
    <definedName name="________________________cp6" localSheetId="33" hidden="1">{"'előző év december'!$A$2:$CP$214"}</definedName>
    <definedName name="________________________cp6" localSheetId="37" hidden="1">{"'előző év december'!$A$2:$CP$214"}</definedName>
    <definedName name="________________________cp6" localSheetId="38" hidden="1">{"'előző év december'!$A$2:$CP$214"}</definedName>
    <definedName name="________________________cp6" localSheetId="0" hidden="1">{"'előző év december'!$A$2:$CP$214"}</definedName>
    <definedName name="________________________cp6" hidden="1">{"'előző év december'!$A$2:$CP$214"}</definedName>
    <definedName name="________________________cp7" localSheetId="1" hidden="1">{"'előző év december'!$A$2:$CP$214"}</definedName>
    <definedName name="________________________cp7" localSheetId="10" hidden="1">{"'előző év december'!$A$2:$CP$214"}</definedName>
    <definedName name="________________________cp7" localSheetId="11" hidden="1">{"'előző év december'!$A$2:$CP$214"}</definedName>
    <definedName name="________________________cp7" localSheetId="12" hidden="1">{"'előző év december'!$A$2:$CP$214"}</definedName>
    <definedName name="________________________cp7" localSheetId="13" hidden="1">{"'előző év december'!$A$2:$CP$214"}</definedName>
    <definedName name="________________________cp7" localSheetId="14" hidden="1">{"'előző év december'!$A$2:$CP$214"}</definedName>
    <definedName name="________________________cp7" localSheetId="18" hidden="1">{"'előző év december'!$A$2:$CP$214"}</definedName>
    <definedName name="________________________cp7" localSheetId="19" hidden="1">{"'előző év december'!$A$2:$CP$214"}</definedName>
    <definedName name="________________________cp7" localSheetId="2" hidden="1">{"'előző év december'!$A$2:$CP$214"}</definedName>
    <definedName name="________________________cp7" localSheetId="25" hidden="1">{"'előző év december'!$A$2:$CP$214"}</definedName>
    <definedName name="________________________cp7" localSheetId="26" hidden="1">{"'előző év december'!$A$2:$CP$214"}</definedName>
    <definedName name="________________________cp7" localSheetId="29" hidden="1">{"'előző év december'!$A$2:$CP$214"}</definedName>
    <definedName name="________________________cp7" localSheetId="3" hidden="1">{"'előző év december'!$A$2:$CP$214"}</definedName>
    <definedName name="________________________cp7" localSheetId="4" hidden="1">{"'előző év december'!$A$2:$CP$214"}</definedName>
    <definedName name="________________________cp7" localSheetId="5" hidden="1">{"'előző év december'!$A$2:$CP$214"}</definedName>
    <definedName name="________________________cp7" localSheetId="8" hidden="1">{"'előző év december'!$A$2:$CP$214"}</definedName>
    <definedName name="________________________cp7" localSheetId="9" hidden="1">{"'előző év december'!$A$2:$CP$214"}</definedName>
    <definedName name="________________________cp7" localSheetId="30" hidden="1">{"'előző év december'!$A$2:$CP$214"}</definedName>
    <definedName name="________________________cp7" localSheetId="39" hidden="1">{"'előző év december'!$A$2:$CP$214"}</definedName>
    <definedName name="________________________cp7" localSheetId="40" hidden="1">{"'előző év december'!$A$2:$CP$214"}</definedName>
    <definedName name="________________________cp7" localSheetId="41" hidden="1">{"'előző év december'!$A$2:$CP$214"}</definedName>
    <definedName name="________________________cp7" localSheetId="42" hidden="1">{"'előző év december'!$A$2:$CP$214"}</definedName>
    <definedName name="________________________cp7" localSheetId="43" hidden="1">{"'előző év december'!$A$2:$CP$214"}</definedName>
    <definedName name="________________________cp7" localSheetId="44" hidden="1">{"'előző év december'!$A$2:$CP$214"}</definedName>
    <definedName name="________________________cp7" localSheetId="45" hidden="1">{"'előző év december'!$A$2:$CP$214"}</definedName>
    <definedName name="________________________cp7" localSheetId="46" hidden="1">{"'előző év december'!$A$2:$CP$214"}</definedName>
    <definedName name="________________________cp7" localSheetId="47" hidden="1">{"'előző év december'!$A$2:$CP$214"}</definedName>
    <definedName name="________________________cp7" localSheetId="31" hidden="1">{"'előző év december'!$A$2:$CP$214"}</definedName>
    <definedName name="________________________cp7" localSheetId="33" hidden="1">{"'előző év december'!$A$2:$CP$214"}</definedName>
    <definedName name="________________________cp7" localSheetId="37" hidden="1">{"'előző év december'!$A$2:$CP$214"}</definedName>
    <definedName name="________________________cp7" localSheetId="38" hidden="1">{"'előző év december'!$A$2:$CP$214"}</definedName>
    <definedName name="________________________cp7" localSheetId="0" hidden="1">{"'előző év december'!$A$2:$CP$214"}</definedName>
    <definedName name="________________________cp7" hidden="1">{"'előző év december'!$A$2:$CP$214"}</definedName>
    <definedName name="________________________cp8" localSheetId="1" hidden="1">{"'előző év december'!$A$2:$CP$214"}</definedName>
    <definedName name="________________________cp8" localSheetId="10" hidden="1">{"'előző év december'!$A$2:$CP$214"}</definedName>
    <definedName name="________________________cp8" localSheetId="11" hidden="1">{"'előző év december'!$A$2:$CP$214"}</definedName>
    <definedName name="________________________cp8" localSheetId="12" hidden="1">{"'előző év december'!$A$2:$CP$214"}</definedName>
    <definedName name="________________________cp8" localSheetId="13" hidden="1">{"'előző év december'!$A$2:$CP$214"}</definedName>
    <definedName name="________________________cp8" localSheetId="14" hidden="1">{"'előző év december'!$A$2:$CP$214"}</definedName>
    <definedName name="________________________cp8" localSheetId="18" hidden="1">{"'előző év december'!$A$2:$CP$214"}</definedName>
    <definedName name="________________________cp8" localSheetId="19" hidden="1">{"'előző év december'!$A$2:$CP$214"}</definedName>
    <definedName name="________________________cp8" localSheetId="2" hidden="1">{"'előző év december'!$A$2:$CP$214"}</definedName>
    <definedName name="________________________cp8" localSheetId="25" hidden="1">{"'előző év december'!$A$2:$CP$214"}</definedName>
    <definedName name="________________________cp8" localSheetId="26" hidden="1">{"'előző év december'!$A$2:$CP$214"}</definedName>
    <definedName name="________________________cp8" localSheetId="29" hidden="1">{"'előző év december'!$A$2:$CP$214"}</definedName>
    <definedName name="________________________cp8" localSheetId="3" hidden="1">{"'előző év december'!$A$2:$CP$214"}</definedName>
    <definedName name="________________________cp8" localSheetId="4" hidden="1">{"'előző év december'!$A$2:$CP$214"}</definedName>
    <definedName name="________________________cp8" localSheetId="5" hidden="1">{"'előző év december'!$A$2:$CP$214"}</definedName>
    <definedName name="________________________cp8" localSheetId="8" hidden="1">{"'előző év december'!$A$2:$CP$214"}</definedName>
    <definedName name="________________________cp8" localSheetId="9" hidden="1">{"'előző év december'!$A$2:$CP$214"}</definedName>
    <definedName name="________________________cp8" localSheetId="30" hidden="1">{"'előző év december'!$A$2:$CP$214"}</definedName>
    <definedName name="________________________cp8" localSheetId="39" hidden="1">{"'előző év december'!$A$2:$CP$214"}</definedName>
    <definedName name="________________________cp8" localSheetId="40" hidden="1">{"'előző év december'!$A$2:$CP$214"}</definedName>
    <definedName name="________________________cp8" localSheetId="41" hidden="1">{"'előző év december'!$A$2:$CP$214"}</definedName>
    <definedName name="________________________cp8" localSheetId="42" hidden="1">{"'előző év december'!$A$2:$CP$214"}</definedName>
    <definedName name="________________________cp8" localSheetId="43" hidden="1">{"'előző év december'!$A$2:$CP$214"}</definedName>
    <definedName name="________________________cp8" localSheetId="44" hidden="1">{"'előző év december'!$A$2:$CP$214"}</definedName>
    <definedName name="________________________cp8" localSheetId="45" hidden="1">{"'előző év december'!$A$2:$CP$214"}</definedName>
    <definedName name="________________________cp8" localSheetId="46" hidden="1">{"'előző év december'!$A$2:$CP$214"}</definedName>
    <definedName name="________________________cp8" localSheetId="47" hidden="1">{"'előző év december'!$A$2:$CP$214"}</definedName>
    <definedName name="________________________cp8" localSheetId="31" hidden="1">{"'előző év december'!$A$2:$CP$214"}</definedName>
    <definedName name="________________________cp8" localSheetId="33" hidden="1">{"'előző év december'!$A$2:$CP$214"}</definedName>
    <definedName name="________________________cp8" localSheetId="37" hidden="1">{"'előző év december'!$A$2:$CP$214"}</definedName>
    <definedName name="________________________cp8" localSheetId="38" hidden="1">{"'előző év december'!$A$2:$CP$214"}</definedName>
    <definedName name="________________________cp8" localSheetId="0" hidden="1">{"'előző év december'!$A$2:$CP$214"}</definedName>
    <definedName name="________________________cp8" hidden="1">{"'előző év december'!$A$2:$CP$214"}</definedName>
    <definedName name="________________________cp9" localSheetId="1" hidden="1">{"'előző év december'!$A$2:$CP$214"}</definedName>
    <definedName name="________________________cp9" localSheetId="10" hidden="1">{"'előző év december'!$A$2:$CP$214"}</definedName>
    <definedName name="________________________cp9" localSheetId="11" hidden="1">{"'előző év december'!$A$2:$CP$214"}</definedName>
    <definedName name="________________________cp9" localSheetId="12" hidden="1">{"'előző év december'!$A$2:$CP$214"}</definedName>
    <definedName name="________________________cp9" localSheetId="13" hidden="1">{"'előző év december'!$A$2:$CP$214"}</definedName>
    <definedName name="________________________cp9" localSheetId="14" hidden="1">{"'előző év december'!$A$2:$CP$214"}</definedName>
    <definedName name="________________________cp9" localSheetId="18" hidden="1">{"'előző év december'!$A$2:$CP$214"}</definedName>
    <definedName name="________________________cp9" localSheetId="19" hidden="1">{"'előző év december'!$A$2:$CP$214"}</definedName>
    <definedName name="________________________cp9" localSheetId="2" hidden="1">{"'előző év december'!$A$2:$CP$214"}</definedName>
    <definedName name="________________________cp9" localSheetId="25" hidden="1">{"'előző év december'!$A$2:$CP$214"}</definedName>
    <definedName name="________________________cp9" localSheetId="26" hidden="1">{"'előző év december'!$A$2:$CP$214"}</definedName>
    <definedName name="________________________cp9" localSheetId="29" hidden="1">{"'előző év december'!$A$2:$CP$214"}</definedName>
    <definedName name="________________________cp9" localSheetId="3" hidden="1">{"'előző év december'!$A$2:$CP$214"}</definedName>
    <definedName name="________________________cp9" localSheetId="4" hidden="1">{"'előző év december'!$A$2:$CP$214"}</definedName>
    <definedName name="________________________cp9" localSheetId="5" hidden="1">{"'előző év december'!$A$2:$CP$214"}</definedName>
    <definedName name="________________________cp9" localSheetId="8" hidden="1">{"'előző év december'!$A$2:$CP$214"}</definedName>
    <definedName name="________________________cp9" localSheetId="9" hidden="1">{"'előző év december'!$A$2:$CP$214"}</definedName>
    <definedName name="________________________cp9" localSheetId="30" hidden="1">{"'előző év december'!$A$2:$CP$214"}</definedName>
    <definedName name="________________________cp9" localSheetId="39" hidden="1">{"'előző év december'!$A$2:$CP$214"}</definedName>
    <definedName name="________________________cp9" localSheetId="40" hidden="1">{"'előző év december'!$A$2:$CP$214"}</definedName>
    <definedName name="________________________cp9" localSheetId="41" hidden="1">{"'előző év december'!$A$2:$CP$214"}</definedName>
    <definedName name="________________________cp9" localSheetId="42" hidden="1">{"'előző év december'!$A$2:$CP$214"}</definedName>
    <definedName name="________________________cp9" localSheetId="43" hidden="1">{"'előző év december'!$A$2:$CP$214"}</definedName>
    <definedName name="________________________cp9" localSheetId="44" hidden="1">{"'előző év december'!$A$2:$CP$214"}</definedName>
    <definedName name="________________________cp9" localSheetId="45" hidden="1">{"'előző év december'!$A$2:$CP$214"}</definedName>
    <definedName name="________________________cp9" localSheetId="46" hidden="1">{"'előző év december'!$A$2:$CP$214"}</definedName>
    <definedName name="________________________cp9" localSheetId="47" hidden="1">{"'előző év december'!$A$2:$CP$214"}</definedName>
    <definedName name="________________________cp9" localSheetId="31" hidden="1">{"'előző év december'!$A$2:$CP$214"}</definedName>
    <definedName name="________________________cp9" localSheetId="33" hidden="1">{"'előző év december'!$A$2:$CP$214"}</definedName>
    <definedName name="________________________cp9" localSheetId="37" hidden="1">{"'előző év december'!$A$2:$CP$214"}</definedName>
    <definedName name="________________________cp9" localSheetId="38" hidden="1">{"'előző év december'!$A$2:$CP$214"}</definedName>
    <definedName name="________________________cp9" localSheetId="0" hidden="1">{"'előző év december'!$A$2:$CP$214"}</definedName>
    <definedName name="________________________cp9" hidden="1">{"'előző év december'!$A$2:$CP$214"}</definedName>
    <definedName name="________________________cpr2" localSheetId="1" hidden="1">{"'előző év december'!$A$2:$CP$214"}</definedName>
    <definedName name="________________________cpr2" localSheetId="10" hidden="1">{"'előző év december'!$A$2:$CP$214"}</definedName>
    <definedName name="________________________cpr2" localSheetId="11" hidden="1">{"'előző év december'!$A$2:$CP$214"}</definedName>
    <definedName name="________________________cpr2" localSheetId="12" hidden="1">{"'előző év december'!$A$2:$CP$214"}</definedName>
    <definedName name="________________________cpr2" localSheetId="13" hidden="1">{"'előző év december'!$A$2:$CP$214"}</definedName>
    <definedName name="________________________cpr2" localSheetId="14" hidden="1">{"'előző év december'!$A$2:$CP$214"}</definedName>
    <definedName name="________________________cpr2" localSheetId="18" hidden="1">{"'előző év december'!$A$2:$CP$214"}</definedName>
    <definedName name="________________________cpr2" localSheetId="19" hidden="1">{"'előző év december'!$A$2:$CP$214"}</definedName>
    <definedName name="________________________cpr2" localSheetId="2" hidden="1">{"'előző év december'!$A$2:$CP$214"}</definedName>
    <definedName name="________________________cpr2" localSheetId="25" hidden="1">{"'előző év december'!$A$2:$CP$214"}</definedName>
    <definedName name="________________________cpr2" localSheetId="26" hidden="1">{"'előző év december'!$A$2:$CP$214"}</definedName>
    <definedName name="________________________cpr2" localSheetId="29" hidden="1">{"'előző év december'!$A$2:$CP$214"}</definedName>
    <definedName name="________________________cpr2" localSheetId="3" hidden="1">{"'előző év december'!$A$2:$CP$214"}</definedName>
    <definedName name="________________________cpr2" localSheetId="4" hidden="1">{"'előző év december'!$A$2:$CP$214"}</definedName>
    <definedName name="________________________cpr2" localSheetId="5" hidden="1">{"'előző év december'!$A$2:$CP$214"}</definedName>
    <definedName name="________________________cpr2" localSheetId="8" hidden="1">{"'előző év december'!$A$2:$CP$214"}</definedName>
    <definedName name="________________________cpr2" localSheetId="9" hidden="1">{"'előző év december'!$A$2:$CP$214"}</definedName>
    <definedName name="________________________cpr2" localSheetId="30" hidden="1">{"'előző év december'!$A$2:$CP$214"}</definedName>
    <definedName name="________________________cpr2" localSheetId="39" hidden="1">{"'előző év december'!$A$2:$CP$214"}</definedName>
    <definedName name="________________________cpr2" localSheetId="40" hidden="1">{"'előző év december'!$A$2:$CP$214"}</definedName>
    <definedName name="________________________cpr2" localSheetId="41" hidden="1">{"'előző év december'!$A$2:$CP$214"}</definedName>
    <definedName name="________________________cpr2" localSheetId="42" hidden="1">{"'előző év december'!$A$2:$CP$214"}</definedName>
    <definedName name="________________________cpr2" localSheetId="43" hidden="1">{"'előző év december'!$A$2:$CP$214"}</definedName>
    <definedName name="________________________cpr2" localSheetId="44" hidden="1">{"'előző év december'!$A$2:$CP$214"}</definedName>
    <definedName name="________________________cpr2" localSheetId="45" hidden="1">{"'előző év december'!$A$2:$CP$214"}</definedName>
    <definedName name="________________________cpr2" localSheetId="46" hidden="1">{"'előző év december'!$A$2:$CP$214"}</definedName>
    <definedName name="________________________cpr2" localSheetId="47" hidden="1">{"'előző év december'!$A$2:$CP$214"}</definedName>
    <definedName name="________________________cpr2" localSheetId="31" hidden="1">{"'előző év december'!$A$2:$CP$214"}</definedName>
    <definedName name="________________________cpr2" localSheetId="33" hidden="1">{"'előző év december'!$A$2:$CP$214"}</definedName>
    <definedName name="________________________cpr2" localSheetId="37" hidden="1">{"'előző év december'!$A$2:$CP$214"}</definedName>
    <definedName name="________________________cpr2" localSheetId="38" hidden="1">{"'előző év december'!$A$2:$CP$214"}</definedName>
    <definedName name="________________________cpr2" localSheetId="0" hidden="1">{"'előző év december'!$A$2:$CP$214"}</definedName>
    <definedName name="________________________cpr2" hidden="1">{"'előző év december'!$A$2:$CP$214"}</definedName>
    <definedName name="________________________cpr3" localSheetId="1" hidden="1">{"'előző év december'!$A$2:$CP$214"}</definedName>
    <definedName name="________________________cpr3" localSheetId="10" hidden="1">{"'előző év december'!$A$2:$CP$214"}</definedName>
    <definedName name="________________________cpr3" localSheetId="11" hidden="1">{"'előző év december'!$A$2:$CP$214"}</definedName>
    <definedName name="________________________cpr3" localSheetId="12" hidden="1">{"'előző év december'!$A$2:$CP$214"}</definedName>
    <definedName name="________________________cpr3" localSheetId="13" hidden="1">{"'előző év december'!$A$2:$CP$214"}</definedName>
    <definedName name="________________________cpr3" localSheetId="14" hidden="1">{"'előző év december'!$A$2:$CP$214"}</definedName>
    <definedName name="________________________cpr3" localSheetId="18" hidden="1">{"'előző év december'!$A$2:$CP$214"}</definedName>
    <definedName name="________________________cpr3" localSheetId="19" hidden="1">{"'előző év december'!$A$2:$CP$214"}</definedName>
    <definedName name="________________________cpr3" localSheetId="2" hidden="1">{"'előző év december'!$A$2:$CP$214"}</definedName>
    <definedName name="________________________cpr3" localSheetId="25" hidden="1">{"'előző év december'!$A$2:$CP$214"}</definedName>
    <definedName name="________________________cpr3" localSheetId="26" hidden="1">{"'előző év december'!$A$2:$CP$214"}</definedName>
    <definedName name="________________________cpr3" localSheetId="29" hidden="1">{"'előző év december'!$A$2:$CP$214"}</definedName>
    <definedName name="________________________cpr3" localSheetId="3" hidden="1">{"'előző év december'!$A$2:$CP$214"}</definedName>
    <definedName name="________________________cpr3" localSheetId="4" hidden="1">{"'előző év december'!$A$2:$CP$214"}</definedName>
    <definedName name="________________________cpr3" localSheetId="5" hidden="1">{"'előző év december'!$A$2:$CP$214"}</definedName>
    <definedName name="________________________cpr3" localSheetId="8" hidden="1">{"'előző év december'!$A$2:$CP$214"}</definedName>
    <definedName name="________________________cpr3" localSheetId="9" hidden="1">{"'előző év december'!$A$2:$CP$214"}</definedName>
    <definedName name="________________________cpr3" localSheetId="30" hidden="1">{"'előző év december'!$A$2:$CP$214"}</definedName>
    <definedName name="________________________cpr3" localSheetId="39" hidden="1">{"'előző év december'!$A$2:$CP$214"}</definedName>
    <definedName name="________________________cpr3" localSheetId="40" hidden="1">{"'előző év december'!$A$2:$CP$214"}</definedName>
    <definedName name="________________________cpr3" localSheetId="41" hidden="1">{"'előző év december'!$A$2:$CP$214"}</definedName>
    <definedName name="________________________cpr3" localSheetId="42" hidden="1">{"'előző év december'!$A$2:$CP$214"}</definedName>
    <definedName name="________________________cpr3" localSheetId="43" hidden="1">{"'előző év december'!$A$2:$CP$214"}</definedName>
    <definedName name="________________________cpr3" localSheetId="44" hidden="1">{"'előző év december'!$A$2:$CP$214"}</definedName>
    <definedName name="________________________cpr3" localSheetId="45" hidden="1">{"'előző év december'!$A$2:$CP$214"}</definedName>
    <definedName name="________________________cpr3" localSheetId="46" hidden="1">{"'előző év december'!$A$2:$CP$214"}</definedName>
    <definedName name="________________________cpr3" localSheetId="47" hidden="1">{"'előző év december'!$A$2:$CP$214"}</definedName>
    <definedName name="________________________cpr3" localSheetId="31" hidden="1">{"'előző év december'!$A$2:$CP$214"}</definedName>
    <definedName name="________________________cpr3" localSheetId="33" hidden="1">{"'előző év december'!$A$2:$CP$214"}</definedName>
    <definedName name="________________________cpr3" localSheetId="37" hidden="1">{"'előző év december'!$A$2:$CP$214"}</definedName>
    <definedName name="________________________cpr3" localSheetId="38" hidden="1">{"'előző év december'!$A$2:$CP$214"}</definedName>
    <definedName name="________________________cpr3" localSheetId="0" hidden="1">{"'előző év december'!$A$2:$CP$214"}</definedName>
    <definedName name="________________________cpr3" hidden="1">{"'előző év december'!$A$2:$CP$214"}</definedName>
    <definedName name="________________________cpr4" localSheetId="1" hidden="1">{"'előző év december'!$A$2:$CP$214"}</definedName>
    <definedName name="________________________cpr4" localSheetId="10" hidden="1">{"'előző év december'!$A$2:$CP$214"}</definedName>
    <definedName name="________________________cpr4" localSheetId="11" hidden="1">{"'előző év december'!$A$2:$CP$214"}</definedName>
    <definedName name="________________________cpr4" localSheetId="12" hidden="1">{"'előző év december'!$A$2:$CP$214"}</definedName>
    <definedName name="________________________cpr4" localSheetId="13" hidden="1">{"'előző év december'!$A$2:$CP$214"}</definedName>
    <definedName name="________________________cpr4" localSheetId="14" hidden="1">{"'előző év december'!$A$2:$CP$214"}</definedName>
    <definedName name="________________________cpr4" localSheetId="18" hidden="1">{"'előző év december'!$A$2:$CP$214"}</definedName>
    <definedName name="________________________cpr4" localSheetId="19" hidden="1">{"'előző év december'!$A$2:$CP$214"}</definedName>
    <definedName name="________________________cpr4" localSheetId="2" hidden="1">{"'előző év december'!$A$2:$CP$214"}</definedName>
    <definedName name="________________________cpr4" localSheetId="25" hidden="1">{"'előző év december'!$A$2:$CP$214"}</definedName>
    <definedName name="________________________cpr4" localSheetId="26" hidden="1">{"'előző év december'!$A$2:$CP$214"}</definedName>
    <definedName name="________________________cpr4" localSheetId="29" hidden="1">{"'előző év december'!$A$2:$CP$214"}</definedName>
    <definedName name="________________________cpr4" localSheetId="3" hidden="1">{"'előző év december'!$A$2:$CP$214"}</definedName>
    <definedName name="________________________cpr4" localSheetId="4" hidden="1">{"'előző év december'!$A$2:$CP$214"}</definedName>
    <definedName name="________________________cpr4" localSheetId="5" hidden="1">{"'előző év december'!$A$2:$CP$214"}</definedName>
    <definedName name="________________________cpr4" localSheetId="8" hidden="1">{"'előző év december'!$A$2:$CP$214"}</definedName>
    <definedName name="________________________cpr4" localSheetId="9" hidden="1">{"'előző év december'!$A$2:$CP$214"}</definedName>
    <definedName name="________________________cpr4" localSheetId="30" hidden="1">{"'előző év december'!$A$2:$CP$214"}</definedName>
    <definedName name="________________________cpr4" localSheetId="39" hidden="1">{"'előző év december'!$A$2:$CP$214"}</definedName>
    <definedName name="________________________cpr4" localSheetId="40" hidden="1">{"'előző év december'!$A$2:$CP$214"}</definedName>
    <definedName name="________________________cpr4" localSheetId="41" hidden="1">{"'előző év december'!$A$2:$CP$214"}</definedName>
    <definedName name="________________________cpr4" localSheetId="42" hidden="1">{"'előző év december'!$A$2:$CP$214"}</definedName>
    <definedName name="________________________cpr4" localSheetId="43" hidden="1">{"'előző év december'!$A$2:$CP$214"}</definedName>
    <definedName name="________________________cpr4" localSheetId="44" hidden="1">{"'előző év december'!$A$2:$CP$214"}</definedName>
    <definedName name="________________________cpr4" localSheetId="45" hidden="1">{"'előző év december'!$A$2:$CP$214"}</definedName>
    <definedName name="________________________cpr4" localSheetId="46" hidden="1">{"'előző év december'!$A$2:$CP$214"}</definedName>
    <definedName name="________________________cpr4" localSheetId="47" hidden="1">{"'előző év december'!$A$2:$CP$214"}</definedName>
    <definedName name="________________________cpr4" localSheetId="31" hidden="1">{"'előző év december'!$A$2:$CP$214"}</definedName>
    <definedName name="________________________cpr4" localSheetId="33" hidden="1">{"'előző év december'!$A$2:$CP$214"}</definedName>
    <definedName name="________________________cpr4" localSheetId="37" hidden="1">{"'előző év december'!$A$2:$CP$214"}</definedName>
    <definedName name="________________________cpr4" localSheetId="38" hidden="1">{"'előző év december'!$A$2:$CP$214"}</definedName>
    <definedName name="________________________cpr4" localSheetId="0" hidden="1">{"'előző év december'!$A$2:$CP$214"}</definedName>
    <definedName name="________________________cpr4" hidden="1">{"'előző év december'!$A$2:$CP$214"}</definedName>
    <definedName name="_______________________cp1" localSheetId="1" hidden="1">{"'előző év december'!$A$2:$CP$214"}</definedName>
    <definedName name="_______________________cp1" localSheetId="10" hidden="1">{"'előző év december'!$A$2:$CP$214"}</definedName>
    <definedName name="_______________________cp1" localSheetId="11" hidden="1">{"'előző év december'!$A$2:$CP$214"}</definedName>
    <definedName name="_______________________cp1" localSheetId="12" hidden="1">{"'előző év december'!$A$2:$CP$214"}</definedName>
    <definedName name="_______________________cp1" localSheetId="13" hidden="1">{"'előző év december'!$A$2:$CP$214"}</definedName>
    <definedName name="_______________________cp1" localSheetId="14" hidden="1">{"'előző év december'!$A$2:$CP$214"}</definedName>
    <definedName name="_______________________cp1" localSheetId="18" hidden="1">{"'előző év december'!$A$2:$CP$214"}</definedName>
    <definedName name="_______________________cp1" localSheetId="19" hidden="1">{"'előző év december'!$A$2:$CP$214"}</definedName>
    <definedName name="_______________________cp1" localSheetId="2" hidden="1">{"'előző év december'!$A$2:$CP$214"}</definedName>
    <definedName name="_______________________cp1" localSheetId="25" hidden="1">{"'előző év december'!$A$2:$CP$214"}</definedName>
    <definedName name="_______________________cp1" localSheetId="26" hidden="1">{"'előző év december'!$A$2:$CP$214"}</definedName>
    <definedName name="_______________________cp1" localSheetId="29" hidden="1">{"'előző év december'!$A$2:$CP$214"}</definedName>
    <definedName name="_______________________cp1" localSheetId="3" hidden="1">{"'előző év december'!$A$2:$CP$214"}</definedName>
    <definedName name="_______________________cp1" localSheetId="4" hidden="1">{"'előző év december'!$A$2:$CP$214"}</definedName>
    <definedName name="_______________________cp1" localSheetId="5" hidden="1">{"'előző év december'!$A$2:$CP$214"}</definedName>
    <definedName name="_______________________cp1" localSheetId="8" hidden="1">{"'előző év december'!$A$2:$CP$214"}</definedName>
    <definedName name="_______________________cp1" localSheetId="9" hidden="1">{"'előző év december'!$A$2:$CP$214"}</definedName>
    <definedName name="_______________________cp1" localSheetId="30" hidden="1">{"'előző év december'!$A$2:$CP$214"}</definedName>
    <definedName name="_______________________cp1" localSheetId="39" hidden="1">{"'előző év december'!$A$2:$CP$214"}</definedName>
    <definedName name="_______________________cp1" localSheetId="40" hidden="1">{"'előző év december'!$A$2:$CP$214"}</definedName>
    <definedName name="_______________________cp1" localSheetId="41" hidden="1">{"'előző év december'!$A$2:$CP$214"}</definedName>
    <definedName name="_______________________cp1" localSheetId="42" hidden="1">{"'előző év december'!$A$2:$CP$214"}</definedName>
    <definedName name="_______________________cp1" localSheetId="43" hidden="1">{"'előző év december'!$A$2:$CP$214"}</definedName>
    <definedName name="_______________________cp1" localSheetId="44" hidden="1">{"'előző év december'!$A$2:$CP$214"}</definedName>
    <definedName name="_______________________cp1" localSheetId="45" hidden="1">{"'előző év december'!$A$2:$CP$214"}</definedName>
    <definedName name="_______________________cp1" localSheetId="46" hidden="1">{"'előző év december'!$A$2:$CP$214"}</definedName>
    <definedName name="_______________________cp1" localSheetId="47" hidden="1">{"'előző év december'!$A$2:$CP$214"}</definedName>
    <definedName name="_______________________cp1" localSheetId="31" hidden="1">{"'előző év december'!$A$2:$CP$214"}</definedName>
    <definedName name="_______________________cp1" localSheetId="33" hidden="1">{"'előző év december'!$A$2:$CP$214"}</definedName>
    <definedName name="_______________________cp1" localSheetId="37" hidden="1">{"'előző év december'!$A$2:$CP$214"}</definedName>
    <definedName name="_______________________cp1" localSheetId="38" hidden="1">{"'előző év december'!$A$2:$CP$214"}</definedName>
    <definedName name="_______________________cp1" localSheetId="0" hidden="1">{"'előző év december'!$A$2:$CP$214"}</definedName>
    <definedName name="_______________________cp1" hidden="1">{"'előző év december'!$A$2:$CP$214"}</definedName>
    <definedName name="_______________________cp10" localSheetId="1" hidden="1">{"'előző év december'!$A$2:$CP$214"}</definedName>
    <definedName name="_______________________cp10" localSheetId="10" hidden="1">{"'előző év december'!$A$2:$CP$214"}</definedName>
    <definedName name="_______________________cp10" localSheetId="11" hidden="1">{"'előző év december'!$A$2:$CP$214"}</definedName>
    <definedName name="_______________________cp10" localSheetId="12" hidden="1">{"'előző év december'!$A$2:$CP$214"}</definedName>
    <definedName name="_______________________cp10" localSheetId="13" hidden="1">{"'előző év december'!$A$2:$CP$214"}</definedName>
    <definedName name="_______________________cp10" localSheetId="14" hidden="1">{"'előző év december'!$A$2:$CP$214"}</definedName>
    <definedName name="_______________________cp10" localSheetId="18" hidden="1">{"'előző év december'!$A$2:$CP$214"}</definedName>
    <definedName name="_______________________cp10" localSheetId="19" hidden="1">{"'előző év december'!$A$2:$CP$214"}</definedName>
    <definedName name="_______________________cp10" localSheetId="2" hidden="1">{"'előző év december'!$A$2:$CP$214"}</definedName>
    <definedName name="_______________________cp10" localSheetId="25" hidden="1">{"'előző év december'!$A$2:$CP$214"}</definedName>
    <definedName name="_______________________cp10" localSheetId="26" hidden="1">{"'előző év december'!$A$2:$CP$214"}</definedName>
    <definedName name="_______________________cp10" localSheetId="29" hidden="1">{"'előző év december'!$A$2:$CP$214"}</definedName>
    <definedName name="_______________________cp10" localSheetId="3" hidden="1">{"'előző év december'!$A$2:$CP$214"}</definedName>
    <definedName name="_______________________cp10" localSheetId="4" hidden="1">{"'előző év december'!$A$2:$CP$214"}</definedName>
    <definedName name="_______________________cp10" localSheetId="5" hidden="1">{"'előző év december'!$A$2:$CP$214"}</definedName>
    <definedName name="_______________________cp10" localSheetId="8" hidden="1">{"'előző év december'!$A$2:$CP$214"}</definedName>
    <definedName name="_______________________cp10" localSheetId="9" hidden="1">{"'előző év december'!$A$2:$CP$214"}</definedName>
    <definedName name="_______________________cp10" localSheetId="30" hidden="1">{"'előző év december'!$A$2:$CP$214"}</definedName>
    <definedName name="_______________________cp10" localSheetId="39" hidden="1">{"'előző év december'!$A$2:$CP$214"}</definedName>
    <definedName name="_______________________cp10" localSheetId="40" hidden="1">{"'előző év december'!$A$2:$CP$214"}</definedName>
    <definedName name="_______________________cp10" localSheetId="41" hidden="1">{"'előző év december'!$A$2:$CP$214"}</definedName>
    <definedName name="_______________________cp10" localSheetId="42" hidden="1">{"'előző év december'!$A$2:$CP$214"}</definedName>
    <definedName name="_______________________cp10" localSheetId="43" hidden="1">{"'előző év december'!$A$2:$CP$214"}</definedName>
    <definedName name="_______________________cp10" localSheetId="44" hidden="1">{"'előző év december'!$A$2:$CP$214"}</definedName>
    <definedName name="_______________________cp10" localSheetId="45" hidden="1">{"'előző év december'!$A$2:$CP$214"}</definedName>
    <definedName name="_______________________cp10" localSheetId="46" hidden="1">{"'előző év december'!$A$2:$CP$214"}</definedName>
    <definedName name="_______________________cp10" localSheetId="47" hidden="1">{"'előző év december'!$A$2:$CP$214"}</definedName>
    <definedName name="_______________________cp10" localSheetId="31" hidden="1">{"'előző év december'!$A$2:$CP$214"}</definedName>
    <definedName name="_______________________cp10" localSheetId="33" hidden="1">{"'előző év december'!$A$2:$CP$214"}</definedName>
    <definedName name="_______________________cp10" localSheetId="37" hidden="1">{"'előző év december'!$A$2:$CP$214"}</definedName>
    <definedName name="_______________________cp10" localSheetId="38" hidden="1">{"'előző év december'!$A$2:$CP$214"}</definedName>
    <definedName name="_______________________cp10" localSheetId="0" hidden="1">{"'előző év december'!$A$2:$CP$214"}</definedName>
    <definedName name="_______________________cp10" hidden="1">{"'előző év december'!$A$2:$CP$214"}</definedName>
    <definedName name="_______________________cp11" localSheetId="1" hidden="1">{"'előző év december'!$A$2:$CP$214"}</definedName>
    <definedName name="_______________________cp11" localSheetId="10" hidden="1">{"'előző év december'!$A$2:$CP$214"}</definedName>
    <definedName name="_______________________cp11" localSheetId="11" hidden="1">{"'előző év december'!$A$2:$CP$214"}</definedName>
    <definedName name="_______________________cp11" localSheetId="12" hidden="1">{"'előző év december'!$A$2:$CP$214"}</definedName>
    <definedName name="_______________________cp11" localSheetId="13" hidden="1">{"'előző év december'!$A$2:$CP$214"}</definedName>
    <definedName name="_______________________cp11" localSheetId="14" hidden="1">{"'előző év december'!$A$2:$CP$214"}</definedName>
    <definedName name="_______________________cp11" localSheetId="18" hidden="1">{"'előző év december'!$A$2:$CP$214"}</definedName>
    <definedName name="_______________________cp11" localSheetId="19" hidden="1">{"'előző év december'!$A$2:$CP$214"}</definedName>
    <definedName name="_______________________cp11" localSheetId="2" hidden="1">{"'előző év december'!$A$2:$CP$214"}</definedName>
    <definedName name="_______________________cp11" localSheetId="25" hidden="1">{"'előző év december'!$A$2:$CP$214"}</definedName>
    <definedName name="_______________________cp11" localSheetId="26" hidden="1">{"'előző év december'!$A$2:$CP$214"}</definedName>
    <definedName name="_______________________cp11" localSheetId="29" hidden="1">{"'előző év december'!$A$2:$CP$214"}</definedName>
    <definedName name="_______________________cp11" localSheetId="3" hidden="1">{"'előző év december'!$A$2:$CP$214"}</definedName>
    <definedName name="_______________________cp11" localSheetId="4" hidden="1">{"'előző év december'!$A$2:$CP$214"}</definedName>
    <definedName name="_______________________cp11" localSheetId="5" hidden="1">{"'előző év december'!$A$2:$CP$214"}</definedName>
    <definedName name="_______________________cp11" localSheetId="8" hidden="1">{"'előző év december'!$A$2:$CP$214"}</definedName>
    <definedName name="_______________________cp11" localSheetId="9" hidden="1">{"'előző év december'!$A$2:$CP$214"}</definedName>
    <definedName name="_______________________cp11" localSheetId="30" hidden="1">{"'előző év december'!$A$2:$CP$214"}</definedName>
    <definedName name="_______________________cp11" localSheetId="39" hidden="1">{"'előző év december'!$A$2:$CP$214"}</definedName>
    <definedName name="_______________________cp11" localSheetId="40" hidden="1">{"'előző év december'!$A$2:$CP$214"}</definedName>
    <definedName name="_______________________cp11" localSheetId="41" hidden="1">{"'előző év december'!$A$2:$CP$214"}</definedName>
    <definedName name="_______________________cp11" localSheetId="42" hidden="1">{"'előző év december'!$A$2:$CP$214"}</definedName>
    <definedName name="_______________________cp11" localSheetId="43" hidden="1">{"'előző év december'!$A$2:$CP$214"}</definedName>
    <definedName name="_______________________cp11" localSheetId="44" hidden="1">{"'előző év december'!$A$2:$CP$214"}</definedName>
    <definedName name="_______________________cp11" localSheetId="45" hidden="1">{"'előző év december'!$A$2:$CP$214"}</definedName>
    <definedName name="_______________________cp11" localSheetId="46" hidden="1">{"'előző év december'!$A$2:$CP$214"}</definedName>
    <definedName name="_______________________cp11" localSheetId="47" hidden="1">{"'előző év december'!$A$2:$CP$214"}</definedName>
    <definedName name="_______________________cp11" localSheetId="31" hidden="1">{"'előző év december'!$A$2:$CP$214"}</definedName>
    <definedName name="_______________________cp11" localSheetId="33" hidden="1">{"'előző év december'!$A$2:$CP$214"}</definedName>
    <definedName name="_______________________cp11" localSheetId="37" hidden="1">{"'előző év december'!$A$2:$CP$214"}</definedName>
    <definedName name="_______________________cp11" localSheetId="38" hidden="1">{"'előző év december'!$A$2:$CP$214"}</definedName>
    <definedName name="_______________________cp11" localSheetId="0" hidden="1">{"'előző év december'!$A$2:$CP$214"}</definedName>
    <definedName name="_______________________cp11" hidden="1">{"'előző év december'!$A$2:$CP$214"}</definedName>
    <definedName name="_______________________cp2" localSheetId="1" hidden="1">{"'előző év december'!$A$2:$CP$214"}</definedName>
    <definedName name="_______________________cp2" localSheetId="10" hidden="1">{"'előző év december'!$A$2:$CP$214"}</definedName>
    <definedName name="_______________________cp2" localSheetId="11" hidden="1">{"'előző év december'!$A$2:$CP$214"}</definedName>
    <definedName name="_______________________cp2" localSheetId="12" hidden="1">{"'előző év december'!$A$2:$CP$214"}</definedName>
    <definedName name="_______________________cp2" localSheetId="13" hidden="1">{"'előző év december'!$A$2:$CP$214"}</definedName>
    <definedName name="_______________________cp2" localSheetId="14" hidden="1">{"'előző év december'!$A$2:$CP$214"}</definedName>
    <definedName name="_______________________cp2" localSheetId="18" hidden="1">{"'előző év december'!$A$2:$CP$214"}</definedName>
    <definedName name="_______________________cp2" localSheetId="19" hidden="1">{"'előző év december'!$A$2:$CP$214"}</definedName>
    <definedName name="_______________________cp2" localSheetId="2" hidden="1">{"'előző év december'!$A$2:$CP$214"}</definedName>
    <definedName name="_______________________cp2" localSheetId="25" hidden="1">{"'előző év december'!$A$2:$CP$214"}</definedName>
    <definedName name="_______________________cp2" localSheetId="26" hidden="1">{"'előző év december'!$A$2:$CP$214"}</definedName>
    <definedName name="_______________________cp2" localSheetId="29" hidden="1">{"'előző év december'!$A$2:$CP$214"}</definedName>
    <definedName name="_______________________cp2" localSheetId="3" hidden="1">{"'előző év december'!$A$2:$CP$214"}</definedName>
    <definedName name="_______________________cp2" localSheetId="4" hidden="1">{"'előző év december'!$A$2:$CP$214"}</definedName>
    <definedName name="_______________________cp2" localSheetId="5" hidden="1">{"'előző év december'!$A$2:$CP$214"}</definedName>
    <definedName name="_______________________cp2" localSheetId="8" hidden="1">{"'előző év december'!$A$2:$CP$214"}</definedName>
    <definedName name="_______________________cp2" localSheetId="9" hidden="1">{"'előző év december'!$A$2:$CP$214"}</definedName>
    <definedName name="_______________________cp2" localSheetId="30" hidden="1">{"'előző év december'!$A$2:$CP$214"}</definedName>
    <definedName name="_______________________cp2" localSheetId="39" hidden="1">{"'előző év december'!$A$2:$CP$214"}</definedName>
    <definedName name="_______________________cp2" localSheetId="40" hidden="1">{"'előző év december'!$A$2:$CP$214"}</definedName>
    <definedName name="_______________________cp2" localSheetId="41" hidden="1">{"'előző év december'!$A$2:$CP$214"}</definedName>
    <definedName name="_______________________cp2" localSheetId="42" hidden="1">{"'előző év december'!$A$2:$CP$214"}</definedName>
    <definedName name="_______________________cp2" localSheetId="43" hidden="1">{"'előző év december'!$A$2:$CP$214"}</definedName>
    <definedName name="_______________________cp2" localSheetId="44" hidden="1">{"'előző év december'!$A$2:$CP$214"}</definedName>
    <definedName name="_______________________cp2" localSheetId="45" hidden="1">{"'előző év december'!$A$2:$CP$214"}</definedName>
    <definedName name="_______________________cp2" localSheetId="46" hidden="1">{"'előző év december'!$A$2:$CP$214"}</definedName>
    <definedName name="_______________________cp2" localSheetId="47" hidden="1">{"'előző év december'!$A$2:$CP$214"}</definedName>
    <definedName name="_______________________cp2" localSheetId="31" hidden="1">{"'előző év december'!$A$2:$CP$214"}</definedName>
    <definedName name="_______________________cp2" localSheetId="33" hidden="1">{"'előző év december'!$A$2:$CP$214"}</definedName>
    <definedName name="_______________________cp2" localSheetId="37" hidden="1">{"'előző év december'!$A$2:$CP$214"}</definedName>
    <definedName name="_______________________cp2" localSheetId="38" hidden="1">{"'előző év december'!$A$2:$CP$214"}</definedName>
    <definedName name="_______________________cp2" localSheetId="0" hidden="1">{"'előző év december'!$A$2:$CP$214"}</definedName>
    <definedName name="_______________________cp2" hidden="1">{"'előző év december'!$A$2:$CP$214"}</definedName>
    <definedName name="_______________________cp3" localSheetId="1" hidden="1">{"'előző év december'!$A$2:$CP$214"}</definedName>
    <definedName name="_______________________cp3" localSheetId="10" hidden="1">{"'előző év december'!$A$2:$CP$214"}</definedName>
    <definedName name="_______________________cp3" localSheetId="11" hidden="1">{"'előző év december'!$A$2:$CP$214"}</definedName>
    <definedName name="_______________________cp3" localSheetId="12" hidden="1">{"'előző év december'!$A$2:$CP$214"}</definedName>
    <definedName name="_______________________cp3" localSheetId="13" hidden="1">{"'előző év december'!$A$2:$CP$214"}</definedName>
    <definedName name="_______________________cp3" localSheetId="14" hidden="1">{"'előző év december'!$A$2:$CP$214"}</definedName>
    <definedName name="_______________________cp3" localSheetId="18" hidden="1">{"'előző év december'!$A$2:$CP$214"}</definedName>
    <definedName name="_______________________cp3" localSheetId="19" hidden="1">{"'előző év december'!$A$2:$CP$214"}</definedName>
    <definedName name="_______________________cp3" localSheetId="2" hidden="1">{"'előző év december'!$A$2:$CP$214"}</definedName>
    <definedName name="_______________________cp3" localSheetId="25" hidden="1">{"'előző év december'!$A$2:$CP$214"}</definedName>
    <definedName name="_______________________cp3" localSheetId="26" hidden="1">{"'előző év december'!$A$2:$CP$214"}</definedName>
    <definedName name="_______________________cp3" localSheetId="29" hidden="1">{"'előző év december'!$A$2:$CP$214"}</definedName>
    <definedName name="_______________________cp3" localSheetId="3" hidden="1">{"'előző év december'!$A$2:$CP$214"}</definedName>
    <definedName name="_______________________cp3" localSheetId="4" hidden="1">{"'előző év december'!$A$2:$CP$214"}</definedName>
    <definedName name="_______________________cp3" localSheetId="5" hidden="1">{"'előző év december'!$A$2:$CP$214"}</definedName>
    <definedName name="_______________________cp3" localSheetId="8" hidden="1">{"'előző év december'!$A$2:$CP$214"}</definedName>
    <definedName name="_______________________cp3" localSheetId="9" hidden="1">{"'előző év december'!$A$2:$CP$214"}</definedName>
    <definedName name="_______________________cp3" localSheetId="30" hidden="1">{"'előző év december'!$A$2:$CP$214"}</definedName>
    <definedName name="_______________________cp3" localSheetId="39" hidden="1">{"'előző év december'!$A$2:$CP$214"}</definedName>
    <definedName name="_______________________cp3" localSheetId="40" hidden="1">{"'előző év december'!$A$2:$CP$214"}</definedName>
    <definedName name="_______________________cp3" localSheetId="41" hidden="1">{"'előző év december'!$A$2:$CP$214"}</definedName>
    <definedName name="_______________________cp3" localSheetId="42" hidden="1">{"'előző év december'!$A$2:$CP$214"}</definedName>
    <definedName name="_______________________cp3" localSheetId="43" hidden="1">{"'előző év december'!$A$2:$CP$214"}</definedName>
    <definedName name="_______________________cp3" localSheetId="44" hidden="1">{"'előző év december'!$A$2:$CP$214"}</definedName>
    <definedName name="_______________________cp3" localSheetId="45" hidden="1">{"'előző év december'!$A$2:$CP$214"}</definedName>
    <definedName name="_______________________cp3" localSheetId="46" hidden="1">{"'előző év december'!$A$2:$CP$214"}</definedName>
    <definedName name="_______________________cp3" localSheetId="47" hidden="1">{"'előző év december'!$A$2:$CP$214"}</definedName>
    <definedName name="_______________________cp3" localSheetId="31" hidden="1">{"'előző év december'!$A$2:$CP$214"}</definedName>
    <definedName name="_______________________cp3" localSheetId="33" hidden="1">{"'előző év december'!$A$2:$CP$214"}</definedName>
    <definedName name="_______________________cp3" localSheetId="37" hidden="1">{"'előző év december'!$A$2:$CP$214"}</definedName>
    <definedName name="_______________________cp3" localSheetId="38" hidden="1">{"'előző év december'!$A$2:$CP$214"}</definedName>
    <definedName name="_______________________cp3" localSheetId="0" hidden="1">{"'előző év december'!$A$2:$CP$214"}</definedName>
    <definedName name="_______________________cp3" hidden="1">{"'előző év december'!$A$2:$CP$214"}</definedName>
    <definedName name="_______________________cp4" localSheetId="1" hidden="1">{"'előző év december'!$A$2:$CP$214"}</definedName>
    <definedName name="_______________________cp4" localSheetId="10" hidden="1">{"'előző év december'!$A$2:$CP$214"}</definedName>
    <definedName name="_______________________cp4" localSheetId="11" hidden="1">{"'előző év december'!$A$2:$CP$214"}</definedName>
    <definedName name="_______________________cp4" localSheetId="12" hidden="1">{"'előző év december'!$A$2:$CP$214"}</definedName>
    <definedName name="_______________________cp4" localSheetId="13" hidden="1">{"'előző év december'!$A$2:$CP$214"}</definedName>
    <definedName name="_______________________cp4" localSheetId="14" hidden="1">{"'előző év december'!$A$2:$CP$214"}</definedName>
    <definedName name="_______________________cp4" localSheetId="18" hidden="1">{"'előző év december'!$A$2:$CP$214"}</definedName>
    <definedName name="_______________________cp4" localSheetId="19" hidden="1">{"'előző év december'!$A$2:$CP$214"}</definedName>
    <definedName name="_______________________cp4" localSheetId="2" hidden="1">{"'előző év december'!$A$2:$CP$214"}</definedName>
    <definedName name="_______________________cp4" localSheetId="25" hidden="1">{"'előző év december'!$A$2:$CP$214"}</definedName>
    <definedName name="_______________________cp4" localSheetId="26" hidden="1">{"'előző év december'!$A$2:$CP$214"}</definedName>
    <definedName name="_______________________cp4" localSheetId="29" hidden="1">{"'előző év december'!$A$2:$CP$214"}</definedName>
    <definedName name="_______________________cp4" localSheetId="3" hidden="1">{"'előző év december'!$A$2:$CP$214"}</definedName>
    <definedName name="_______________________cp4" localSheetId="4" hidden="1">{"'előző év december'!$A$2:$CP$214"}</definedName>
    <definedName name="_______________________cp4" localSheetId="5" hidden="1">{"'előző év december'!$A$2:$CP$214"}</definedName>
    <definedName name="_______________________cp4" localSheetId="8" hidden="1">{"'előző év december'!$A$2:$CP$214"}</definedName>
    <definedName name="_______________________cp4" localSheetId="9" hidden="1">{"'előző év december'!$A$2:$CP$214"}</definedName>
    <definedName name="_______________________cp4" localSheetId="30" hidden="1">{"'előző év december'!$A$2:$CP$214"}</definedName>
    <definedName name="_______________________cp4" localSheetId="39" hidden="1">{"'előző év december'!$A$2:$CP$214"}</definedName>
    <definedName name="_______________________cp4" localSheetId="40" hidden="1">{"'előző év december'!$A$2:$CP$214"}</definedName>
    <definedName name="_______________________cp4" localSheetId="41" hidden="1">{"'előző év december'!$A$2:$CP$214"}</definedName>
    <definedName name="_______________________cp4" localSheetId="42" hidden="1">{"'előző év december'!$A$2:$CP$214"}</definedName>
    <definedName name="_______________________cp4" localSheetId="43" hidden="1">{"'előző év december'!$A$2:$CP$214"}</definedName>
    <definedName name="_______________________cp4" localSheetId="44" hidden="1">{"'előző év december'!$A$2:$CP$214"}</definedName>
    <definedName name="_______________________cp4" localSheetId="45" hidden="1">{"'előző év december'!$A$2:$CP$214"}</definedName>
    <definedName name="_______________________cp4" localSheetId="46" hidden="1">{"'előző év december'!$A$2:$CP$214"}</definedName>
    <definedName name="_______________________cp4" localSheetId="47" hidden="1">{"'előző év december'!$A$2:$CP$214"}</definedName>
    <definedName name="_______________________cp4" localSheetId="31" hidden="1">{"'előző év december'!$A$2:$CP$214"}</definedName>
    <definedName name="_______________________cp4" localSheetId="33" hidden="1">{"'előző év december'!$A$2:$CP$214"}</definedName>
    <definedName name="_______________________cp4" localSheetId="37" hidden="1">{"'előző év december'!$A$2:$CP$214"}</definedName>
    <definedName name="_______________________cp4" localSheetId="38" hidden="1">{"'előző év december'!$A$2:$CP$214"}</definedName>
    <definedName name="_______________________cp4" localSheetId="0" hidden="1">{"'előző év december'!$A$2:$CP$214"}</definedName>
    <definedName name="_______________________cp4" hidden="1">{"'előző év december'!$A$2:$CP$214"}</definedName>
    <definedName name="_______________________cp5" localSheetId="1" hidden="1">{"'előző év december'!$A$2:$CP$214"}</definedName>
    <definedName name="_______________________cp5" localSheetId="10" hidden="1">{"'előző év december'!$A$2:$CP$214"}</definedName>
    <definedName name="_______________________cp5" localSheetId="11" hidden="1">{"'előző év december'!$A$2:$CP$214"}</definedName>
    <definedName name="_______________________cp5" localSheetId="12" hidden="1">{"'előző év december'!$A$2:$CP$214"}</definedName>
    <definedName name="_______________________cp5" localSheetId="13" hidden="1">{"'előző év december'!$A$2:$CP$214"}</definedName>
    <definedName name="_______________________cp5" localSheetId="14" hidden="1">{"'előző év december'!$A$2:$CP$214"}</definedName>
    <definedName name="_______________________cp5" localSheetId="18" hidden="1">{"'előző év december'!$A$2:$CP$214"}</definedName>
    <definedName name="_______________________cp5" localSheetId="19" hidden="1">{"'előző év december'!$A$2:$CP$214"}</definedName>
    <definedName name="_______________________cp5" localSheetId="2" hidden="1">{"'előző év december'!$A$2:$CP$214"}</definedName>
    <definedName name="_______________________cp5" localSheetId="25" hidden="1">{"'előző év december'!$A$2:$CP$214"}</definedName>
    <definedName name="_______________________cp5" localSheetId="26" hidden="1">{"'előző év december'!$A$2:$CP$214"}</definedName>
    <definedName name="_______________________cp5" localSheetId="29" hidden="1">{"'előző év december'!$A$2:$CP$214"}</definedName>
    <definedName name="_______________________cp5" localSheetId="3" hidden="1">{"'előző év december'!$A$2:$CP$214"}</definedName>
    <definedName name="_______________________cp5" localSheetId="4" hidden="1">{"'előző év december'!$A$2:$CP$214"}</definedName>
    <definedName name="_______________________cp5" localSheetId="5" hidden="1">{"'előző év december'!$A$2:$CP$214"}</definedName>
    <definedName name="_______________________cp5" localSheetId="8" hidden="1">{"'előző év december'!$A$2:$CP$214"}</definedName>
    <definedName name="_______________________cp5" localSheetId="9" hidden="1">{"'előző év december'!$A$2:$CP$214"}</definedName>
    <definedName name="_______________________cp5" localSheetId="30" hidden="1">{"'előző év december'!$A$2:$CP$214"}</definedName>
    <definedName name="_______________________cp5" localSheetId="39" hidden="1">{"'előző év december'!$A$2:$CP$214"}</definedName>
    <definedName name="_______________________cp5" localSheetId="40" hidden="1">{"'előző év december'!$A$2:$CP$214"}</definedName>
    <definedName name="_______________________cp5" localSheetId="41" hidden="1">{"'előző év december'!$A$2:$CP$214"}</definedName>
    <definedName name="_______________________cp5" localSheetId="42" hidden="1">{"'előző év december'!$A$2:$CP$214"}</definedName>
    <definedName name="_______________________cp5" localSheetId="43" hidden="1">{"'előző év december'!$A$2:$CP$214"}</definedName>
    <definedName name="_______________________cp5" localSheetId="44" hidden="1">{"'előző év december'!$A$2:$CP$214"}</definedName>
    <definedName name="_______________________cp5" localSheetId="45" hidden="1">{"'előző év december'!$A$2:$CP$214"}</definedName>
    <definedName name="_______________________cp5" localSheetId="46" hidden="1">{"'előző év december'!$A$2:$CP$214"}</definedName>
    <definedName name="_______________________cp5" localSheetId="47" hidden="1">{"'előző év december'!$A$2:$CP$214"}</definedName>
    <definedName name="_______________________cp5" localSheetId="31" hidden="1">{"'előző év december'!$A$2:$CP$214"}</definedName>
    <definedName name="_______________________cp5" localSheetId="33" hidden="1">{"'előző év december'!$A$2:$CP$214"}</definedName>
    <definedName name="_______________________cp5" localSheetId="37" hidden="1">{"'előző év december'!$A$2:$CP$214"}</definedName>
    <definedName name="_______________________cp5" localSheetId="38" hidden="1">{"'előző év december'!$A$2:$CP$214"}</definedName>
    <definedName name="_______________________cp5" localSheetId="0" hidden="1">{"'előző év december'!$A$2:$CP$214"}</definedName>
    <definedName name="_______________________cp5" hidden="1">{"'előző év december'!$A$2:$CP$214"}</definedName>
    <definedName name="_______________________cp6" localSheetId="1" hidden="1">{"'előző év december'!$A$2:$CP$214"}</definedName>
    <definedName name="_______________________cp6" localSheetId="10" hidden="1">{"'előző év december'!$A$2:$CP$214"}</definedName>
    <definedName name="_______________________cp6" localSheetId="11" hidden="1">{"'előző év december'!$A$2:$CP$214"}</definedName>
    <definedName name="_______________________cp6" localSheetId="12" hidden="1">{"'előző év december'!$A$2:$CP$214"}</definedName>
    <definedName name="_______________________cp6" localSheetId="13" hidden="1">{"'előző év december'!$A$2:$CP$214"}</definedName>
    <definedName name="_______________________cp6" localSheetId="14" hidden="1">{"'előző év december'!$A$2:$CP$214"}</definedName>
    <definedName name="_______________________cp6" localSheetId="18" hidden="1">{"'előző év december'!$A$2:$CP$214"}</definedName>
    <definedName name="_______________________cp6" localSheetId="19" hidden="1">{"'előző év december'!$A$2:$CP$214"}</definedName>
    <definedName name="_______________________cp6" localSheetId="2" hidden="1">{"'előző év december'!$A$2:$CP$214"}</definedName>
    <definedName name="_______________________cp6" localSheetId="25" hidden="1">{"'előző év december'!$A$2:$CP$214"}</definedName>
    <definedName name="_______________________cp6" localSheetId="26" hidden="1">{"'előző év december'!$A$2:$CP$214"}</definedName>
    <definedName name="_______________________cp6" localSheetId="29" hidden="1">{"'előző év december'!$A$2:$CP$214"}</definedName>
    <definedName name="_______________________cp6" localSheetId="3" hidden="1">{"'előző év december'!$A$2:$CP$214"}</definedName>
    <definedName name="_______________________cp6" localSheetId="4" hidden="1">{"'előző év december'!$A$2:$CP$214"}</definedName>
    <definedName name="_______________________cp6" localSheetId="5" hidden="1">{"'előző év december'!$A$2:$CP$214"}</definedName>
    <definedName name="_______________________cp6" localSheetId="8" hidden="1">{"'előző év december'!$A$2:$CP$214"}</definedName>
    <definedName name="_______________________cp6" localSheetId="9" hidden="1">{"'előző év december'!$A$2:$CP$214"}</definedName>
    <definedName name="_______________________cp6" localSheetId="30" hidden="1">{"'előző év december'!$A$2:$CP$214"}</definedName>
    <definedName name="_______________________cp6" localSheetId="39" hidden="1">{"'előző év december'!$A$2:$CP$214"}</definedName>
    <definedName name="_______________________cp6" localSheetId="40" hidden="1">{"'előző év december'!$A$2:$CP$214"}</definedName>
    <definedName name="_______________________cp6" localSheetId="41" hidden="1">{"'előző év december'!$A$2:$CP$214"}</definedName>
    <definedName name="_______________________cp6" localSheetId="42" hidden="1">{"'előző év december'!$A$2:$CP$214"}</definedName>
    <definedName name="_______________________cp6" localSheetId="43" hidden="1">{"'előző év december'!$A$2:$CP$214"}</definedName>
    <definedName name="_______________________cp6" localSheetId="44" hidden="1">{"'előző év december'!$A$2:$CP$214"}</definedName>
    <definedName name="_______________________cp6" localSheetId="45" hidden="1">{"'előző év december'!$A$2:$CP$214"}</definedName>
    <definedName name="_______________________cp6" localSheetId="46" hidden="1">{"'előző év december'!$A$2:$CP$214"}</definedName>
    <definedName name="_______________________cp6" localSheetId="47" hidden="1">{"'előző év december'!$A$2:$CP$214"}</definedName>
    <definedName name="_______________________cp6" localSheetId="31" hidden="1">{"'előző év december'!$A$2:$CP$214"}</definedName>
    <definedName name="_______________________cp6" localSheetId="33" hidden="1">{"'előző év december'!$A$2:$CP$214"}</definedName>
    <definedName name="_______________________cp6" localSheetId="37" hidden="1">{"'előző év december'!$A$2:$CP$214"}</definedName>
    <definedName name="_______________________cp6" localSheetId="38" hidden="1">{"'előző év december'!$A$2:$CP$214"}</definedName>
    <definedName name="_______________________cp6" localSheetId="0" hidden="1">{"'előző év december'!$A$2:$CP$214"}</definedName>
    <definedName name="_______________________cp6" hidden="1">{"'előző év december'!$A$2:$CP$214"}</definedName>
    <definedName name="_______________________cp7" localSheetId="1" hidden="1">{"'előző év december'!$A$2:$CP$214"}</definedName>
    <definedName name="_______________________cp7" localSheetId="10" hidden="1">{"'előző év december'!$A$2:$CP$214"}</definedName>
    <definedName name="_______________________cp7" localSheetId="11" hidden="1">{"'előző év december'!$A$2:$CP$214"}</definedName>
    <definedName name="_______________________cp7" localSheetId="12" hidden="1">{"'előző év december'!$A$2:$CP$214"}</definedName>
    <definedName name="_______________________cp7" localSheetId="13" hidden="1">{"'előző év december'!$A$2:$CP$214"}</definedName>
    <definedName name="_______________________cp7" localSheetId="14" hidden="1">{"'előző év december'!$A$2:$CP$214"}</definedName>
    <definedName name="_______________________cp7" localSheetId="18" hidden="1">{"'előző év december'!$A$2:$CP$214"}</definedName>
    <definedName name="_______________________cp7" localSheetId="19" hidden="1">{"'előző év december'!$A$2:$CP$214"}</definedName>
    <definedName name="_______________________cp7" localSheetId="2" hidden="1">{"'előző év december'!$A$2:$CP$214"}</definedName>
    <definedName name="_______________________cp7" localSheetId="25" hidden="1">{"'előző év december'!$A$2:$CP$214"}</definedName>
    <definedName name="_______________________cp7" localSheetId="26" hidden="1">{"'előző év december'!$A$2:$CP$214"}</definedName>
    <definedName name="_______________________cp7" localSheetId="29" hidden="1">{"'előző év december'!$A$2:$CP$214"}</definedName>
    <definedName name="_______________________cp7" localSheetId="3" hidden="1">{"'előző év december'!$A$2:$CP$214"}</definedName>
    <definedName name="_______________________cp7" localSheetId="4" hidden="1">{"'előző év december'!$A$2:$CP$214"}</definedName>
    <definedName name="_______________________cp7" localSheetId="5" hidden="1">{"'előző év december'!$A$2:$CP$214"}</definedName>
    <definedName name="_______________________cp7" localSheetId="8" hidden="1">{"'előző év december'!$A$2:$CP$214"}</definedName>
    <definedName name="_______________________cp7" localSheetId="9" hidden="1">{"'előző év december'!$A$2:$CP$214"}</definedName>
    <definedName name="_______________________cp7" localSheetId="30" hidden="1">{"'előző év december'!$A$2:$CP$214"}</definedName>
    <definedName name="_______________________cp7" localSheetId="39" hidden="1">{"'előző év december'!$A$2:$CP$214"}</definedName>
    <definedName name="_______________________cp7" localSheetId="40" hidden="1">{"'előző év december'!$A$2:$CP$214"}</definedName>
    <definedName name="_______________________cp7" localSheetId="41" hidden="1">{"'előző év december'!$A$2:$CP$214"}</definedName>
    <definedName name="_______________________cp7" localSheetId="42" hidden="1">{"'előző év december'!$A$2:$CP$214"}</definedName>
    <definedName name="_______________________cp7" localSheetId="43" hidden="1">{"'előző év december'!$A$2:$CP$214"}</definedName>
    <definedName name="_______________________cp7" localSheetId="44" hidden="1">{"'előző év december'!$A$2:$CP$214"}</definedName>
    <definedName name="_______________________cp7" localSheetId="45" hidden="1">{"'előző év december'!$A$2:$CP$214"}</definedName>
    <definedName name="_______________________cp7" localSheetId="46" hidden="1">{"'előző év december'!$A$2:$CP$214"}</definedName>
    <definedName name="_______________________cp7" localSheetId="47" hidden="1">{"'előző év december'!$A$2:$CP$214"}</definedName>
    <definedName name="_______________________cp7" localSheetId="31" hidden="1">{"'előző év december'!$A$2:$CP$214"}</definedName>
    <definedName name="_______________________cp7" localSheetId="33" hidden="1">{"'előző év december'!$A$2:$CP$214"}</definedName>
    <definedName name="_______________________cp7" localSheetId="37" hidden="1">{"'előző év december'!$A$2:$CP$214"}</definedName>
    <definedName name="_______________________cp7" localSheetId="38" hidden="1">{"'előző év december'!$A$2:$CP$214"}</definedName>
    <definedName name="_______________________cp7" localSheetId="0" hidden="1">{"'előző év december'!$A$2:$CP$214"}</definedName>
    <definedName name="_______________________cp7" hidden="1">{"'előző év december'!$A$2:$CP$214"}</definedName>
    <definedName name="_______________________cp8" localSheetId="1" hidden="1">{"'előző év december'!$A$2:$CP$214"}</definedName>
    <definedName name="_______________________cp8" localSheetId="10" hidden="1">{"'előző év december'!$A$2:$CP$214"}</definedName>
    <definedName name="_______________________cp8" localSheetId="11" hidden="1">{"'előző év december'!$A$2:$CP$214"}</definedName>
    <definedName name="_______________________cp8" localSheetId="12" hidden="1">{"'előző év december'!$A$2:$CP$214"}</definedName>
    <definedName name="_______________________cp8" localSheetId="13" hidden="1">{"'előző év december'!$A$2:$CP$214"}</definedName>
    <definedName name="_______________________cp8" localSheetId="14" hidden="1">{"'előző év december'!$A$2:$CP$214"}</definedName>
    <definedName name="_______________________cp8" localSheetId="18" hidden="1">{"'előző év december'!$A$2:$CP$214"}</definedName>
    <definedName name="_______________________cp8" localSheetId="19" hidden="1">{"'előző év december'!$A$2:$CP$214"}</definedName>
    <definedName name="_______________________cp8" localSheetId="2" hidden="1">{"'előző év december'!$A$2:$CP$214"}</definedName>
    <definedName name="_______________________cp8" localSheetId="25" hidden="1">{"'előző év december'!$A$2:$CP$214"}</definedName>
    <definedName name="_______________________cp8" localSheetId="26" hidden="1">{"'előző év december'!$A$2:$CP$214"}</definedName>
    <definedName name="_______________________cp8" localSheetId="29" hidden="1">{"'előző év december'!$A$2:$CP$214"}</definedName>
    <definedName name="_______________________cp8" localSheetId="3" hidden="1">{"'előző év december'!$A$2:$CP$214"}</definedName>
    <definedName name="_______________________cp8" localSheetId="4" hidden="1">{"'előző év december'!$A$2:$CP$214"}</definedName>
    <definedName name="_______________________cp8" localSheetId="5" hidden="1">{"'előző év december'!$A$2:$CP$214"}</definedName>
    <definedName name="_______________________cp8" localSheetId="8" hidden="1">{"'előző év december'!$A$2:$CP$214"}</definedName>
    <definedName name="_______________________cp8" localSheetId="9" hidden="1">{"'előző év december'!$A$2:$CP$214"}</definedName>
    <definedName name="_______________________cp8" localSheetId="30" hidden="1">{"'előző év december'!$A$2:$CP$214"}</definedName>
    <definedName name="_______________________cp8" localSheetId="39" hidden="1">{"'előző év december'!$A$2:$CP$214"}</definedName>
    <definedName name="_______________________cp8" localSheetId="40" hidden="1">{"'előző év december'!$A$2:$CP$214"}</definedName>
    <definedName name="_______________________cp8" localSheetId="41" hidden="1">{"'előző év december'!$A$2:$CP$214"}</definedName>
    <definedName name="_______________________cp8" localSheetId="42" hidden="1">{"'előző év december'!$A$2:$CP$214"}</definedName>
    <definedName name="_______________________cp8" localSheetId="43" hidden="1">{"'előző év december'!$A$2:$CP$214"}</definedName>
    <definedName name="_______________________cp8" localSheetId="44" hidden="1">{"'előző év december'!$A$2:$CP$214"}</definedName>
    <definedName name="_______________________cp8" localSheetId="45" hidden="1">{"'előző év december'!$A$2:$CP$214"}</definedName>
    <definedName name="_______________________cp8" localSheetId="46" hidden="1">{"'előző év december'!$A$2:$CP$214"}</definedName>
    <definedName name="_______________________cp8" localSheetId="47" hidden="1">{"'előző év december'!$A$2:$CP$214"}</definedName>
    <definedName name="_______________________cp8" localSheetId="31" hidden="1">{"'előző év december'!$A$2:$CP$214"}</definedName>
    <definedName name="_______________________cp8" localSheetId="33" hidden="1">{"'előző év december'!$A$2:$CP$214"}</definedName>
    <definedName name="_______________________cp8" localSheetId="37" hidden="1">{"'előző év december'!$A$2:$CP$214"}</definedName>
    <definedName name="_______________________cp8" localSheetId="38" hidden="1">{"'előző év december'!$A$2:$CP$214"}</definedName>
    <definedName name="_______________________cp8" localSheetId="0" hidden="1">{"'előző év december'!$A$2:$CP$214"}</definedName>
    <definedName name="_______________________cp8" hidden="1">{"'előző év december'!$A$2:$CP$214"}</definedName>
    <definedName name="_______________________cp9" localSheetId="1" hidden="1">{"'előző év december'!$A$2:$CP$214"}</definedName>
    <definedName name="_______________________cp9" localSheetId="10" hidden="1">{"'előző év december'!$A$2:$CP$214"}</definedName>
    <definedName name="_______________________cp9" localSheetId="11" hidden="1">{"'előző év december'!$A$2:$CP$214"}</definedName>
    <definedName name="_______________________cp9" localSheetId="12" hidden="1">{"'előző év december'!$A$2:$CP$214"}</definedName>
    <definedName name="_______________________cp9" localSheetId="13" hidden="1">{"'előző év december'!$A$2:$CP$214"}</definedName>
    <definedName name="_______________________cp9" localSheetId="14" hidden="1">{"'előző év december'!$A$2:$CP$214"}</definedName>
    <definedName name="_______________________cp9" localSheetId="18" hidden="1">{"'előző év december'!$A$2:$CP$214"}</definedName>
    <definedName name="_______________________cp9" localSheetId="19" hidden="1">{"'előző év december'!$A$2:$CP$214"}</definedName>
    <definedName name="_______________________cp9" localSheetId="2" hidden="1">{"'előző év december'!$A$2:$CP$214"}</definedName>
    <definedName name="_______________________cp9" localSheetId="25" hidden="1">{"'előző év december'!$A$2:$CP$214"}</definedName>
    <definedName name="_______________________cp9" localSheetId="26" hidden="1">{"'előző év december'!$A$2:$CP$214"}</definedName>
    <definedName name="_______________________cp9" localSheetId="29" hidden="1">{"'előző év december'!$A$2:$CP$214"}</definedName>
    <definedName name="_______________________cp9" localSheetId="3" hidden="1">{"'előző év december'!$A$2:$CP$214"}</definedName>
    <definedName name="_______________________cp9" localSheetId="4" hidden="1">{"'előző év december'!$A$2:$CP$214"}</definedName>
    <definedName name="_______________________cp9" localSheetId="5" hidden="1">{"'előző év december'!$A$2:$CP$214"}</definedName>
    <definedName name="_______________________cp9" localSheetId="8" hidden="1">{"'előző év december'!$A$2:$CP$214"}</definedName>
    <definedName name="_______________________cp9" localSheetId="9" hidden="1">{"'előző év december'!$A$2:$CP$214"}</definedName>
    <definedName name="_______________________cp9" localSheetId="30" hidden="1">{"'előző év december'!$A$2:$CP$214"}</definedName>
    <definedName name="_______________________cp9" localSheetId="39" hidden="1">{"'előző év december'!$A$2:$CP$214"}</definedName>
    <definedName name="_______________________cp9" localSheetId="40" hidden="1">{"'előző év december'!$A$2:$CP$214"}</definedName>
    <definedName name="_______________________cp9" localSheetId="41" hidden="1">{"'előző év december'!$A$2:$CP$214"}</definedName>
    <definedName name="_______________________cp9" localSheetId="42" hidden="1">{"'előző év december'!$A$2:$CP$214"}</definedName>
    <definedName name="_______________________cp9" localSheetId="43" hidden="1">{"'előző év december'!$A$2:$CP$214"}</definedName>
    <definedName name="_______________________cp9" localSheetId="44" hidden="1">{"'előző év december'!$A$2:$CP$214"}</definedName>
    <definedName name="_______________________cp9" localSheetId="45" hidden="1">{"'előző év december'!$A$2:$CP$214"}</definedName>
    <definedName name="_______________________cp9" localSheetId="46" hidden="1">{"'előző év december'!$A$2:$CP$214"}</definedName>
    <definedName name="_______________________cp9" localSheetId="47" hidden="1">{"'előző év december'!$A$2:$CP$214"}</definedName>
    <definedName name="_______________________cp9" localSheetId="31" hidden="1">{"'előző év december'!$A$2:$CP$214"}</definedName>
    <definedName name="_______________________cp9" localSheetId="33" hidden="1">{"'előző év december'!$A$2:$CP$214"}</definedName>
    <definedName name="_______________________cp9" localSheetId="37" hidden="1">{"'előző év december'!$A$2:$CP$214"}</definedName>
    <definedName name="_______________________cp9" localSheetId="38" hidden="1">{"'előző év december'!$A$2:$CP$214"}</definedName>
    <definedName name="_______________________cp9" localSheetId="0" hidden="1">{"'előző év december'!$A$2:$CP$214"}</definedName>
    <definedName name="_______________________cp9" hidden="1">{"'előző év december'!$A$2:$CP$214"}</definedName>
    <definedName name="_______________________cpr2" localSheetId="1" hidden="1">{"'előző év december'!$A$2:$CP$214"}</definedName>
    <definedName name="_______________________cpr2" localSheetId="10" hidden="1">{"'előző év december'!$A$2:$CP$214"}</definedName>
    <definedName name="_______________________cpr2" localSheetId="11" hidden="1">{"'előző év december'!$A$2:$CP$214"}</definedName>
    <definedName name="_______________________cpr2" localSheetId="12" hidden="1">{"'előző év december'!$A$2:$CP$214"}</definedName>
    <definedName name="_______________________cpr2" localSheetId="13" hidden="1">{"'előző év december'!$A$2:$CP$214"}</definedName>
    <definedName name="_______________________cpr2" localSheetId="14" hidden="1">{"'előző év december'!$A$2:$CP$214"}</definedName>
    <definedName name="_______________________cpr2" localSheetId="18" hidden="1">{"'előző év december'!$A$2:$CP$214"}</definedName>
    <definedName name="_______________________cpr2" localSheetId="19" hidden="1">{"'előző év december'!$A$2:$CP$214"}</definedName>
    <definedName name="_______________________cpr2" localSheetId="2" hidden="1">{"'előző év december'!$A$2:$CP$214"}</definedName>
    <definedName name="_______________________cpr2" localSheetId="25" hidden="1">{"'előző év december'!$A$2:$CP$214"}</definedName>
    <definedName name="_______________________cpr2" localSheetId="26" hidden="1">{"'előző év december'!$A$2:$CP$214"}</definedName>
    <definedName name="_______________________cpr2" localSheetId="29" hidden="1">{"'előző év december'!$A$2:$CP$214"}</definedName>
    <definedName name="_______________________cpr2" localSheetId="3" hidden="1">{"'előző év december'!$A$2:$CP$214"}</definedName>
    <definedName name="_______________________cpr2" localSheetId="4" hidden="1">{"'előző év december'!$A$2:$CP$214"}</definedName>
    <definedName name="_______________________cpr2" localSheetId="5" hidden="1">{"'előző év december'!$A$2:$CP$214"}</definedName>
    <definedName name="_______________________cpr2" localSheetId="8" hidden="1">{"'előző év december'!$A$2:$CP$214"}</definedName>
    <definedName name="_______________________cpr2" localSheetId="9" hidden="1">{"'előző év december'!$A$2:$CP$214"}</definedName>
    <definedName name="_______________________cpr2" localSheetId="30" hidden="1">{"'előző év december'!$A$2:$CP$214"}</definedName>
    <definedName name="_______________________cpr2" localSheetId="39" hidden="1">{"'előző év december'!$A$2:$CP$214"}</definedName>
    <definedName name="_______________________cpr2" localSheetId="40" hidden="1">{"'előző év december'!$A$2:$CP$214"}</definedName>
    <definedName name="_______________________cpr2" localSheetId="41" hidden="1">{"'előző év december'!$A$2:$CP$214"}</definedName>
    <definedName name="_______________________cpr2" localSheetId="42" hidden="1">{"'előző év december'!$A$2:$CP$214"}</definedName>
    <definedName name="_______________________cpr2" localSheetId="43" hidden="1">{"'előző év december'!$A$2:$CP$214"}</definedName>
    <definedName name="_______________________cpr2" localSheetId="44" hidden="1">{"'előző év december'!$A$2:$CP$214"}</definedName>
    <definedName name="_______________________cpr2" localSheetId="45" hidden="1">{"'előző év december'!$A$2:$CP$214"}</definedName>
    <definedName name="_______________________cpr2" localSheetId="46" hidden="1">{"'előző év december'!$A$2:$CP$214"}</definedName>
    <definedName name="_______________________cpr2" localSheetId="47" hidden="1">{"'előző év december'!$A$2:$CP$214"}</definedName>
    <definedName name="_______________________cpr2" localSheetId="31" hidden="1">{"'előző év december'!$A$2:$CP$214"}</definedName>
    <definedName name="_______________________cpr2" localSheetId="33" hidden="1">{"'előző év december'!$A$2:$CP$214"}</definedName>
    <definedName name="_______________________cpr2" localSheetId="37" hidden="1">{"'előző év december'!$A$2:$CP$214"}</definedName>
    <definedName name="_______________________cpr2" localSheetId="38" hidden="1">{"'előző év december'!$A$2:$CP$214"}</definedName>
    <definedName name="_______________________cpr2" localSheetId="0" hidden="1">{"'előző év december'!$A$2:$CP$214"}</definedName>
    <definedName name="_______________________cpr2" hidden="1">{"'előző év december'!$A$2:$CP$214"}</definedName>
    <definedName name="_______________________cpr3" localSheetId="1" hidden="1">{"'előző év december'!$A$2:$CP$214"}</definedName>
    <definedName name="_______________________cpr3" localSheetId="10" hidden="1">{"'előző év december'!$A$2:$CP$214"}</definedName>
    <definedName name="_______________________cpr3" localSheetId="11" hidden="1">{"'előző év december'!$A$2:$CP$214"}</definedName>
    <definedName name="_______________________cpr3" localSheetId="12" hidden="1">{"'előző év december'!$A$2:$CP$214"}</definedName>
    <definedName name="_______________________cpr3" localSheetId="13" hidden="1">{"'előző év december'!$A$2:$CP$214"}</definedName>
    <definedName name="_______________________cpr3" localSheetId="14" hidden="1">{"'előző év december'!$A$2:$CP$214"}</definedName>
    <definedName name="_______________________cpr3" localSheetId="18" hidden="1">{"'előző év december'!$A$2:$CP$214"}</definedName>
    <definedName name="_______________________cpr3" localSheetId="19" hidden="1">{"'előző év december'!$A$2:$CP$214"}</definedName>
    <definedName name="_______________________cpr3" localSheetId="2" hidden="1">{"'előző év december'!$A$2:$CP$214"}</definedName>
    <definedName name="_______________________cpr3" localSheetId="25" hidden="1">{"'előző év december'!$A$2:$CP$214"}</definedName>
    <definedName name="_______________________cpr3" localSheetId="26" hidden="1">{"'előző év december'!$A$2:$CP$214"}</definedName>
    <definedName name="_______________________cpr3" localSheetId="29" hidden="1">{"'előző év december'!$A$2:$CP$214"}</definedName>
    <definedName name="_______________________cpr3" localSheetId="3" hidden="1">{"'előző év december'!$A$2:$CP$214"}</definedName>
    <definedName name="_______________________cpr3" localSheetId="4" hidden="1">{"'előző év december'!$A$2:$CP$214"}</definedName>
    <definedName name="_______________________cpr3" localSheetId="5" hidden="1">{"'előző év december'!$A$2:$CP$214"}</definedName>
    <definedName name="_______________________cpr3" localSheetId="8" hidden="1">{"'előző év december'!$A$2:$CP$214"}</definedName>
    <definedName name="_______________________cpr3" localSheetId="9" hidden="1">{"'előző év december'!$A$2:$CP$214"}</definedName>
    <definedName name="_______________________cpr3" localSheetId="30" hidden="1">{"'előző év december'!$A$2:$CP$214"}</definedName>
    <definedName name="_______________________cpr3" localSheetId="39" hidden="1">{"'előző év december'!$A$2:$CP$214"}</definedName>
    <definedName name="_______________________cpr3" localSheetId="40" hidden="1">{"'előző év december'!$A$2:$CP$214"}</definedName>
    <definedName name="_______________________cpr3" localSheetId="41" hidden="1">{"'előző év december'!$A$2:$CP$214"}</definedName>
    <definedName name="_______________________cpr3" localSheetId="42" hidden="1">{"'előző év december'!$A$2:$CP$214"}</definedName>
    <definedName name="_______________________cpr3" localSheetId="43" hidden="1">{"'előző év december'!$A$2:$CP$214"}</definedName>
    <definedName name="_______________________cpr3" localSheetId="44" hidden="1">{"'előző év december'!$A$2:$CP$214"}</definedName>
    <definedName name="_______________________cpr3" localSheetId="45" hidden="1">{"'előző év december'!$A$2:$CP$214"}</definedName>
    <definedName name="_______________________cpr3" localSheetId="46" hidden="1">{"'előző év december'!$A$2:$CP$214"}</definedName>
    <definedName name="_______________________cpr3" localSheetId="47" hidden="1">{"'előző év december'!$A$2:$CP$214"}</definedName>
    <definedName name="_______________________cpr3" localSheetId="31" hidden="1">{"'előző év december'!$A$2:$CP$214"}</definedName>
    <definedName name="_______________________cpr3" localSheetId="33" hidden="1">{"'előző év december'!$A$2:$CP$214"}</definedName>
    <definedName name="_______________________cpr3" localSheetId="37" hidden="1">{"'előző év december'!$A$2:$CP$214"}</definedName>
    <definedName name="_______________________cpr3" localSheetId="38" hidden="1">{"'előző év december'!$A$2:$CP$214"}</definedName>
    <definedName name="_______________________cpr3" localSheetId="0" hidden="1">{"'előző év december'!$A$2:$CP$214"}</definedName>
    <definedName name="_______________________cpr3" hidden="1">{"'előző év december'!$A$2:$CP$214"}</definedName>
    <definedName name="_______________________cpr4" localSheetId="1" hidden="1">{"'előző év december'!$A$2:$CP$214"}</definedName>
    <definedName name="_______________________cpr4" localSheetId="10" hidden="1">{"'előző év december'!$A$2:$CP$214"}</definedName>
    <definedName name="_______________________cpr4" localSheetId="11" hidden="1">{"'előző év december'!$A$2:$CP$214"}</definedName>
    <definedName name="_______________________cpr4" localSheetId="12" hidden="1">{"'előző év december'!$A$2:$CP$214"}</definedName>
    <definedName name="_______________________cpr4" localSheetId="13" hidden="1">{"'előző év december'!$A$2:$CP$214"}</definedName>
    <definedName name="_______________________cpr4" localSheetId="14" hidden="1">{"'előző év december'!$A$2:$CP$214"}</definedName>
    <definedName name="_______________________cpr4" localSheetId="18" hidden="1">{"'előző év december'!$A$2:$CP$214"}</definedName>
    <definedName name="_______________________cpr4" localSheetId="19" hidden="1">{"'előző év december'!$A$2:$CP$214"}</definedName>
    <definedName name="_______________________cpr4" localSheetId="2" hidden="1">{"'előző év december'!$A$2:$CP$214"}</definedName>
    <definedName name="_______________________cpr4" localSheetId="25" hidden="1">{"'előző év december'!$A$2:$CP$214"}</definedName>
    <definedName name="_______________________cpr4" localSheetId="26" hidden="1">{"'előző év december'!$A$2:$CP$214"}</definedName>
    <definedName name="_______________________cpr4" localSheetId="29" hidden="1">{"'előző év december'!$A$2:$CP$214"}</definedName>
    <definedName name="_______________________cpr4" localSheetId="3" hidden="1">{"'előző év december'!$A$2:$CP$214"}</definedName>
    <definedName name="_______________________cpr4" localSheetId="4" hidden="1">{"'előző év december'!$A$2:$CP$214"}</definedName>
    <definedName name="_______________________cpr4" localSheetId="5" hidden="1">{"'előző év december'!$A$2:$CP$214"}</definedName>
    <definedName name="_______________________cpr4" localSheetId="8" hidden="1">{"'előző év december'!$A$2:$CP$214"}</definedName>
    <definedName name="_______________________cpr4" localSheetId="9" hidden="1">{"'előző év december'!$A$2:$CP$214"}</definedName>
    <definedName name="_______________________cpr4" localSheetId="30" hidden="1">{"'előző év december'!$A$2:$CP$214"}</definedName>
    <definedName name="_______________________cpr4" localSheetId="39" hidden="1">{"'előző év december'!$A$2:$CP$214"}</definedName>
    <definedName name="_______________________cpr4" localSheetId="40" hidden="1">{"'előző év december'!$A$2:$CP$214"}</definedName>
    <definedName name="_______________________cpr4" localSheetId="41" hidden="1">{"'előző év december'!$A$2:$CP$214"}</definedName>
    <definedName name="_______________________cpr4" localSheetId="42" hidden="1">{"'előző év december'!$A$2:$CP$214"}</definedName>
    <definedName name="_______________________cpr4" localSheetId="43" hidden="1">{"'előző év december'!$A$2:$CP$214"}</definedName>
    <definedName name="_______________________cpr4" localSheetId="44" hidden="1">{"'előző év december'!$A$2:$CP$214"}</definedName>
    <definedName name="_______________________cpr4" localSheetId="45" hidden="1">{"'előző év december'!$A$2:$CP$214"}</definedName>
    <definedName name="_______________________cpr4" localSheetId="46" hidden="1">{"'előző év december'!$A$2:$CP$214"}</definedName>
    <definedName name="_______________________cpr4" localSheetId="47" hidden="1">{"'előző év december'!$A$2:$CP$214"}</definedName>
    <definedName name="_______________________cpr4" localSheetId="31" hidden="1">{"'előző év december'!$A$2:$CP$214"}</definedName>
    <definedName name="_______________________cpr4" localSheetId="33" hidden="1">{"'előző év december'!$A$2:$CP$214"}</definedName>
    <definedName name="_______________________cpr4" localSheetId="37" hidden="1">{"'előző év december'!$A$2:$CP$214"}</definedName>
    <definedName name="_______________________cpr4" localSheetId="38" hidden="1">{"'előző év december'!$A$2:$CP$214"}</definedName>
    <definedName name="_______________________cpr4" localSheetId="0" hidden="1">{"'előző év december'!$A$2:$CP$214"}</definedName>
    <definedName name="_______________________cpr4" hidden="1">{"'előző év december'!$A$2:$CP$214"}</definedName>
    <definedName name="______________________cp1" localSheetId="1" hidden="1">{"'előző év december'!$A$2:$CP$214"}</definedName>
    <definedName name="______________________cp1" localSheetId="10" hidden="1">{"'előző év december'!$A$2:$CP$214"}</definedName>
    <definedName name="______________________cp1" localSheetId="11" hidden="1">{"'előző év december'!$A$2:$CP$214"}</definedName>
    <definedName name="______________________cp1" localSheetId="12" hidden="1">{"'előző év december'!$A$2:$CP$214"}</definedName>
    <definedName name="______________________cp1" localSheetId="13" hidden="1">{"'előző év december'!$A$2:$CP$214"}</definedName>
    <definedName name="______________________cp1" localSheetId="14" hidden="1">{"'előző év december'!$A$2:$CP$214"}</definedName>
    <definedName name="______________________cp1" localSheetId="18" hidden="1">{"'előző év december'!$A$2:$CP$214"}</definedName>
    <definedName name="______________________cp1" localSheetId="19" hidden="1">{"'előző év december'!$A$2:$CP$214"}</definedName>
    <definedName name="______________________cp1" localSheetId="2" hidden="1">{"'előző év december'!$A$2:$CP$214"}</definedName>
    <definedName name="______________________cp1" localSheetId="25" hidden="1">{"'előző év december'!$A$2:$CP$214"}</definedName>
    <definedName name="______________________cp1" localSheetId="26" hidden="1">{"'előző év december'!$A$2:$CP$214"}</definedName>
    <definedName name="______________________cp1" localSheetId="29" hidden="1">{"'előző év december'!$A$2:$CP$214"}</definedName>
    <definedName name="______________________cp1" localSheetId="3" hidden="1">{"'előző év december'!$A$2:$CP$214"}</definedName>
    <definedName name="______________________cp1" localSheetId="4" hidden="1">{"'előző év december'!$A$2:$CP$214"}</definedName>
    <definedName name="______________________cp1" localSheetId="5" hidden="1">{"'előző év december'!$A$2:$CP$214"}</definedName>
    <definedName name="______________________cp1" localSheetId="8" hidden="1">{"'előző év december'!$A$2:$CP$214"}</definedName>
    <definedName name="______________________cp1" localSheetId="9" hidden="1">{"'előző év december'!$A$2:$CP$214"}</definedName>
    <definedName name="______________________cp1" localSheetId="30" hidden="1">{"'előző év december'!$A$2:$CP$214"}</definedName>
    <definedName name="______________________cp1" localSheetId="39" hidden="1">{"'előző év december'!$A$2:$CP$214"}</definedName>
    <definedName name="______________________cp1" localSheetId="40" hidden="1">{"'előző év december'!$A$2:$CP$214"}</definedName>
    <definedName name="______________________cp1" localSheetId="41" hidden="1">{"'előző év december'!$A$2:$CP$214"}</definedName>
    <definedName name="______________________cp1" localSheetId="42" hidden="1">{"'előző év december'!$A$2:$CP$214"}</definedName>
    <definedName name="______________________cp1" localSheetId="43" hidden="1">{"'előző év december'!$A$2:$CP$214"}</definedName>
    <definedName name="______________________cp1" localSheetId="44" hidden="1">{"'előző év december'!$A$2:$CP$214"}</definedName>
    <definedName name="______________________cp1" localSheetId="45" hidden="1">{"'előző év december'!$A$2:$CP$214"}</definedName>
    <definedName name="______________________cp1" localSheetId="46" hidden="1">{"'előző év december'!$A$2:$CP$214"}</definedName>
    <definedName name="______________________cp1" localSheetId="47" hidden="1">{"'előző év december'!$A$2:$CP$214"}</definedName>
    <definedName name="______________________cp1" localSheetId="31" hidden="1">{"'előző év december'!$A$2:$CP$214"}</definedName>
    <definedName name="______________________cp1" localSheetId="33" hidden="1">{"'előző év december'!$A$2:$CP$214"}</definedName>
    <definedName name="______________________cp1" localSheetId="37" hidden="1">{"'előző év december'!$A$2:$CP$214"}</definedName>
    <definedName name="______________________cp1" localSheetId="38" hidden="1">{"'előző év december'!$A$2:$CP$214"}</definedName>
    <definedName name="______________________cp1" localSheetId="0" hidden="1">{"'előző év december'!$A$2:$CP$214"}</definedName>
    <definedName name="______________________cp1" hidden="1">{"'előző év december'!$A$2:$CP$214"}</definedName>
    <definedName name="______________________cp10" localSheetId="1" hidden="1">{"'előző év december'!$A$2:$CP$214"}</definedName>
    <definedName name="______________________cp10" localSheetId="10" hidden="1">{"'előző év december'!$A$2:$CP$214"}</definedName>
    <definedName name="______________________cp10" localSheetId="11" hidden="1">{"'előző év december'!$A$2:$CP$214"}</definedName>
    <definedName name="______________________cp10" localSheetId="12" hidden="1">{"'előző év december'!$A$2:$CP$214"}</definedName>
    <definedName name="______________________cp10" localSheetId="13" hidden="1">{"'előző év december'!$A$2:$CP$214"}</definedName>
    <definedName name="______________________cp10" localSheetId="14" hidden="1">{"'előző év december'!$A$2:$CP$214"}</definedName>
    <definedName name="______________________cp10" localSheetId="18" hidden="1">{"'előző év december'!$A$2:$CP$214"}</definedName>
    <definedName name="______________________cp10" localSheetId="19" hidden="1">{"'előző év december'!$A$2:$CP$214"}</definedName>
    <definedName name="______________________cp10" localSheetId="2" hidden="1">{"'előző év december'!$A$2:$CP$214"}</definedName>
    <definedName name="______________________cp10" localSheetId="25" hidden="1">{"'előző év december'!$A$2:$CP$214"}</definedName>
    <definedName name="______________________cp10" localSheetId="26" hidden="1">{"'előző év december'!$A$2:$CP$214"}</definedName>
    <definedName name="______________________cp10" localSheetId="29" hidden="1">{"'előző év december'!$A$2:$CP$214"}</definedName>
    <definedName name="______________________cp10" localSheetId="3" hidden="1">{"'előző év december'!$A$2:$CP$214"}</definedName>
    <definedName name="______________________cp10" localSheetId="4" hidden="1">{"'előző év december'!$A$2:$CP$214"}</definedName>
    <definedName name="______________________cp10" localSheetId="5" hidden="1">{"'előző év december'!$A$2:$CP$214"}</definedName>
    <definedName name="______________________cp10" localSheetId="8" hidden="1">{"'előző év december'!$A$2:$CP$214"}</definedName>
    <definedName name="______________________cp10" localSheetId="9" hidden="1">{"'előző év december'!$A$2:$CP$214"}</definedName>
    <definedName name="______________________cp10" localSheetId="30" hidden="1">{"'előző év december'!$A$2:$CP$214"}</definedName>
    <definedName name="______________________cp10" localSheetId="39" hidden="1">{"'előző év december'!$A$2:$CP$214"}</definedName>
    <definedName name="______________________cp10" localSheetId="40" hidden="1">{"'előző év december'!$A$2:$CP$214"}</definedName>
    <definedName name="______________________cp10" localSheetId="41" hidden="1">{"'előző év december'!$A$2:$CP$214"}</definedName>
    <definedName name="______________________cp10" localSheetId="42" hidden="1">{"'előző év december'!$A$2:$CP$214"}</definedName>
    <definedName name="______________________cp10" localSheetId="43" hidden="1">{"'előző év december'!$A$2:$CP$214"}</definedName>
    <definedName name="______________________cp10" localSheetId="44" hidden="1">{"'előző év december'!$A$2:$CP$214"}</definedName>
    <definedName name="______________________cp10" localSheetId="45" hidden="1">{"'előző év december'!$A$2:$CP$214"}</definedName>
    <definedName name="______________________cp10" localSheetId="46" hidden="1">{"'előző év december'!$A$2:$CP$214"}</definedName>
    <definedName name="______________________cp10" localSheetId="47" hidden="1">{"'előző év december'!$A$2:$CP$214"}</definedName>
    <definedName name="______________________cp10" localSheetId="31" hidden="1">{"'előző év december'!$A$2:$CP$214"}</definedName>
    <definedName name="______________________cp10" localSheetId="33" hidden="1">{"'előző év december'!$A$2:$CP$214"}</definedName>
    <definedName name="______________________cp10" localSheetId="37" hidden="1">{"'előző év december'!$A$2:$CP$214"}</definedName>
    <definedName name="______________________cp10" localSheetId="38" hidden="1">{"'előző év december'!$A$2:$CP$214"}</definedName>
    <definedName name="______________________cp10" localSheetId="0" hidden="1">{"'előző év december'!$A$2:$CP$214"}</definedName>
    <definedName name="______________________cp10" hidden="1">{"'előző év december'!$A$2:$CP$214"}</definedName>
    <definedName name="______________________cp11" localSheetId="1" hidden="1">{"'előző év december'!$A$2:$CP$214"}</definedName>
    <definedName name="______________________cp11" localSheetId="10" hidden="1">{"'előző év december'!$A$2:$CP$214"}</definedName>
    <definedName name="______________________cp11" localSheetId="11" hidden="1">{"'előző év december'!$A$2:$CP$214"}</definedName>
    <definedName name="______________________cp11" localSheetId="12" hidden="1">{"'előző év december'!$A$2:$CP$214"}</definedName>
    <definedName name="______________________cp11" localSheetId="13" hidden="1">{"'előző év december'!$A$2:$CP$214"}</definedName>
    <definedName name="______________________cp11" localSheetId="14" hidden="1">{"'előző év december'!$A$2:$CP$214"}</definedName>
    <definedName name="______________________cp11" localSheetId="18" hidden="1">{"'előző év december'!$A$2:$CP$214"}</definedName>
    <definedName name="______________________cp11" localSheetId="19" hidden="1">{"'előző év december'!$A$2:$CP$214"}</definedName>
    <definedName name="______________________cp11" localSheetId="2" hidden="1">{"'előző év december'!$A$2:$CP$214"}</definedName>
    <definedName name="______________________cp11" localSheetId="25" hidden="1">{"'előző év december'!$A$2:$CP$214"}</definedName>
    <definedName name="______________________cp11" localSheetId="26" hidden="1">{"'előző év december'!$A$2:$CP$214"}</definedName>
    <definedName name="______________________cp11" localSheetId="29" hidden="1">{"'előző év december'!$A$2:$CP$214"}</definedName>
    <definedName name="______________________cp11" localSheetId="3" hidden="1">{"'előző év december'!$A$2:$CP$214"}</definedName>
    <definedName name="______________________cp11" localSheetId="4" hidden="1">{"'előző év december'!$A$2:$CP$214"}</definedName>
    <definedName name="______________________cp11" localSheetId="5" hidden="1">{"'előző év december'!$A$2:$CP$214"}</definedName>
    <definedName name="______________________cp11" localSheetId="8" hidden="1">{"'előző év december'!$A$2:$CP$214"}</definedName>
    <definedName name="______________________cp11" localSheetId="9" hidden="1">{"'előző év december'!$A$2:$CP$214"}</definedName>
    <definedName name="______________________cp11" localSheetId="30" hidden="1">{"'előző év december'!$A$2:$CP$214"}</definedName>
    <definedName name="______________________cp11" localSheetId="39" hidden="1">{"'előző év december'!$A$2:$CP$214"}</definedName>
    <definedName name="______________________cp11" localSheetId="40" hidden="1">{"'előző év december'!$A$2:$CP$214"}</definedName>
    <definedName name="______________________cp11" localSheetId="41" hidden="1">{"'előző év december'!$A$2:$CP$214"}</definedName>
    <definedName name="______________________cp11" localSheetId="42" hidden="1">{"'előző év december'!$A$2:$CP$214"}</definedName>
    <definedName name="______________________cp11" localSheetId="43" hidden="1">{"'előző év december'!$A$2:$CP$214"}</definedName>
    <definedName name="______________________cp11" localSheetId="44" hidden="1">{"'előző év december'!$A$2:$CP$214"}</definedName>
    <definedName name="______________________cp11" localSheetId="45" hidden="1">{"'előző év december'!$A$2:$CP$214"}</definedName>
    <definedName name="______________________cp11" localSheetId="46" hidden="1">{"'előző év december'!$A$2:$CP$214"}</definedName>
    <definedName name="______________________cp11" localSheetId="47" hidden="1">{"'előző év december'!$A$2:$CP$214"}</definedName>
    <definedName name="______________________cp11" localSheetId="31" hidden="1">{"'előző év december'!$A$2:$CP$214"}</definedName>
    <definedName name="______________________cp11" localSheetId="33" hidden="1">{"'előző év december'!$A$2:$CP$214"}</definedName>
    <definedName name="______________________cp11" localSheetId="37" hidden="1">{"'előző év december'!$A$2:$CP$214"}</definedName>
    <definedName name="______________________cp11" localSheetId="38" hidden="1">{"'előző év december'!$A$2:$CP$214"}</definedName>
    <definedName name="______________________cp11" localSheetId="0" hidden="1">{"'előző év december'!$A$2:$CP$214"}</definedName>
    <definedName name="______________________cp11" hidden="1">{"'előző év december'!$A$2:$CP$214"}</definedName>
    <definedName name="______________________cp2" localSheetId="1" hidden="1">{"'előző év december'!$A$2:$CP$214"}</definedName>
    <definedName name="______________________cp2" localSheetId="10" hidden="1">{"'előző év december'!$A$2:$CP$214"}</definedName>
    <definedName name="______________________cp2" localSheetId="11" hidden="1">{"'előző év december'!$A$2:$CP$214"}</definedName>
    <definedName name="______________________cp2" localSheetId="12" hidden="1">{"'előző év december'!$A$2:$CP$214"}</definedName>
    <definedName name="______________________cp2" localSheetId="13" hidden="1">{"'előző év december'!$A$2:$CP$214"}</definedName>
    <definedName name="______________________cp2" localSheetId="14" hidden="1">{"'előző év december'!$A$2:$CP$214"}</definedName>
    <definedName name="______________________cp2" localSheetId="18" hidden="1">{"'előző év december'!$A$2:$CP$214"}</definedName>
    <definedName name="______________________cp2" localSheetId="19" hidden="1">{"'előző év december'!$A$2:$CP$214"}</definedName>
    <definedName name="______________________cp2" localSheetId="2" hidden="1">{"'előző év december'!$A$2:$CP$214"}</definedName>
    <definedName name="______________________cp2" localSheetId="25" hidden="1">{"'előző év december'!$A$2:$CP$214"}</definedName>
    <definedName name="______________________cp2" localSheetId="26" hidden="1">{"'előző év december'!$A$2:$CP$214"}</definedName>
    <definedName name="______________________cp2" localSheetId="29" hidden="1">{"'előző év december'!$A$2:$CP$214"}</definedName>
    <definedName name="______________________cp2" localSheetId="3" hidden="1">{"'előző év december'!$A$2:$CP$214"}</definedName>
    <definedName name="______________________cp2" localSheetId="4" hidden="1">{"'előző év december'!$A$2:$CP$214"}</definedName>
    <definedName name="______________________cp2" localSheetId="5" hidden="1">{"'előző év december'!$A$2:$CP$214"}</definedName>
    <definedName name="______________________cp2" localSheetId="8" hidden="1">{"'előző év december'!$A$2:$CP$214"}</definedName>
    <definedName name="______________________cp2" localSheetId="9" hidden="1">{"'előző év december'!$A$2:$CP$214"}</definedName>
    <definedName name="______________________cp2" localSheetId="30" hidden="1">{"'előző év december'!$A$2:$CP$214"}</definedName>
    <definedName name="______________________cp2" localSheetId="39" hidden="1">{"'előző év december'!$A$2:$CP$214"}</definedName>
    <definedName name="______________________cp2" localSheetId="40" hidden="1">{"'előző év december'!$A$2:$CP$214"}</definedName>
    <definedName name="______________________cp2" localSheetId="41" hidden="1">{"'előző év december'!$A$2:$CP$214"}</definedName>
    <definedName name="______________________cp2" localSheetId="42" hidden="1">{"'előző év december'!$A$2:$CP$214"}</definedName>
    <definedName name="______________________cp2" localSheetId="43" hidden="1">{"'előző év december'!$A$2:$CP$214"}</definedName>
    <definedName name="______________________cp2" localSheetId="44" hidden="1">{"'előző év december'!$A$2:$CP$214"}</definedName>
    <definedName name="______________________cp2" localSheetId="45" hidden="1">{"'előző év december'!$A$2:$CP$214"}</definedName>
    <definedName name="______________________cp2" localSheetId="46" hidden="1">{"'előző év december'!$A$2:$CP$214"}</definedName>
    <definedName name="______________________cp2" localSheetId="47" hidden="1">{"'előző év december'!$A$2:$CP$214"}</definedName>
    <definedName name="______________________cp2" localSheetId="31" hidden="1">{"'előző év december'!$A$2:$CP$214"}</definedName>
    <definedName name="______________________cp2" localSheetId="33" hidden="1">{"'előző év december'!$A$2:$CP$214"}</definedName>
    <definedName name="______________________cp2" localSheetId="37" hidden="1">{"'előző év december'!$A$2:$CP$214"}</definedName>
    <definedName name="______________________cp2" localSheetId="38" hidden="1">{"'előző év december'!$A$2:$CP$214"}</definedName>
    <definedName name="______________________cp2" localSheetId="0" hidden="1">{"'előző év december'!$A$2:$CP$214"}</definedName>
    <definedName name="______________________cp2" hidden="1">{"'előző év december'!$A$2:$CP$214"}</definedName>
    <definedName name="______________________cp3" localSheetId="1" hidden="1">{"'előző év december'!$A$2:$CP$214"}</definedName>
    <definedName name="______________________cp3" localSheetId="10" hidden="1">{"'előző év december'!$A$2:$CP$214"}</definedName>
    <definedName name="______________________cp3" localSheetId="11" hidden="1">{"'előző év december'!$A$2:$CP$214"}</definedName>
    <definedName name="______________________cp3" localSheetId="12" hidden="1">{"'előző év december'!$A$2:$CP$214"}</definedName>
    <definedName name="______________________cp3" localSheetId="13" hidden="1">{"'előző év december'!$A$2:$CP$214"}</definedName>
    <definedName name="______________________cp3" localSheetId="14" hidden="1">{"'előző év december'!$A$2:$CP$214"}</definedName>
    <definedName name="______________________cp3" localSheetId="18" hidden="1">{"'előző év december'!$A$2:$CP$214"}</definedName>
    <definedName name="______________________cp3" localSheetId="19" hidden="1">{"'előző év december'!$A$2:$CP$214"}</definedName>
    <definedName name="______________________cp3" localSheetId="2" hidden="1">{"'előző év december'!$A$2:$CP$214"}</definedName>
    <definedName name="______________________cp3" localSheetId="25" hidden="1">{"'előző év december'!$A$2:$CP$214"}</definedName>
    <definedName name="______________________cp3" localSheetId="26" hidden="1">{"'előző év december'!$A$2:$CP$214"}</definedName>
    <definedName name="______________________cp3" localSheetId="29" hidden="1">{"'előző év december'!$A$2:$CP$214"}</definedName>
    <definedName name="______________________cp3" localSheetId="3" hidden="1">{"'előző év december'!$A$2:$CP$214"}</definedName>
    <definedName name="______________________cp3" localSheetId="4" hidden="1">{"'előző év december'!$A$2:$CP$214"}</definedName>
    <definedName name="______________________cp3" localSheetId="5" hidden="1">{"'előző év december'!$A$2:$CP$214"}</definedName>
    <definedName name="______________________cp3" localSheetId="8" hidden="1">{"'előző év december'!$A$2:$CP$214"}</definedName>
    <definedName name="______________________cp3" localSheetId="9" hidden="1">{"'előző év december'!$A$2:$CP$214"}</definedName>
    <definedName name="______________________cp3" localSheetId="30" hidden="1">{"'előző év december'!$A$2:$CP$214"}</definedName>
    <definedName name="______________________cp3" localSheetId="39" hidden="1">{"'előző év december'!$A$2:$CP$214"}</definedName>
    <definedName name="______________________cp3" localSheetId="40" hidden="1">{"'előző év december'!$A$2:$CP$214"}</definedName>
    <definedName name="______________________cp3" localSheetId="41" hidden="1">{"'előző év december'!$A$2:$CP$214"}</definedName>
    <definedName name="______________________cp3" localSheetId="42" hidden="1">{"'előző év december'!$A$2:$CP$214"}</definedName>
    <definedName name="______________________cp3" localSheetId="43" hidden="1">{"'előző év december'!$A$2:$CP$214"}</definedName>
    <definedName name="______________________cp3" localSheetId="44" hidden="1">{"'előző év december'!$A$2:$CP$214"}</definedName>
    <definedName name="______________________cp3" localSheetId="45" hidden="1">{"'előző év december'!$A$2:$CP$214"}</definedName>
    <definedName name="______________________cp3" localSheetId="46" hidden="1">{"'előző év december'!$A$2:$CP$214"}</definedName>
    <definedName name="______________________cp3" localSheetId="47" hidden="1">{"'előző év december'!$A$2:$CP$214"}</definedName>
    <definedName name="______________________cp3" localSheetId="31" hidden="1">{"'előző év december'!$A$2:$CP$214"}</definedName>
    <definedName name="______________________cp3" localSheetId="33" hidden="1">{"'előző év december'!$A$2:$CP$214"}</definedName>
    <definedName name="______________________cp3" localSheetId="37" hidden="1">{"'előző év december'!$A$2:$CP$214"}</definedName>
    <definedName name="______________________cp3" localSheetId="38" hidden="1">{"'előző év december'!$A$2:$CP$214"}</definedName>
    <definedName name="______________________cp3" localSheetId="0" hidden="1">{"'előző év december'!$A$2:$CP$214"}</definedName>
    <definedName name="______________________cp3" hidden="1">{"'előző év december'!$A$2:$CP$214"}</definedName>
    <definedName name="______________________cp4" localSheetId="1" hidden="1">{"'előző év december'!$A$2:$CP$214"}</definedName>
    <definedName name="______________________cp4" localSheetId="10" hidden="1">{"'előző év december'!$A$2:$CP$214"}</definedName>
    <definedName name="______________________cp4" localSheetId="11" hidden="1">{"'előző év december'!$A$2:$CP$214"}</definedName>
    <definedName name="______________________cp4" localSheetId="12" hidden="1">{"'előző év december'!$A$2:$CP$214"}</definedName>
    <definedName name="______________________cp4" localSheetId="13" hidden="1">{"'előző év december'!$A$2:$CP$214"}</definedName>
    <definedName name="______________________cp4" localSheetId="14" hidden="1">{"'előző év december'!$A$2:$CP$214"}</definedName>
    <definedName name="______________________cp4" localSheetId="18" hidden="1">{"'előző év december'!$A$2:$CP$214"}</definedName>
    <definedName name="______________________cp4" localSheetId="19" hidden="1">{"'előző év december'!$A$2:$CP$214"}</definedName>
    <definedName name="______________________cp4" localSheetId="2" hidden="1">{"'előző év december'!$A$2:$CP$214"}</definedName>
    <definedName name="______________________cp4" localSheetId="25" hidden="1">{"'előző év december'!$A$2:$CP$214"}</definedName>
    <definedName name="______________________cp4" localSheetId="26" hidden="1">{"'előző év december'!$A$2:$CP$214"}</definedName>
    <definedName name="______________________cp4" localSheetId="29" hidden="1">{"'előző év december'!$A$2:$CP$214"}</definedName>
    <definedName name="______________________cp4" localSheetId="3" hidden="1">{"'előző év december'!$A$2:$CP$214"}</definedName>
    <definedName name="______________________cp4" localSheetId="4" hidden="1">{"'előző év december'!$A$2:$CP$214"}</definedName>
    <definedName name="______________________cp4" localSheetId="5" hidden="1">{"'előző év december'!$A$2:$CP$214"}</definedName>
    <definedName name="______________________cp4" localSheetId="8" hidden="1">{"'előző év december'!$A$2:$CP$214"}</definedName>
    <definedName name="______________________cp4" localSheetId="9" hidden="1">{"'előző év december'!$A$2:$CP$214"}</definedName>
    <definedName name="______________________cp4" localSheetId="30" hidden="1">{"'előző év december'!$A$2:$CP$214"}</definedName>
    <definedName name="______________________cp4" localSheetId="39" hidden="1">{"'előző év december'!$A$2:$CP$214"}</definedName>
    <definedName name="______________________cp4" localSheetId="40" hidden="1">{"'előző év december'!$A$2:$CP$214"}</definedName>
    <definedName name="______________________cp4" localSheetId="41" hidden="1">{"'előző év december'!$A$2:$CP$214"}</definedName>
    <definedName name="______________________cp4" localSheetId="42" hidden="1">{"'előző év december'!$A$2:$CP$214"}</definedName>
    <definedName name="______________________cp4" localSheetId="43" hidden="1">{"'előző év december'!$A$2:$CP$214"}</definedName>
    <definedName name="______________________cp4" localSheetId="44" hidden="1">{"'előző év december'!$A$2:$CP$214"}</definedName>
    <definedName name="______________________cp4" localSheetId="45" hidden="1">{"'előző év december'!$A$2:$CP$214"}</definedName>
    <definedName name="______________________cp4" localSheetId="46" hidden="1">{"'előző év december'!$A$2:$CP$214"}</definedName>
    <definedName name="______________________cp4" localSheetId="47" hidden="1">{"'előző év december'!$A$2:$CP$214"}</definedName>
    <definedName name="______________________cp4" localSheetId="31" hidden="1">{"'előző év december'!$A$2:$CP$214"}</definedName>
    <definedName name="______________________cp4" localSheetId="33" hidden="1">{"'előző év december'!$A$2:$CP$214"}</definedName>
    <definedName name="______________________cp4" localSheetId="37" hidden="1">{"'előző év december'!$A$2:$CP$214"}</definedName>
    <definedName name="______________________cp4" localSheetId="38" hidden="1">{"'előző év december'!$A$2:$CP$214"}</definedName>
    <definedName name="______________________cp4" localSheetId="0" hidden="1">{"'előző év december'!$A$2:$CP$214"}</definedName>
    <definedName name="______________________cp4" hidden="1">{"'előző év december'!$A$2:$CP$214"}</definedName>
    <definedName name="______________________cp5" localSheetId="1" hidden="1">{"'előző év december'!$A$2:$CP$214"}</definedName>
    <definedName name="______________________cp5" localSheetId="10" hidden="1">{"'előző év december'!$A$2:$CP$214"}</definedName>
    <definedName name="______________________cp5" localSheetId="11" hidden="1">{"'előző év december'!$A$2:$CP$214"}</definedName>
    <definedName name="______________________cp5" localSheetId="12" hidden="1">{"'előző év december'!$A$2:$CP$214"}</definedName>
    <definedName name="______________________cp5" localSheetId="13" hidden="1">{"'előző év december'!$A$2:$CP$214"}</definedName>
    <definedName name="______________________cp5" localSheetId="14" hidden="1">{"'előző év december'!$A$2:$CP$214"}</definedName>
    <definedName name="______________________cp5" localSheetId="18" hidden="1">{"'előző év december'!$A$2:$CP$214"}</definedName>
    <definedName name="______________________cp5" localSheetId="19" hidden="1">{"'előző év december'!$A$2:$CP$214"}</definedName>
    <definedName name="______________________cp5" localSheetId="2" hidden="1">{"'előző év december'!$A$2:$CP$214"}</definedName>
    <definedName name="______________________cp5" localSheetId="25" hidden="1">{"'előző év december'!$A$2:$CP$214"}</definedName>
    <definedName name="______________________cp5" localSheetId="26" hidden="1">{"'előző év december'!$A$2:$CP$214"}</definedName>
    <definedName name="______________________cp5" localSheetId="29" hidden="1">{"'előző év december'!$A$2:$CP$214"}</definedName>
    <definedName name="______________________cp5" localSheetId="3" hidden="1">{"'előző év december'!$A$2:$CP$214"}</definedName>
    <definedName name="______________________cp5" localSheetId="4" hidden="1">{"'előző év december'!$A$2:$CP$214"}</definedName>
    <definedName name="______________________cp5" localSheetId="5" hidden="1">{"'előző év december'!$A$2:$CP$214"}</definedName>
    <definedName name="______________________cp5" localSheetId="8" hidden="1">{"'előző év december'!$A$2:$CP$214"}</definedName>
    <definedName name="______________________cp5" localSheetId="9" hidden="1">{"'előző év december'!$A$2:$CP$214"}</definedName>
    <definedName name="______________________cp5" localSheetId="30" hidden="1">{"'előző év december'!$A$2:$CP$214"}</definedName>
    <definedName name="______________________cp5" localSheetId="39" hidden="1">{"'előző év december'!$A$2:$CP$214"}</definedName>
    <definedName name="______________________cp5" localSheetId="40" hidden="1">{"'előző év december'!$A$2:$CP$214"}</definedName>
    <definedName name="______________________cp5" localSheetId="41" hidden="1">{"'előző év december'!$A$2:$CP$214"}</definedName>
    <definedName name="______________________cp5" localSheetId="42" hidden="1">{"'előző év december'!$A$2:$CP$214"}</definedName>
    <definedName name="______________________cp5" localSheetId="43" hidden="1">{"'előző év december'!$A$2:$CP$214"}</definedName>
    <definedName name="______________________cp5" localSheetId="44" hidden="1">{"'előző év december'!$A$2:$CP$214"}</definedName>
    <definedName name="______________________cp5" localSheetId="45" hidden="1">{"'előző év december'!$A$2:$CP$214"}</definedName>
    <definedName name="______________________cp5" localSheetId="46" hidden="1">{"'előző év december'!$A$2:$CP$214"}</definedName>
    <definedName name="______________________cp5" localSheetId="47" hidden="1">{"'előző év december'!$A$2:$CP$214"}</definedName>
    <definedName name="______________________cp5" localSheetId="31" hidden="1">{"'előző év december'!$A$2:$CP$214"}</definedName>
    <definedName name="______________________cp5" localSheetId="33" hidden="1">{"'előző év december'!$A$2:$CP$214"}</definedName>
    <definedName name="______________________cp5" localSheetId="37" hidden="1">{"'előző év december'!$A$2:$CP$214"}</definedName>
    <definedName name="______________________cp5" localSheetId="38" hidden="1">{"'előző év december'!$A$2:$CP$214"}</definedName>
    <definedName name="______________________cp5" localSheetId="0" hidden="1">{"'előző év december'!$A$2:$CP$214"}</definedName>
    <definedName name="______________________cp5" hidden="1">{"'előző év december'!$A$2:$CP$214"}</definedName>
    <definedName name="______________________cp6" localSheetId="1" hidden="1">{"'előző év december'!$A$2:$CP$214"}</definedName>
    <definedName name="______________________cp6" localSheetId="10" hidden="1">{"'előző év december'!$A$2:$CP$214"}</definedName>
    <definedName name="______________________cp6" localSheetId="11" hidden="1">{"'előző év december'!$A$2:$CP$214"}</definedName>
    <definedName name="______________________cp6" localSheetId="12" hidden="1">{"'előző év december'!$A$2:$CP$214"}</definedName>
    <definedName name="______________________cp6" localSheetId="13" hidden="1">{"'előző év december'!$A$2:$CP$214"}</definedName>
    <definedName name="______________________cp6" localSheetId="14" hidden="1">{"'előző év december'!$A$2:$CP$214"}</definedName>
    <definedName name="______________________cp6" localSheetId="18" hidden="1">{"'előző év december'!$A$2:$CP$214"}</definedName>
    <definedName name="______________________cp6" localSheetId="19" hidden="1">{"'előző év december'!$A$2:$CP$214"}</definedName>
    <definedName name="______________________cp6" localSheetId="2" hidden="1">{"'előző év december'!$A$2:$CP$214"}</definedName>
    <definedName name="______________________cp6" localSheetId="25" hidden="1">{"'előző év december'!$A$2:$CP$214"}</definedName>
    <definedName name="______________________cp6" localSheetId="26" hidden="1">{"'előző év december'!$A$2:$CP$214"}</definedName>
    <definedName name="______________________cp6" localSheetId="29" hidden="1">{"'előző év december'!$A$2:$CP$214"}</definedName>
    <definedName name="______________________cp6" localSheetId="3" hidden="1">{"'előző év december'!$A$2:$CP$214"}</definedName>
    <definedName name="______________________cp6" localSheetId="4" hidden="1">{"'előző év december'!$A$2:$CP$214"}</definedName>
    <definedName name="______________________cp6" localSheetId="5" hidden="1">{"'előző év december'!$A$2:$CP$214"}</definedName>
    <definedName name="______________________cp6" localSheetId="8" hidden="1">{"'előző év december'!$A$2:$CP$214"}</definedName>
    <definedName name="______________________cp6" localSheetId="9" hidden="1">{"'előző év december'!$A$2:$CP$214"}</definedName>
    <definedName name="______________________cp6" localSheetId="30" hidden="1">{"'előző év december'!$A$2:$CP$214"}</definedName>
    <definedName name="______________________cp6" localSheetId="39" hidden="1">{"'előző év december'!$A$2:$CP$214"}</definedName>
    <definedName name="______________________cp6" localSheetId="40" hidden="1">{"'előző év december'!$A$2:$CP$214"}</definedName>
    <definedName name="______________________cp6" localSheetId="41" hidden="1">{"'előző év december'!$A$2:$CP$214"}</definedName>
    <definedName name="______________________cp6" localSheetId="42" hidden="1">{"'előző év december'!$A$2:$CP$214"}</definedName>
    <definedName name="______________________cp6" localSheetId="43" hidden="1">{"'előző év december'!$A$2:$CP$214"}</definedName>
    <definedName name="______________________cp6" localSheetId="44" hidden="1">{"'előző év december'!$A$2:$CP$214"}</definedName>
    <definedName name="______________________cp6" localSheetId="45" hidden="1">{"'előző év december'!$A$2:$CP$214"}</definedName>
    <definedName name="______________________cp6" localSheetId="46" hidden="1">{"'előző év december'!$A$2:$CP$214"}</definedName>
    <definedName name="______________________cp6" localSheetId="47" hidden="1">{"'előző év december'!$A$2:$CP$214"}</definedName>
    <definedName name="______________________cp6" localSheetId="31" hidden="1">{"'előző év december'!$A$2:$CP$214"}</definedName>
    <definedName name="______________________cp6" localSheetId="33" hidden="1">{"'előző év december'!$A$2:$CP$214"}</definedName>
    <definedName name="______________________cp6" localSheetId="37" hidden="1">{"'előző év december'!$A$2:$CP$214"}</definedName>
    <definedName name="______________________cp6" localSheetId="38" hidden="1">{"'előző év december'!$A$2:$CP$214"}</definedName>
    <definedName name="______________________cp6" localSheetId="0" hidden="1">{"'előző év december'!$A$2:$CP$214"}</definedName>
    <definedName name="______________________cp6" hidden="1">{"'előző év december'!$A$2:$CP$214"}</definedName>
    <definedName name="______________________cp7" localSheetId="1" hidden="1">{"'előző év december'!$A$2:$CP$214"}</definedName>
    <definedName name="______________________cp7" localSheetId="10" hidden="1">{"'előző év december'!$A$2:$CP$214"}</definedName>
    <definedName name="______________________cp7" localSheetId="11" hidden="1">{"'előző év december'!$A$2:$CP$214"}</definedName>
    <definedName name="______________________cp7" localSheetId="12" hidden="1">{"'előző év december'!$A$2:$CP$214"}</definedName>
    <definedName name="______________________cp7" localSheetId="13" hidden="1">{"'előző év december'!$A$2:$CP$214"}</definedName>
    <definedName name="______________________cp7" localSheetId="14" hidden="1">{"'előző év december'!$A$2:$CP$214"}</definedName>
    <definedName name="______________________cp7" localSheetId="18" hidden="1">{"'előző év december'!$A$2:$CP$214"}</definedName>
    <definedName name="______________________cp7" localSheetId="19" hidden="1">{"'előző év december'!$A$2:$CP$214"}</definedName>
    <definedName name="______________________cp7" localSheetId="2" hidden="1">{"'előző év december'!$A$2:$CP$214"}</definedName>
    <definedName name="______________________cp7" localSheetId="25" hidden="1">{"'előző év december'!$A$2:$CP$214"}</definedName>
    <definedName name="______________________cp7" localSheetId="26" hidden="1">{"'előző év december'!$A$2:$CP$214"}</definedName>
    <definedName name="______________________cp7" localSheetId="29" hidden="1">{"'előző év december'!$A$2:$CP$214"}</definedName>
    <definedName name="______________________cp7" localSheetId="3" hidden="1">{"'előző év december'!$A$2:$CP$214"}</definedName>
    <definedName name="______________________cp7" localSheetId="4" hidden="1">{"'előző év december'!$A$2:$CP$214"}</definedName>
    <definedName name="______________________cp7" localSheetId="5" hidden="1">{"'előző év december'!$A$2:$CP$214"}</definedName>
    <definedName name="______________________cp7" localSheetId="8" hidden="1">{"'előző év december'!$A$2:$CP$214"}</definedName>
    <definedName name="______________________cp7" localSheetId="9" hidden="1">{"'előző év december'!$A$2:$CP$214"}</definedName>
    <definedName name="______________________cp7" localSheetId="30" hidden="1">{"'előző év december'!$A$2:$CP$214"}</definedName>
    <definedName name="______________________cp7" localSheetId="39" hidden="1">{"'előző év december'!$A$2:$CP$214"}</definedName>
    <definedName name="______________________cp7" localSheetId="40" hidden="1">{"'előző év december'!$A$2:$CP$214"}</definedName>
    <definedName name="______________________cp7" localSheetId="41" hidden="1">{"'előző év december'!$A$2:$CP$214"}</definedName>
    <definedName name="______________________cp7" localSheetId="42" hidden="1">{"'előző év december'!$A$2:$CP$214"}</definedName>
    <definedName name="______________________cp7" localSheetId="43" hidden="1">{"'előző év december'!$A$2:$CP$214"}</definedName>
    <definedName name="______________________cp7" localSheetId="44" hidden="1">{"'előző év december'!$A$2:$CP$214"}</definedName>
    <definedName name="______________________cp7" localSheetId="45" hidden="1">{"'előző év december'!$A$2:$CP$214"}</definedName>
    <definedName name="______________________cp7" localSheetId="46" hidden="1">{"'előző év december'!$A$2:$CP$214"}</definedName>
    <definedName name="______________________cp7" localSheetId="47" hidden="1">{"'előző év december'!$A$2:$CP$214"}</definedName>
    <definedName name="______________________cp7" localSheetId="31" hidden="1">{"'előző év december'!$A$2:$CP$214"}</definedName>
    <definedName name="______________________cp7" localSheetId="33" hidden="1">{"'előző év december'!$A$2:$CP$214"}</definedName>
    <definedName name="______________________cp7" localSheetId="37" hidden="1">{"'előző év december'!$A$2:$CP$214"}</definedName>
    <definedName name="______________________cp7" localSheetId="38" hidden="1">{"'előző év december'!$A$2:$CP$214"}</definedName>
    <definedName name="______________________cp7" localSheetId="0" hidden="1">{"'előző év december'!$A$2:$CP$214"}</definedName>
    <definedName name="______________________cp7" hidden="1">{"'előző év december'!$A$2:$CP$214"}</definedName>
    <definedName name="______________________cp8" localSheetId="1" hidden="1">{"'előző év december'!$A$2:$CP$214"}</definedName>
    <definedName name="______________________cp8" localSheetId="10" hidden="1">{"'előző év december'!$A$2:$CP$214"}</definedName>
    <definedName name="______________________cp8" localSheetId="11" hidden="1">{"'előző év december'!$A$2:$CP$214"}</definedName>
    <definedName name="______________________cp8" localSheetId="12" hidden="1">{"'előző év december'!$A$2:$CP$214"}</definedName>
    <definedName name="______________________cp8" localSheetId="13" hidden="1">{"'előző év december'!$A$2:$CP$214"}</definedName>
    <definedName name="______________________cp8" localSheetId="14" hidden="1">{"'előző év december'!$A$2:$CP$214"}</definedName>
    <definedName name="______________________cp8" localSheetId="18" hidden="1">{"'előző év december'!$A$2:$CP$214"}</definedName>
    <definedName name="______________________cp8" localSheetId="19" hidden="1">{"'előző év december'!$A$2:$CP$214"}</definedName>
    <definedName name="______________________cp8" localSheetId="2" hidden="1">{"'előző év december'!$A$2:$CP$214"}</definedName>
    <definedName name="______________________cp8" localSheetId="25" hidden="1">{"'előző év december'!$A$2:$CP$214"}</definedName>
    <definedName name="______________________cp8" localSheetId="26" hidden="1">{"'előző év december'!$A$2:$CP$214"}</definedName>
    <definedName name="______________________cp8" localSheetId="29" hidden="1">{"'előző év december'!$A$2:$CP$214"}</definedName>
    <definedName name="______________________cp8" localSheetId="3" hidden="1">{"'előző év december'!$A$2:$CP$214"}</definedName>
    <definedName name="______________________cp8" localSheetId="4" hidden="1">{"'előző év december'!$A$2:$CP$214"}</definedName>
    <definedName name="______________________cp8" localSheetId="5" hidden="1">{"'előző év december'!$A$2:$CP$214"}</definedName>
    <definedName name="______________________cp8" localSheetId="8" hidden="1">{"'előző év december'!$A$2:$CP$214"}</definedName>
    <definedName name="______________________cp8" localSheetId="9" hidden="1">{"'előző év december'!$A$2:$CP$214"}</definedName>
    <definedName name="______________________cp8" localSheetId="30" hidden="1">{"'előző év december'!$A$2:$CP$214"}</definedName>
    <definedName name="______________________cp8" localSheetId="39" hidden="1">{"'előző év december'!$A$2:$CP$214"}</definedName>
    <definedName name="______________________cp8" localSheetId="40" hidden="1">{"'előző év december'!$A$2:$CP$214"}</definedName>
    <definedName name="______________________cp8" localSheetId="41" hidden="1">{"'előző év december'!$A$2:$CP$214"}</definedName>
    <definedName name="______________________cp8" localSheetId="42" hidden="1">{"'előző év december'!$A$2:$CP$214"}</definedName>
    <definedName name="______________________cp8" localSheetId="43" hidden="1">{"'előző év december'!$A$2:$CP$214"}</definedName>
    <definedName name="______________________cp8" localSheetId="44" hidden="1">{"'előző év december'!$A$2:$CP$214"}</definedName>
    <definedName name="______________________cp8" localSheetId="45" hidden="1">{"'előző év december'!$A$2:$CP$214"}</definedName>
    <definedName name="______________________cp8" localSheetId="46" hidden="1">{"'előző év december'!$A$2:$CP$214"}</definedName>
    <definedName name="______________________cp8" localSheetId="47" hidden="1">{"'előző év december'!$A$2:$CP$214"}</definedName>
    <definedName name="______________________cp8" localSheetId="31" hidden="1">{"'előző év december'!$A$2:$CP$214"}</definedName>
    <definedName name="______________________cp8" localSheetId="33" hidden="1">{"'előző év december'!$A$2:$CP$214"}</definedName>
    <definedName name="______________________cp8" localSheetId="37" hidden="1">{"'előző év december'!$A$2:$CP$214"}</definedName>
    <definedName name="______________________cp8" localSheetId="38" hidden="1">{"'előző év december'!$A$2:$CP$214"}</definedName>
    <definedName name="______________________cp8" localSheetId="0" hidden="1">{"'előző év december'!$A$2:$CP$214"}</definedName>
    <definedName name="______________________cp8" hidden="1">{"'előző év december'!$A$2:$CP$214"}</definedName>
    <definedName name="______________________cp9" localSheetId="1" hidden="1">{"'előző év december'!$A$2:$CP$214"}</definedName>
    <definedName name="______________________cp9" localSheetId="10" hidden="1">{"'előző év december'!$A$2:$CP$214"}</definedName>
    <definedName name="______________________cp9" localSheetId="11" hidden="1">{"'előző év december'!$A$2:$CP$214"}</definedName>
    <definedName name="______________________cp9" localSheetId="12" hidden="1">{"'előző év december'!$A$2:$CP$214"}</definedName>
    <definedName name="______________________cp9" localSheetId="13" hidden="1">{"'előző év december'!$A$2:$CP$214"}</definedName>
    <definedName name="______________________cp9" localSheetId="14" hidden="1">{"'előző év december'!$A$2:$CP$214"}</definedName>
    <definedName name="______________________cp9" localSheetId="18" hidden="1">{"'előző év december'!$A$2:$CP$214"}</definedName>
    <definedName name="______________________cp9" localSheetId="19" hidden="1">{"'előző év december'!$A$2:$CP$214"}</definedName>
    <definedName name="______________________cp9" localSheetId="2" hidden="1">{"'előző év december'!$A$2:$CP$214"}</definedName>
    <definedName name="______________________cp9" localSheetId="25" hidden="1">{"'előző év december'!$A$2:$CP$214"}</definedName>
    <definedName name="______________________cp9" localSheetId="26" hidden="1">{"'előző év december'!$A$2:$CP$214"}</definedName>
    <definedName name="______________________cp9" localSheetId="29" hidden="1">{"'előző év december'!$A$2:$CP$214"}</definedName>
    <definedName name="______________________cp9" localSheetId="3" hidden="1">{"'előző év december'!$A$2:$CP$214"}</definedName>
    <definedName name="______________________cp9" localSheetId="4" hidden="1">{"'előző év december'!$A$2:$CP$214"}</definedName>
    <definedName name="______________________cp9" localSheetId="5" hidden="1">{"'előző év december'!$A$2:$CP$214"}</definedName>
    <definedName name="______________________cp9" localSheetId="8" hidden="1">{"'előző év december'!$A$2:$CP$214"}</definedName>
    <definedName name="______________________cp9" localSheetId="9" hidden="1">{"'előző év december'!$A$2:$CP$214"}</definedName>
    <definedName name="______________________cp9" localSheetId="30" hidden="1">{"'előző év december'!$A$2:$CP$214"}</definedName>
    <definedName name="______________________cp9" localSheetId="39" hidden="1">{"'előző év december'!$A$2:$CP$214"}</definedName>
    <definedName name="______________________cp9" localSheetId="40" hidden="1">{"'előző év december'!$A$2:$CP$214"}</definedName>
    <definedName name="______________________cp9" localSheetId="41" hidden="1">{"'előző év december'!$A$2:$CP$214"}</definedName>
    <definedName name="______________________cp9" localSheetId="42" hidden="1">{"'előző év december'!$A$2:$CP$214"}</definedName>
    <definedName name="______________________cp9" localSheetId="43" hidden="1">{"'előző év december'!$A$2:$CP$214"}</definedName>
    <definedName name="______________________cp9" localSheetId="44" hidden="1">{"'előző év december'!$A$2:$CP$214"}</definedName>
    <definedName name="______________________cp9" localSheetId="45" hidden="1">{"'előző év december'!$A$2:$CP$214"}</definedName>
    <definedName name="______________________cp9" localSheetId="46" hidden="1">{"'előző év december'!$A$2:$CP$214"}</definedName>
    <definedName name="______________________cp9" localSheetId="47" hidden="1">{"'előző év december'!$A$2:$CP$214"}</definedName>
    <definedName name="______________________cp9" localSheetId="31" hidden="1">{"'előző év december'!$A$2:$CP$214"}</definedName>
    <definedName name="______________________cp9" localSheetId="33" hidden="1">{"'előző év december'!$A$2:$CP$214"}</definedName>
    <definedName name="______________________cp9" localSheetId="37" hidden="1">{"'előző év december'!$A$2:$CP$214"}</definedName>
    <definedName name="______________________cp9" localSheetId="38" hidden="1">{"'előző év december'!$A$2:$CP$214"}</definedName>
    <definedName name="______________________cp9" localSheetId="0" hidden="1">{"'előző év december'!$A$2:$CP$214"}</definedName>
    <definedName name="______________________cp9" hidden="1">{"'előző év december'!$A$2:$CP$214"}</definedName>
    <definedName name="______________________cpr2" localSheetId="1" hidden="1">{"'előző év december'!$A$2:$CP$214"}</definedName>
    <definedName name="______________________cpr2" localSheetId="10" hidden="1">{"'előző év december'!$A$2:$CP$214"}</definedName>
    <definedName name="______________________cpr2" localSheetId="11" hidden="1">{"'előző év december'!$A$2:$CP$214"}</definedName>
    <definedName name="______________________cpr2" localSheetId="12" hidden="1">{"'előző év december'!$A$2:$CP$214"}</definedName>
    <definedName name="______________________cpr2" localSheetId="13" hidden="1">{"'előző év december'!$A$2:$CP$214"}</definedName>
    <definedName name="______________________cpr2" localSheetId="14" hidden="1">{"'előző év december'!$A$2:$CP$214"}</definedName>
    <definedName name="______________________cpr2" localSheetId="18" hidden="1">{"'előző év december'!$A$2:$CP$214"}</definedName>
    <definedName name="______________________cpr2" localSheetId="19" hidden="1">{"'előző év december'!$A$2:$CP$214"}</definedName>
    <definedName name="______________________cpr2" localSheetId="2" hidden="1">{"'előző év december'!$A$2:$CP$214"}</definedName>
    <definedName name="______________________cpr2" localSheetId="25" hidden="1">{"'előző év december'!$A$2:$CP$214"}</definedName>
    <definedName name="______________________cpr2" localSheetId="26" hidden="1">{"'előző év december'!$A$2:$CP$214"}</definedName>
    <definedName name="______________________cpr2" localSheetId="29" hidden="1">{"'előző év december'!$A$2:$CP$214"}</definedName>
    <definedName name="______________________cpr2" localSheetId="3" hidden="1">{"'előző év december'!$A$2:$CP$214"}</definedName>
    <definedName name="______________________cpr2" localSheetId="4" hidden="1">{"'előző év december'!$A$2:$CP$214"}</definedName>
    <definedName name="______________________cpr2" localSheetId="5" hidden="1">{"'előző év december'!$A$2:$CP$214"}</definedName>
    <definedName name="______________________cpr2" localSheetId="8" hidden="1">{"'előző év december'!$A$2:$CP$214"}</definedName>
    <definedName name="______________________cpr2" localSheetId="9" hidden="1">{"'előző év december'!$A$2:$CP$214"}</definedName>
    <definedName name="______________________cpr2" localSheetId="30" hidden="1">{"'előző év december'!$A$2:$CP$214"}</definedName>
    <definedName name="______________________cpr2" localSheetId="39" hidden="1">{"'előző év december'!$A$2:$CP$214"}</definedName>
    <definedName name="______________________cpr2" localSheetId="40" hidden="1">{"'előző év december'!$A$2:$CP$214"}</definedName>
    <definedName name="______________________cpr2" localSheetId="41" hidden="1">{"'előző év december'!$A$2:$CP$214"}</definedName>
    <definedName name="______________________cpr2" localSheetId="42" hidden="1">{"'előző év december'!$A$2:$CP$214"}</definedName>
    <definedName name="______________________cpr2" localSheetId="43" hidden="1">{"'előző év december'!$A$2:$CP$214"}</definedName>
    <definedName name="______________________cpr2" localSheetId="44" hidden="1">{"'előző év december'!$A$2:$CP$214"}</definedName>
    <definedName name="______________________cpr2" localSheetId="45" hidden="1">{"'előző év december'!$A$2:$CP$214"}</definedName>
    <definedName name="______________________cpr2" localSheetId="46" hidden="1">{"'előző év december'!$A$2:$CP$214"}</definedName>
    <definedName name="______________________cpr2" localSheetId="47" hidden="1">{"'előző év december'!$A$2:$CP$214"}</definedName>
    <definedName name="______________________cpr2" localSheetId="31" hidden="1">{"'előző év december'!$A$2:$CP$214"}</definedName>
    <definedName name="______________________cpr2" localSheetId="33" hidden="1">{"'előző év december'!$A$2:$CP$214"}</definedName>
    <definedName name="______________________cpr2" localSheetId="37" hidden="1">{"'előző év december'!$A$2:$CP$214"}</definedName>
    <definedName name="______________________cpr2" localSheetId="38" hidden="1">{"'előző év december'!$A$2:$CP$214"}</definedName>
    <definedName name="______________________cpr2" localSheetId="0" hidden="1">{"'előző év december'!$A$2:$CP$214"}</definedName>
    <definedName name="______________________cpr2" hidden="1">{"'előző év december'!$A$2:$CP$214"}</definedName>
    <definedName name="______________________cpr3" localSheetId="1" hidden="1">{"'előző év december'!$A$2:$CP$214"}</definedName>
    <definedName name="______________________cpr3" localSheetId="10" hidden="1">{"'előző év december'!$A$2:$CP$214"}</definedName>
    <definedName name="______________________cpr3" localSheetId="11" hidden="1">{"'előző év december'!$A$2:$CP$214"}</definedName>
    <definedName name="______________________cpr3" localSheetId="12" hidden="1">{"'előző év december'!$A$2:$CP$214"}</definedName>
    <definedName name="______________________cpr3" localSheetId="13" hidden="1">{"'előző év december'!$A$2:$CP$214"}</definedName>
    <definedName name="______________________cpr3" localSheetId="14" hidden="1">{"'előző év december'!$A$2:$CP$214"}</definedName>
    <definedName name="______________________cpr3" localSheetId="18" hidden="1">{"'előző év december'!$A$2:$CP$214"}</definedName>
    <definedName name="______________________cpr3" localSheetId="19" hidden="1">{"'előző év december'!$A$2:$CP$214"}</definedName>
    <definedName name="______________________cpr3" localSheetId="2" hidden="1">{"'előző év december'!$A$2:$CP$214"}</definedName>
    <definedName name="______________________cpr3" localSheetId="25" hidden="1">{"'előző év december'!$A$2:$CP$214"}</definedName>
    <definedName name="______________________cpr3" localSheetId="26" hidden="1">{"'előző év december'!$A$2:$CP$214"}</definedName>
    <definedName name="______________________cpr3" localSheetId="29" hidden="1">{"'előző év december'!$A$2:$CP$214"}</definedName>
    <definedName name="______________________cpr3" localSheetId="3" hidden="1">{"'előző év december'!$A$2:$CP$214"}</definedName>
    <definedName name="______________________cpr3" localSheetId="4" hidden="1">{"'előző év december'!$A$2:$CP$214"}</definedName>
    <definedName name="______________________cpr3" localSheetId="5" hidden="1">{"'előző év december'!$A$2:$CP$214"}</definedName>
    <definedName name="______________________cpr3" localSheetId="8" hidden="1">{"'előző év december'!$A$2:$CP$214"}</definedName>
    <definedName name="______________________cpr3" localSheetId="9" hidden="1">{"'előző év december'!$A$2:$CP$214"}</definedName>
    <definedName name="______________________cpr3" localSheetId="30" hidden="1">{"'előző év december'!$A$2:$CP$214"}</definedName>
    <definedName name="______________________cpr3" localSheetId="39" hidden="1">{"'előző év december'!$A$2:$CP$214"}</definedName>
    <definedName name="______________________cpr3" localSheetId="40" hidden="1">{"'előző év december'!$A$2:$CP$214"}</definedName>
    <definedName name="______________________cpr3" localSheetId="41" hidden="1">{"'előző év december'!$A$2:$CP$214"}</definedName>
    <definedName name="______________________cpr3" localSheetId="42" hidden="1">{"'előző év december'!$A$2:$CP$214"}</definedName>
    <definedName name="______________________cpr3" localSheetId="43" hidden="1">{"'előző év december'!$A$2:$CP$214"}</definedName>
    <definedName name="______________________cpr3" localSheetId="44" hidden="1">{"'előző év december'!$A$2:$CP$214"}</definedName>
    <definedName name="______________________cpr3" localSheetId="45" hidden="1">{"'előző év december'!$A$2:$CP$214"}</definedName>
    <definedName name="______________________cpr3" localSheetId="46" hidden="1">{"'előző év december'!$A$2:$CP$214"}</definedName>
    <definedName name="______________________cpr3" localSheetId="47" hidden="1">{"'előző év december'!$A$2:$CP$214"}</definedName>
    <definedName name="______________________cpr3" localSheetId="31" hidden="1">{"'előző év december'!$A$2:$CP$214"}</definedName>
    <definedName name="______________________cpr3" localSheetId="33" hidden="1">{"'előző év december'!$A$2:$CP$214"}</definedName>
    <definedName name="______________________cpr3" localSheetId="37" hidden="1">{"'előző év december'!$A$2:$CP$214"}</definedName>
    <definedName name="______________________cpr3" localSheetId="38" hidden="1">{"'előző év december'!$A$2:$CP$214"}</definedName>
    <definedName name="______________________cpr3" localSheetId="0" hidden="1">{"'előző év december'!$A$2:$CP$214"}</definedName>
    <definedName name="______________________cpr3" hidden="1">{"'előző év december'!$A$2:$CP$214"}</definedName>
    <definedName name="______________________cpr4" localSheetId="1" hidden="1">{"'előző év december'!$A$2:$CP$214"}</definedName>
    <definedName name="______________________cpr4" localSheetId="10" hidden="1">{"'előző év december'!$A$2:$CP$214"}</definedName>
    <definedName name="______________________cpr4" localSheetId="11" hidden="1">{"'előző év december'!$A$2:$CP$214"}</definedName>
    <definedName name="______________________cpr4" localSheetId="12" hidden="1">{"'előző év december'!$A$2:$CP$214"}</definedName>
    <definedName name="______________________cpr4" localSheetId="13" hidden="1">{"'előző év december'!$A$2:$CP$214"}</definedName>
    <definedName name="______________________cpr4" localSheetId="14" hidden="1">{"'előző év december'!$A$2:$CP$214"}</definedName>
    <definedName name="______________________cpr4" localSheetId="18" hidden="1">{"'előző év december'!$A$2:$CP$214"}</definedName>
    <definedName name="______________________cpr4" localSheetId="19" hidden="1">{"'előző év december'!$A$2:$CP$214"}</definedName>
    <definedName name="______________________cpr4" localSheetId="2" hidden="1">{"'előző év december'!$A$2:$CP$214"}</definedName>
    <definedName name="______________________cpr4" localSheetId="25" hidden="1">{"'előző év december'!$A$2:$CP$214"}</definedName>
    <definedName name="______________________cpr4" localSheetId="26" hidden="1">{"'előző év december'!$A$2:$CP$214"}</definedName>
    <definedName name="______________________cpr4" localSheetId="29" hidden="1">{"'előző év december'!$A$2:$CP$214"}</definedName>
    <definedName name="______________________cpr4" localSheetId="3" hidden="1">{"'előző év december'!$A$2:$CP$214"}</definedName>
    <definedName name="______________________cpr4" localSheetId="4" hidden="1">{"'előző év december'!$A$2:$CP$214"}</definedName>
    <definedName name="______________________cpr4" localSheetId="5" hidden="1">{"'előző év december'!$A$2:$CP$214"}</definedName>
    <definedName name="______________________cpr4" localSheetId="8" hidden="1">{"'előző év december'!$A$2:$CP$214"}</definedName>
    <definedName name="______________________cpr4" localSheetId="9" hidden="1">{"'előző év december'!$A$2:$CP$214"}</definedName>
    <definedName name="______________________cpr4" localSheetId="30" hidden="1">{"'előző év december'!$A$2:$CP$214"}</definedName>
    <definedName name="______________________cpr4" localSheetId="39" hidden="1">{"'előző év december'!$A$2:$CP$214"}</definedName>
    <definedName name="______________________cpr4" localSheetId="40" hidden="1">{"'előző év december'!$A$2:$CP$214"}</definedName>
    <definedName name="______________________cpr4" localSheetId="41" hidden="1">{"'előző év december'!$A$2:$CP$214"}</definedName>
    <definedName name="______________________cpr4" localSheetId="42" hidden="1">{"'előző év december'!$A$2:$CP$214"}</definedName>
    <definedName name="______________________cpr4" localSheetId="43" hidden="1">{"'előző év december'!$A$2:$CP$214"}</definedName>
    <definedName name="______________________cpr4" localSheetId="44" hidden="1">{"'előző év december'!$A$2:$CP$214"}</definedName>
    <definedName name="______________________cpr4" localSheetId="45" hidden="1">{"'előző év december'!$A$2:$CP$214"}</definedName>
    <definedName name="______________________cpr4" localSheetId="46" hidden="1">{"'előző év december'!$A$2:$CP$214"}</definedName>
    <definedName name="______________________cpr4" localSheetId="47" hidden="1">{"'előző év december'!$A$2:$CP$214"}</definedName>
    <definedName name="______________________cpr4" localSheetId="31" hidden="1">{"'előző év december'!$A$2:$CP$214"}</definedName>
    <definedName name="______________________cpr4" localSheetId="33" hidden="1">{"'előző év december'!$A$2:$CP$214"}</definedName>
    <definedName name="______________________cpr4" localSheetId="37" hidden="1">{"'előző év december'!$A$2:$CP$214"}</definedName>
    <definedName name="______________________cpr4" localSheetId="38" hidden="1">{"'előző év december'!$A$2:$CP$214"}</definedName>
    <definedName name="______________________cpr4" localSheetId="0" hidden="1">{"'előző év december'!$A$2:$CP$214"}</definedName>
    <definedName name="______________________cpr4" hidden="1">{"'előző év december'!$A$2:$CP$214"}</definedName>
    <definedName name="_____________________cp1" localSheetId="1" hidden="1">{"'előző év december'!$A$2:$CP$214"}</definedName>
    <definedName name="_____________________cp1" localSheetId="10" hidden="1">{"'előző év december'!$A$2:$CP$214"}</definedName>
    <definedName name="_____________________cp1" localSheetId="11" hidden="1">{"'előző év december'!$A$2:$CP$214"}</definedName>
    <definedName name="_____________________cp1" localSheetId="12" hidden="1">{"'előző év december'!$A$2:$CP$214"}</definedName>
    <definedName name="_____________________cp1" localSheetId="13" hidden="1">{"'előző év december'!$A$2:$CP$214"}</definedName>
    <definedName name="_____________________cp1" localSheetId="14" hidden="1">{"'előző év december'!$A$2:$CP$214"}</definedName>
    <definedName name="_____________________cp1" localSheetId="18" hidden="1">{"'előző év december'!$A$2:$CP$214"}</definedName>
    <definedName name="_____________________cp1" localSheetId="19" hidden="1">{"'előző év december'!$A$2:$CP$214"}</definedName>
    <definedName name="_____________________cp1" localSheetId="2" hidden="1">{"'előző év december'!$A$2:$CP$214"}</definedName>
    <definedName name="_____________________cp1" localSheetId="25" hidden="1">{"'előző év december'!$A$2:$CP$214"}</definedName>
    <definedName name="_____________________cp1" localSheetId="26" hidden="1">{"'előző év december'!$A$2:$CP$214"}</definedName>
    <definedName name="_____________________cp1" localSheetId="29" hidden="1">{"'előző év december'!$A$2:$CP$214"}</definedName>
    <definedName name="_____________________cp1" localSheetId="3" hidden="1">{"'előző év december'!$A$2:$CP$214"}</definedName>
    <definedName name="_____________________cp1" localSheetId="4" hidden="1">{"'előző év december'!$A$2:$CP$214"}</definedName>
    <definedName name="_____________________cp1" localSheetId="5" hidden="1">{"'előző év december'!$A$2:$CP$214"}</definedName>
    <definedName name="_____________________cp1" localSheetId="8" hidden="1">{"'előző év december'!$A$2:$CP$214"}</definedName>
    <definedName name="_____________________cp1" localSheetId="9" hidden="1">{"'előző év december'!$A$2:$CP$214"}</definedName>
    <definedName name="_____________________cp1" localSheetId="30" hidden="1">{"'előző év december'!$A$2:$CP$214"}</definedName>
    <definedName name="_____________________cp1" localSheetId="39" hidden="1">{"'előző év december'!$A$2:$CP$214"}</definedName>
    <definedName name="_____________________cp1" localSheetId="40" hidden="1">{"'előző év december'!$A$2:$CP$214"}</definedName>
    <definedName name="_____________________cp1" localSheetId="41" hidden="1">{"'előző év december'!$A$2:$CP$214"}</definedName>
    <definedName name="_____________________cp1" localSheetId="42" hidden="1">{"'előző év december'!$A$2:$CP$214"}</definedName>
    <definedName name="_____________________cp1" localSheetId="43" hidden="1">{"'előző év december'!$A$2:$CP$214"}</definedName>
    <definedName name="_____________________cp1" localSheetId="44" hidden="1">{"'előző év december'!$A$2:$CP$214"}</definedName>
    <definedName name="_____________________cp1" localSheetId="45" hidden="1">{"'előző év december'!$A$2:$CP$214"}</definedName>
    <definedName name="_____________________cp1" localSheetId="46" hidden="1">{"'előző év december'!$A$2:$CP$214"}</definedName>
    <definedName name="_____________________cp1" localSheetId="47" hidden="1">{"'előző év december'!$A$2:$CP$214"}</definedName>
    <definedName name="_____________________cp1" localSheetId="31" hidden="1">{"'előző év december'!$A$2:$CP$214"}</definedName>
    <definedName name="_____________________cp1" localSheetId="33" hidden="1">{"'előző év december'!$A$2:$CP$214"}</definedName>
    <definedName name="_____________________cp1" localSheetId="37" hidden="1">{"'előző év december'!$A$2:$CP$214"}</definedName>
    <definedName name="_____________________cp1" localSheetId="38" hidden="1">{"'előző év december'!$A$2:$CP$214"}</definedName>
    <definedName name="_____________________cp1" localSheetId="0" hidden="1">{"'előző év december'!$A$2:$CP$214"}</definedName>
    <definedName name="_____________________cp1" hidden="1">{"'előző év december'!$A$2:$CP$214"}</definedName>
    <definedName name="_____________________cp10" localSheetId="1" hidden="1">{"'előző év december'!$A$2:$CP$214"}</definedName>
    <definedName name="_____________________cp10" localSheetId="10" hidden="1">{"'előző év december'!$A$2:$CP$214"}</definedName>
    <definedName name="_____________________cp10" localSheetId="11" hidden="1">{"'előző év december'!$A$2:$CP$214"}</definedName>
    <definedName name="_____________________cp10" localSheetId="12" hidden="1">{"'előző év december'!$A$2:$CP$214"}</definedName>
    <definedName name="_____________________cp10" localSheetId="13" hidden="1">{"'előző év december'!$A$2:$CP$214"}</definedName>
    <definedName name="_____________________cp10" localSheetId="14" hidden="1">{"'előző év december'!$A$2:$CP$214"}</definedName>
    <definedName name="_____________________cp10" localSheetId="18" hidden="1">{"'előző év december'!$A$2:$CP$214"}</definedName>
    <definedName name="_____________________cp10" localSheetId="19" hidden="1">{"'előző év december'!$A$2:$CP$214"}</definedName>
    <definedName name="_____________________cp10" localSheetId="2" hidden="1">{"'előző év december'!$A$2:$CP$214"}</definedName>
    <definedName name="_____________________cp10" localSheetId="25" hidden="1">{"'előző év december'!$A$2:$CP$214"}</definedName>
    <definedName name="_____________________cp10" localSheetId="26" hidden="1">{"'előző év december'!$A$2:$CP$214"}</definedName>
    <definedName name="_____________________cp10" localSheetId="29" hidden="1">{"'előző év december'!$A$2:$CP$214"}</definedName>
    <definedName name="_____________________cp10" localSheetId="3" hidden="1">{"'előző év december'!$A$2:$CP$214"}</definedName>
    <definedName name="_____________________cp10" localSheetId="4" hidden="1">{"'előző év december'!$A$2:$CP$214"}</definedName>
    <definedName name="_____________________cp10" localSheetId="5" hidden="1">{"'előző év december'!$A$2:$CP$214"}</definedName>
    <definedName name="_____________________cp10" localSheetId="8" hidden="1">{"'előző év december'!$A$2:$CP$214"}</definedName>
    <definedName name="_____________________cp10" localSheetId="9" hidden="1">{"'előző év december'!$A$2:$CP$214"}</definedName>
    <definedName name="_____________________cp10" localSheetId="30" hidden="1">{"'előző év december'!$A$2:$CP$214"}</definedName>
    <definedName name="_____________________cp10" localSheetId="39" hidden="1">{"'előző év december'!$A$2:$CP$214"}</definedName>
    <definedName name="_____________________cp10" localSheetId="40" hidden="1">{"'előző év december'!$A$2:$CP$214"}</definedName>
    <definedName name="_____________________cp10" localSheetId="41" hidden="1">{"'előző év december'!$A$2:$CP$214"}</definedName>
    <definedName name="_____________________cp10" localSheetId="42" hidden="1">{"'előző év december'!$A$2:$CP$214"}</definedName>
    <definedName name="_____________________cp10" localSheetId="43" hidden="1">{"'előző év december'!$A$2:$CP$214"}</definedName>
    <definedName name="_____________________cp10" localSheetId="44" hidden="1">{"'előző év december'!$A$2:$CP$214"}</definedName>
    <definedName name="_____________________cp10" localSheetId="45" hidden="1">{"'előző év december'!$A$2:$CP$214"}</definedName>
    <definedName name="_____________________cp10" localSheetId="46" hidden="1">{"'előző év december'!$A$2:$CP$214"}</definedName>
    <definedName name="_____________________cp10" localSheetId="47" hidden="1">{"'előző év december'!$A$2:$CP$214"}</definedName>
    <definedName name="_____________________cp10" localSheetId="31" hidden="1">{"'előző év december'!$A$2:$CP$214"}</definedName>
    <definedName name="_____________________cp10" localSheetId="33" hidden="1">{"'előző év december'!$A$2:$CP$214"}</definedName>
    <definedName name="_____________________cp10" localSheetId="37" hidden="1">{"'előző év december'!$A$2:$CP$214"}</definedName>
    <definedName name="_____________________cp10" localSheetId="38" hidden="1">{"'előző év december'!$A$2:$CP$214"}</definedName>
    <definedName name="_____________________cp10" localSheetId="0" hidden="1">{"'előző év december'!$A$2:$CP$214"}</definedName>
    <definedName name="_____________________cp10" hidden="1">{"'előző év december'!$A$2:$CP$214"}</definedName>
    <definedName name="_____________________cp11" localSheetId="1" hidden="1">{"'előző év december'!$A$2:$CP$214"}</definedName>
    <definedName name="_____________________cp11" localSheetId="10" hidden="1">{"'előző év december'!$A$2:$CP$214"}</definedName>
    <definedName name="_____________________cp11" localSheetId="11" hidden="1">{"'előző év december'!$A$2:$CP$214"}</definedName>
    <definedName name="_____________________cp11" localSheetId="12" hidden="1">{"'előző év december'!$A$2:$CP$214"}</definedName>
    <definedName name="_____________________cp11" localSheetId="13" hidden="1">{"'előző év december'!$A$2:$CP$214"}</definedName>
    <definedName name="_____________________cp11" localSheetId="14" hidden="1">{"'előző év december'!$A$2:$CP$214"}</definedName>
    <definedName name="_____________________cp11" localSheetId="18" hidden="1">{"'előző év december'!$A$2:$CP$214"}</definedName>
    <definedName name="_____________________cp11" localSheetId="19" hidden="1">{"'előző év december'!$A$2:$CP$214"}</definedName>
    <definedName name="_____________________cp11" localSheetId="2" hidden="1">{"'előző év december'!$A$2:$CP$214"}</definedName>
    <definedName name="_____________________cp11" localSheetId="25" hidden="1">{"'előző év december'!$A$2:$CP$214"}</definedName>
    <definedName name="_____________________cp11" localSheetId="26" hidden="1">{"'előző év december'!$A$2:$CP$214"}</definedName>
    <definedName name="_____________________cp11" localSheetId="29" hidden="1">{"'előző év december'!$A$2:$CP$214"}</definedName>
    <definedName name="_____________________cp11" localSheetId="3" hidden="1">{"'előző év december'!$A$2:$CP$214"}</definedName>
    <definedName name="_____________________cp11" localSheetId="4" hidden="1">{"'előző év december'!$A$2:$CP$214"}</definedName>
    <definedName name="_____________________cp11" localSheetId="5" hidden="1">{"'előző év december'!$A$2:$CP$214"}</definedName>
    <definedName name="_____________________cp11" localSheetId="8" hidden="1">{"'előző év december'!$A$2:$CP$214"}</definedName>
    <definedName name="_____________________cp11" localSheetId="9" hidden="1">{"'előző év december'!$A$2:$CP$214"}</definedName>
    <definedName name="_____________________cp11" localSheetId="30" hidden="1">{"'előző év december'!$A$2:$CP$214"}</definedName>
    <definedName name="_____________________cp11" localSheetId="39" hidden="1">{"'előző év december'!$A$2:$CP$214"}</definedName>
    <definedName name="_____________________cp11" localSheetId="40" hidden="1">{"'előző év december'!$A$2:$CP$214"}</definedName>
    <definedName name="_____________________cp11" localSheetId="41" hidden="1">{"'előző év december'!$A$2:$CP$214"}</definedName>
    <definedName name="_____________________cp11" localSheetId="42" hidden="1">{"'előző év december'!$A$2:$CP$214"}</definedName>
    <definedName name="_____________________cp11" localSheetId="43" hidden="1">{"'előző év december'!$A$2:$CP$214"}</definedName>
    <definedName name="_____________________cp11" localSheetId="44" hidden="1">{"'előző év december'!$A$2:$CP$214"}</definedName>
    <definedName name="_____________________cp11" localSheetId="45" hidden="1">{"'előző év december'!$A$2:$CP$214"}</definedName>
    <definedName name="_____________________cp11" localSheetId="46" hidden="1">{"'előző év december'!$A$2:$CP$214"}</definedName>
    <definedName name="_____________________cp11" localSheetId="47" hidden="1">{"'előző év december'!$A$2:$CP$214"}</definedName>
    <definedName name="_____________________cp11" localSheetId="31" hidden="1">{"'előző év december'!$A$2:$CP$214"}</definedName>
    <definedName name="_____________________cp11" localSheetId="33" hidden="1">{"'előző év december'!$A$2:$CP$214"}</definedName>
    <definedName name="_____________________cp11" localSheetId="37" hidden="1">{"'előző év december'!$A$2:$CP$214"}</definedName>
    <definedName name="_____________________cp11" localSheetId="38" hidden="1">{"'előző év december'!$A$2:$CP$214"}</definedName>
    <definedName name="_____________________cp11" localSheetId="0" hidden="1">{"'előző év december'!$A$2:$CP$214"}</definedName>
    <definedName name="_____________________cp11" hidden="1">{"'előző év december'!$A$2:$CP$214"}</definedName>
    <definedName name="_____________________cp2" localSheetId="1" hidden="1">{"'előző év december'!$A$2:$CP$214"}</definedName>
    <definedName name="_____________________cp2" localSheetId="10" hidden="1">{"'előző év december'!$A$2:$CP$214"}</definedName>
    <definedName name="_____________________cp2" localSheetId="11" hidden="1">{"'előző év december'!$A$2:$CP$214"}</definedName>
    <definedName name="_____________________cp2" localSheetId="12" hidden="1">{"'előző év december'!$A$2:$CP$214"}</definedName>
    <definedName name="_____________________cp2" localSheetId="13" hidden="1">{"'előző év december'!$A$2:$CP$214"}</definedName>
    <definedName name="_____________________cp2" localSheetId="14" hidden="1">{"'előző év december'!$A$2:$CP$214"}</definedName>
    <definedName name="_____________________cp2" localSheetId="18" hidden="1">{"'előző év december'!$A$2:$CP$214"}</definedName>
    <definedName name="_____________________cp2" localSheetId="19" hidden="1">{"'előző év december'!$A$2:$CP$214"}</definedName>
    <definedName name="_____________________cp2" localSheetId="2" hidden="1">{"'előző év december'!$A$2:$CP$214"}</definedName>
    <definedName name="_____________________cp2" localSheetId="25" hidden="1">{"'előző év december'!$A$2:$CP$214"}</definedName>
    <definedName name="_____________________cp2" localSheetId="26" hidden="1">{"'előző év december'!$A$2:$CP$214"}</definedName>
    <definedName name="_____________________cp2" localSheetId="29" hidden="1">{"'előző év december'!$A$2:$CP$214"}</definedName>
    <definedName name="_____________________cp2" localSheetId="3" hidden="1">{"'előző év december'!$A$2:$CP$214"}</definedName>
    <definedName name="_____________________cp2" localSheetId="4" hidden="1">{"'előző év december'!$A$2:$CP$214"}</definedName>
    <definedName name="_____________________cp2" localSheetId="5" hidden="1">{"'előző év december'!$A$2:$CP$214"}</definedName>
    <definedName name="_____________________cp2" localSheetId="8" hidden="1">{"'előző év december'!$A$2:$CP$214"}</definedName>
    <definedName name="_____________________cp2" localSheetId="9" hidden="1">{"'előző év december'!$A$2:$CP$214"}</definedName>
    <definedName name="_____________________cp2" localSheetId="30" hidden="1">{"'előző év december'!$A$2:$CP$214"}</definedName>
    <definedName name="_____________________cp2" localSheetId="39" hidden="1">{"'előző év december'!$A$2:$CP$214"}</definedName>
    <definedName name="_____________________cp2" localSheetId="40" hidden="1">{"'előző év december'!$A$2:$CP$214"}</definedName>
    <definedName name="_____________________cp2" localSheetId="41" hidden="1">{"'előző év december'!$A$2:$CP$214"}</definedName>
    <definedName name="_____________________cp2" localSheetId="42" hidden="1">{"'előző év december'!$A$2:$CP$214"}</definedName>
    <definedName name="_____________________cp2" localSheetId="43" hidden="1">{"'előző év december'!$A$2:$CP$214"}</definedName>
    <definedName name="_____________________cp2" localSheetId="44" hidden="1">{"'előző év december'!$A$2:$CP$214"}</definedName>
    <definedName name="_____________________cp2" localSheetId="45" hidden="1">{"'előző év december'!$A$2:$CP$214"}</definedName>
    <definedName name="_____________________cp2" localSheetId="46" hidden="1">{"'előző év december'!$A$2:$CP$214"}</definedName>
    <definedName name="_____________________cp2" localSheetId="47" hidden="1">{"'előző év december'!$A$2:$CP$214"}</definedName>
    <definedName name="_____________________cp2" localSheetId="31" hidden="1">{"'előző év december'!$A$2:$CP$214"}</definedName>
    <definedName name="_____________________cp2" localSheetId="33" hidden="1">{"'előző év december'!$A$2:$CP$214"}</definedName>
    <definedName name="_____________________cp2" localSheetId="37" hidden="1">{"'előző év december'!$A$2:$CP$214"}</definedName>
    <definedName name="_____________________cp2" localSheetId="38" hidden="1">{"'előző év december'!$A$2:$CP$214"}</definedName>
    <definedName name="_____________________cp2" localSheetId="0" hidden="1">{"'előző év december'!$A$2:$CP$214"}</definedName>
    <definedName name="_____________________cp2" hidden="1">{"'előző év december'!$A$2:$CP$214"}</definedName>
    <definedName name="_____________________cp3" localSheetId="1" hidden="1">{"'előző év december'!$A$2:$CP$214"}</definedName>
    <definedName name="_____________________cp3" localSheetId="10" hidden="1">{"'előző év december'!$A$2:$CP$214"}</definedName>
    <definedName name="_____________________cp3" localSheetId="11" hidden="1">{"'előző év december'!$A$2:$CP$214"}</definedName>
    <definedName name="_____________________cp3" localSheetId="12" hidden="1">{"'előző év december'!$A$2:$CP$214"}</definedName>
    <definedName name="_____________________cp3" localSheetId="13" hidden="1">{"'előző év december'!$A$2:$CP$214"}</definedName>
    <definedName name="_____________________cp3" localSheetId="14" hidden="1">{"'előző év december'!$A$2:$CP$214"}</definedName>
    <definedName name="_____________________cp3" localSheetId="18" hidden="1">{"'előző év december'!$A$2:$CP$214"}</definedName>
    <definedName name="_____________________cp3" localSheetId="19" hidden="1">{"'előző év december'!$A$2:$CP$214"}</definedName>
    <definedName name="_____________________cp3" localSheetId="2" hidden="1">{"'előző év december'!$A$2:$CP$214"}</definedName>
    <definedName name="_____________________cp3" localSheetId="25" hidden="1">{"'előző év december'!$A$2:$CP$214"}</definedName>
    <definedName name="_____________________cp3" localSheetId="26" hidden="1">{"'előző év december'!$A$2:$CP$214"}</definedName>
    <definedName name="_____________________cp3" localSheetId="29" hidden="1">{"'előző év december'!$A$2:$CP$214"}</definedName>
    <definedName name="_____________________cp3" localSheetId="3" hidden="1">{"'előző év december'!$A$2:$CP$214"}</definedName>
    <definedName name="_____________________cp3" localSheetId="4" hidden="1">{"'előző év december'!$A$2:$CP$214"}</definedName>
    <definedName name="_____________________cp3" localSheetId="5" hidden="1">{"'előző év december'!$A$2:$CP$214"}</definedName>
    <definedName name="_____________________cp3" localSheetId="8" hidden="1">{"'előző év december'!$A$2:$CP$214"}</definedName>
    <definedName name="_____________________cp3" localSheetId="9" hidden="1">{"'előző év december'!$A$2:$CP$214"}</definedName>
    <definedName name="_____________________cp3" localSheetId="30" hidden="1">{"'előző év december'!$A$2:$CP$214"}</definedName>
    <definedName name="_____________________cp3" localSheetId="39" hidden="1">{"'előző év december'!$A$2:$CP$214"}</definedName>
    <definedName name="_____________________cp3" localSheetId="40" hidden="1">{"'előző év december'!$A$2:$CP$214"}</definedName>
    <definedName name="_____________________cp3" localSheetId="41" hidden="1">{"'előző év december'!$A$2:$CP$214"}</definedName>
    <definedName name="_____________________cp3" localSheetId="42" hidden="1">{"'előző év december'!$A$2:$CP$214"}</definedName>
    <definedName name="_____________________cp3" localSheetId="43" hidden="1">{"'előző év december'!$A$2:$CP$214"}</definedName>
    <definedName name="_____________________cp3" localSheetId="44" hidden="1">{"'előző év december'!$A$2:$CP$214"}</definedName>
    <definedName name="_____________________cp3" localSheetId="45" hidden="1">{"'előző év december'!$A$2:$CP$214"}</definedName>
    <definedName name="_____________________cp3" localSheetId="46" hidden="1">{"'előző év december'!$A$2:$CP$214"}</definedName>
    <definedName name="_____________________cp3" localSheetId="47" hidden="1">{"'előző év december'!$A$2:$CP$214"}</definedName>
    <definedName name="_____________________cp3" localSheetId="31" hidden="1">{"'előző év december'!$A$2:$CP$214"}</definedName>
    <definedName name="_____________________cp3" localSheetId="33" hidden="1">{"'előző év december'!$A$2:$CP$214"}</definedName>
    <definedName name="_____________________cp3" localSheetId="37" hidden="1">{"'előző év december'!$A$2:$CP$214"}</definedName>
    <definedName name="_____________________cp3" localSheetId="38" hidden="1">{"'előző év december'!$A$2:$CP$214"}</definedName>
    <definedName name="_____________________cp3" localSheetId="0" hidden="1">{"'előző év december'!$A$2:$CP$214"}</definedName>
    <definedName name="_____________________cp3" hidden="1">{"'előző év december'!$A$2:$CP$214"}</definedName>
    <definedName name="_____________________cp4" localSheetId="1" hidden="1">{"'előző év december'!$A$2:$CP$214"}</definedName>
    <definedName name="_____________________cp4" localSheetId="10" hidden="1">{"'előző év december'!$A$2:$CP$214"}</definedName>
    <definedName name="_____________________cp4" localSheetId="11" hidden="1">{"'előző év december'!$A$2:$CP$214"}</definedName>
    <definedName name="_____________________cp4" localSheetId="12" hidden="1">{"'előző év december'!$A$2:$CP$214"}</definedName>
    <definedName name="_____________________cp4" localSheetId="13" hidden="1">{"'előző év december'!$A$2:$CP$214"}</definedName>
    <definedName name="_____________________cp4" localSheetId="14" hidden="1">{"'előző év december'!$A$2:$CP$214"}</definedName>
    <definedName name="_____________________cp4" localSheetId="18" hidden="1">{"'előző év december'!$A$2:$CP$214"}</definedName>
    <definedName name="_____________________cp4" localSheetId="19" hidden="1">{"'előző év december'!$A$2:$CP$214"}</definedName>
    <definedName name="_____________________cp4" localSheetId="2" hidden="1">{"'előző év december'!$A$2:$CP$214"}</definedName>
    <definedName name="_____________________cp4" localSheetId="25" hidden="1">{"'előző év december'!$A$2:$CP$214"}</definedName>
    <definedName name="_____________________cp4" localSheetId="26" hidden="1">{"'előző év december'!$A$2:$CP$214"}</definedName>
    <definedName name="_____________________cp4" localSheetId="29" hidden="1">{"'előző év december'!$A$2:$CP$214"}</definedName>
    <definedName name="_____________________cp4" localSheetId="3" hidden="1">{"'előző év december'!$A$2:$CP$214"}</definedName>
    <definedName name="_____________________cp4" localSheetId="4" hidden="1">{"'előző év december'!$A$2:$CP$214"}</definedName>
    <definedName name="_____________________cp4" localSheetId="5" hidden="1">{"'előző év december'!$A$2:$CP$214"}</definedName>
    <definedName name="_____________________cp4" localSheetId="8" hidden="1">{"'előző év december'!$A$2:$CP$214"}</definedName>
    <definedName name="_____________________cp4" localSheetId="9" hidden="1">{"'előző év december'!$A$2:$CP$214"}</definedName>
    <definedName name="_____________________cp4" localSheetId="30" hidden="1">{"'előző év december'!$A$2:$CP$214"}</definedName>
    <definedName name="_____________________cp4" localSheetId="39" hidden="1">{"'előző év december'!$A$2:$CP$214"}</definedName>
    <definedName name="_____________________cp4" localSheetId="40" hidden="1">{"'előző év december'!$A$2:$CP$214"}</definedName>
    <definedName name="_____________________cp4" localSheetId="41" hidden="1">{"'előző év december'!$A$2:$CP$214"}</definedName>
    <definedName name="_____________________cp4" localSheetId="42" hidden="1">{"'előző év december'!$A$2:$CP$214"}</definedName>
    <definedName name="_____________________cp4" localSheetId="43" hidden="1">{"'előző év december'!$A$2:$CP$214"}</definedName>
    <definedName name="_____________________cp4" localSheetId="44" hidden="1">{"'előző év december'!$A$2:$CP$214"}</definedName>
    <definedName name="_____________________cp4" localSheetId="45" hidden="1">{"'előző év december'!$A$2:$CP$214"}</definedName>
    <definedName name="_____________________cp4" localSheetId="46" hidden="1">{"'előző év december'!$A$2:$CP$214"}</definedName>
    <definedName name="_____________________cp4" localSheetId="47" hidden="1">{"'előző év december'!$A$2:$CP$214"}</definedName>
    <definedName name="_____________________cp4" localSheetId="31" hidden="1">{"'előző év december'!$A$2:$CP$214"}</definedName>
    <definedName name="_____________________cp4" localSheetId="33" hidden="1">{"'előző év december'!$A$2:$CP$214"}</definedName>
    <definedName name="_____________________cp4" localSheetId="37" hidden="1">{"'előző év december'!$A$2:$CP$214"}</definedName>
    <definedName name="_____________________cp4" localSheetId="38" hidden="1">{"'előző év december'!$A$2:$CP$214"}</definedName>
    <definedName name="_____________________cp4" localSheetId="0" hidden="1">{"'előző év december'!$A$2:$CP$214"}</definedName>
    <definedName name="_____________________cp4" hidden="1">{"'előző év december'!$A$2:$CP$214"}</definedName>
    <definedName name="_____________________cp5" localSheetId="1" hidden="1">{"'előző év december'!$A$2:$CP$214"}</definedName>
    <definedName name="_____________________cp5" localSheetId="10" hidden="1">{"'előző év december'!$A$2:$CP$214"}</definedName>
    <definedName name="_____________________cp5" localSheetId="11" hidden="1">{"'előző év december'!$A$2:$CP$214"}</definedName>
    <definedName name="_____________________cp5" localSheetId="12" hidden="1">{"'előző év december'!$A$2:$CP$214"}</definedName>
    <definedName name="_____________________cp5" localSheetId="13" hidden="1">{"'előző év december'!$A$2:$CP$214"}</definedName>
    <definedName name="_____________________cp5" localSheetId="14" hidden="1">{"'előző év december'!$A$2:$CP$214"}</definedName>
    <definedName name="_____________________cp5" localSheetId="18" hidden="1">{"'előző év december'!$A$2:$CP$214"}</definedName>
    <definedName name="_____________________cp5" localSheetId="19" hidden="1">{"'előző év december'!$A$2:$CP$214"}</definedName>
    <definedName name="_____________________cp5" localSheetId="2" hidden="1">{"'előző év december'!$A$2:$CP$214"}</definedName>
    <definedName name="_____________________cp5" localSheetId="25" hidden="1">{"'előző év december'!$A$2:$CP$214"}</definedName>
    <definedName name="_____________________cp5" localSheetId="26" hidden="1">{"'előző év december'!$A$2:$CP$214"}</definedName>
    <definedName name="_____________________cp5" localSheetId="29" hidden="1">{"'előző év december'!$A$2:$CP$214"}</definedName>
    <definedName name="_____________________cp5" localSheetId="3" hidden="1">{"'előző év december'!$A$2:$CP$214"}</definedName>
    <definedName name="_____________________cp5" localSheetId="4" hidden="1">{"'előző év december'!$A$2:$CP$214"}</definedName>
    <definedName name="_____________________cp5" localSheetId="5" hidden="1">{"'előző év december'!$A$2:$CP$214"}</definedName>
    <definedName name="_____________________cp5" localSheetId="8" hidden="1">{"'előző év december'!$A$2:$CP$214"}</definedName>
    <definedName name="_____________________cp5" localSheetId="9" hidden="1">{"'előző év december'!$A$2:$CP$214"}</definedName>
    <definedName name="_____________________cp5" localSheetId="30" hidden="1">{"'előző év december'!$A$2:$CP$214"}</definedName>
    <definedName name="_____________________cp5" localSheetId="39" hidden="1">{"'előző év december'!$A$2:$CP$214"}</definedName>
    <definedName name="_____________________cp5" localSheetId="40" hidden="1">{"'előző év december'!$A$2:$CP$214"}</definedName>
    <definedName name="_____________________cp5" localSheetId="41" hidden="1">{"'előző év december'!$A$2:$CP$214"}</definedName>
    <definedName name="_____________________cp5" localSheetId="42" hidden="1">{"'előző év december'!$A$2:$CP$214"}</definedName>
    <definedName name="_____________________cp5" localSheetId="43" hidden="1">{"'előző év december'!$A$2:$CP$214"}</definedName>
    <definedName name="_____________________cp5" localSheetId="44" hidden="1">{"'előző év december'!$A$2:$CP$214"}</definedName>
    <definedName name="_____________________cp5" localSheetId="45" hidden="1">{"'előző év december'!$A$2:$CP$214"}</definedName>
    <definedName name="_____________________cp5" localSheetId="46" hidden="1">{"'előző év december'!$A$2:$CP$214"}</definedName>
    <definedName name="_____________________cp5" localSheetId="47" hidden="1">{"'előző év december'!$A$2:$CP$214"}</definedName>
    <definedName name="_____________________cp5" localSheetId="31" hidden="1">{"'előző év december'!$A$2:$CP$214"}</definedName>
    <definedName name="_____________________cp5" localSheetId="33" hidden="1">{"'előző év december'!$A$2:$CP$214"}</definedName>
    <definedName name="_____________________cp5" localSheetId="37" hidden="1">{"'előző év december'!$A$2:$CP$214"}</definedName>
    <definedName name="_____________________cp5" localSheetId="38" hidden="1">{"'előző év december'!$A$2:$CP$214"}</definedName>
    <definedName name="_____________________cp5" localSheetId="0" hidden="1">{"'előző év december'!$A$2:$CP$214"}</definedName>
    <definedName name="_____________________cp5" hidden="1">{"'előző év december'!$A$2:$CP$214"}</definedName>
    <definedName name="_____________________cp6" localSheetId="1" hidden="1">{"'előző év december'!$A$2:$CP$214"}</definedName>
    <definedName name="_____________________cp6" localSheetId="10" hidden="1">{"'előző év december'!$A$2:$CP$214"}</definedName>
    <definedName name="_____________________cp6" localSheetId="11" hidden="1">{"'előző év december'!$A$2:$CP$214"}</definedName>
    <definedName name="_____________________cp6" localSheetId="12" hidden="1">{"'előző év december'!$A$2:$CP$214"}</definedName>
    <definedName name="_____________________cp6" localSheetId="13" hidden="1">{"'előző év december'!$A$2:$CP$214"}</definedName>
    <definedName name="_____________________cp6" localSheetId="14" hidden="1">{"'előző év december'!$A$2:$CP$214"}</definedName>
    <definedName name="_____________________cp6" localSheetId="18" hidden="1">{"'előző év december'!$A$2:$CP$214"}</definedName>
    <definedName name="_____________________cp6" localSheetId="19" hidden="1">{"'előző év december'!$A$2:$CP$214"}</definedName>
    <definedName name="_____________________cp6" localSheetId="2" hidden="1">{"'előző év december'!$A$2:$CP$214"}</definedName>
    <definedName name="_____________________cp6" localSheetId="25" hidden="1">{"'előző év december'!$A$2:$CP$214"}</definedName>
    <definedName name="_____________________cp6" localSheetId="26" hidden="1">{"'előző év december'!$A$2:$CP$214"}</definedName>
    <definedName name="_____________________cp6" localSheetId="29" hidden="1">{"'előző év december'!$A$2:$CP$214"}</definedName>
    <definedName name="_____________________cp6" localSheetId="3" hidden="1">{"'előző év december'!$A$2:$CP$214"}</definedName>
    <definedName name="_____________________cp6" localSheetId="4" hidden="1">{"'előző év december'!$A$2:$CP$214"}</definedName>
    <definedName name="_____________________cp6" localSheetId="5" hidden="1">{"'előző év december'!$A$2:$CP$214"}</definedName>
    <definedName name="_____________________cp6" localSheetId="8" hidden="1">{"'előző év december'!$A$2:$CP$214"}</definedName>
    <definedName name="_____________________cp6" localSheetId="9" hidden="1">{"'előző év december'!$A$2:$CP$214"}</definedName>
    <definedName name="_____________________cp6" localSheetId="30" hidden="1">{"'előző év december'!$A$2:$CP$214"}</definedName>
    <definedName name="_____________________cp6" localSheetId="39" hidden="1">{"'előző év december'!$A$2:$CP$214"}</definedName>
    <definedName name="_____________________cp6" localSheetId="40" hidden="1">{"'előző év december'!$A$2:$CP$214"}</definedName>
    <definedName name="_____________________cp6" localSheetId="41" hidden="1">{"'előző év december'!$A$2:$CP$214"}</definedName>
    <definedName name="_____________________cp6" localSheetId="42" hidden="1">{"'előző év december'!$A$2:$CP$214"}</definedName>
    <definedName name="_____________________cp6" localSheetId="43" hidden="1">{"'előző év december'!$A$2:$CP$214"}</definedName>
    <definedName name="_____________________cp6" localSheetId="44" hidden="1">{"'előző év december'!$A$2:$CP$214"}</definedName>
    <definedName name="_____________________cp6" localSheetId="45" hidden="1">{"'előző év december'!$A$2:$CP$214"}</definedName>
    <definedName name="_____________________cp6" localSheetId="46" hidden="1">{"'előző év december'!$A$2:$CP$214"}</definedName>
    <definedName name="_____________________cp6" localSheetId="47" hidden="1">{"'előző év december'!$A$2:$CP$214"}</definedName>
    <definedName name="_____________________cp6" localSheetId="31" hidden="1">{"'előző év december'!$A$2:$CP$214"}</definedName>
    <definedName name="_____________________cp6" localSheetId="33" hidden="1">{"'előző év december'!$A$2:$CP$214"}</definedName>
    <definedName name="_____________________cp6" localSheetId="37" hidden="1">{"'előző év december'!$A$2:$CP$214"}</definedName>
    <definedName name="_____________________cp6" localSheetId="38" hidden="1">{"'előző év december'!$A$2:$CP$214"}</definedName>
    <definedName name="_____________________cp6" localSheetId="0" hidden="1">{"'előző év december'!$A$2:$CP$214"}</definedName>
    <definedName name="_____________________cp6" hidden="1">{"'előző év december'!$A$2:$CP$214"}</definedName>
    <definedName name="_____________________cp7" localSheetId="1" hidden="1">{"'előző év december'!$A$2:$CP$214"}</definedName>
    <definedName name="_____________________cp7" localSheetId="10" hidden="1">{"'előző év december'!$A$2:$CP$214"}</definedName>
    <definedName name="_____________________cp7" localSheetId="11" hidden="1">{"'előző év december'!$A$2:$CP$214"}</definedName>
    <definedName name="_____________________cp7" localSheetId="12" hidden="1">{"'előző év december'!$A$2:$CP$214"}</definedName>
    <definedName name="_____________________cp7" localSheetId="13" hidden="1">{"'előző év december'!$A$2:$CP$214"}</definedName>
    <definedName name="_____________________cp7" localSheetId="14" hidden="1">{"'előző év december'!$A$2:$CP$214"}</definedName>
    <definedName name="_____________________cp7" localSheetId="18" hidden="1">{"'előző év december'!$A$2:$CP$214"}</definedName>
    <definedName name="_____________________cp7" localSheetId="19" hidden="1">{"'előző év december'!$A$2:$CP$214"}</definedName>
    <definedName name="_____________________cp7" localSheetId="2" hidden="1">{"'előző év december'!$A$2:$CP$214"}</definedName>
    <definedName name="_____________________cp7" localSheetId="25" hidden="1">{"'előző év december'!$A$2:$CP$214"}</definedName>
    <definedName name="_____________________cp7" localSheetId="26" hidden="1">{"'előző év december'!$A$2:$CP$214"}</definedName>
    <definedName name="_____________________cp7" localSheetId="29" hidden="1">{"'előző év december'!$A$2:$CP$214"}</definedName>
    <definedName name="_____________________cp7" localSheetId="3" hidden="1">{"'előző év december'!$A$2:$CP$214"}</definedName>
    <definedName name="_____________________cp7" localSheetId="4" hidden="1">{"'előző év december'!$A$2:$CP$214"}</definedName>
    <definedName name="_____________________cp7" localSheetId="5" hidden="1">{"'előző év december'!$A$2:$CP$214"}</definedName>
    <definedName name="_____________________cp7" localSheetId="8" hidden="1">{"'előző év december'!$A$2:$CP$214"}</definedName>
    <definedName name="_____________________cp7" localSheetId="9" hidden="1">{"'előző év december'!$A$2:$CP$214"}</definedName>
    <definedName name="_____________________cp7" localSheetId="30" hidden="1">{"'előző év december'!$A$2:$CP$214"}</definedName>
    <definedName name="_____________________cp7" localSheetId="39" hidden="1">{"'előző év december'!$A$2:$CP$214"}</definedName>
    <definedName name="_____________________cp7" localSheetId="40" hidden="1">{"'előző év december'!$A$2:$CP$214"}</definedName>
    <definedName name="_____________________cp7" localSheetId="41" hidden="1">{"'előző év december'!$A$2:$CP$214"}</definedName>
    <definedName name="_____________________cp7" localSheetId="42" hidden="1">{"'előző év december'!$A$2:$CP$214"}</definedName>
    <definedName name="_____________________cp7" localSheetId="43" hidden="1">{"'előző év december'!$A$2:$CP$214"}</definedName>
    <definedName name="_____________________cp7" localSheetId="44" hidden="1">{"'előző év december'!$A$2:$CP$214"}</definedName>
    <definedName name="_____________________cp7" localSheetId="45" hidden="1">{"'előző év december'!$A$2:$CP$214"}</definedName>
    <definedName name="_____________________cp7" localSheetId="46" hidden="1">{"'előző év december'!$A$2:$CP$214"}</definedName>
    <definedName name="_____________________cp7" localSheetId="47" hidden="1">{"'előző év december'!$A$2:$CP$214"}</definedName>
    <definedName name="_____________________cp7" localSheetId="31" hidden="1">{"'előző év december'!$A$2:$CP$214"}</definedName>
    <definedName name="_____________________cp7" localSheetId="33" hidden="1">{"'előző év december'!$A$2:$CP$214"}</definedName>
    <definedName name="_____________________cp7" localSheetId="37" hidden="1">{"'előző év december'!$A$2:$CP$214"}</definedName>
    <definedName name="_____________________cp7" localSheetId="38" hidden="1">{"'előző év december'!$A$2:$CP$214"}</definedName>
    <definedName name="_____________________cp7" localSheetId="0" hidden="1">{"'előző év december'!$A$2:$CP$214"}</definedName>
    <definedName name="_____________________cp7" hidden="1">{"'előző év december'!$A$2:$CP$214"}</definedName>
    <definedName name="_____________________cp8" localSheetId="1" hidden="1">{"'előző év december'!$A$2:$CP$214"}</definedName>
    <definedName name="_____________________cp8" localSheetId="10" hidden="1">{"'előző év december'!$A$2:$CP$214"}</definedName>
    <definedName name="_____________________cp8" localSheetId="11" hidden="1">{"'előző év december'!$A$2:$CP$214"}</definedName>
    <definedName name="_____________________cp8" localSheetId="12" hidden="1">{"'előző év december'!$A$2:$CP$214"}</definedName>
    <definedName name="_____________________cp8" localSheetId="13" hidden="1">{"'előző év december'!$A$2:$CP$214"}</definedName>
    <definedName name="_____________________cp8" localSheetId="14" hidden="1">{"'előző év december'!$A$2:$CP$214"}</definedName>
    <definedName name="_____________________cp8" localSheetId="18" hidden="1">{"'előző év december'!$A$2:$CP$214"}</definedName>
    <definedName name="_____________________cp8" localSheetId="19" hidden="1">{"'előző év december'!$A$2:$CP$214"}</definedName>
    <definedName name="_____________________cp8" localSheetId="2" hidden="1">{"'előző év december'!$A$2:$CP$214"}</definedName>
    <definedName name="_____________________cp8" localSheetId="25" hidden="1">{"'előző év december'!$A$2:$CP$214"}</definedName>
    <definedName name="_____________________cp8" localSheetId="26" hidden="1">{"'előző év december'!$A$2:$CP$214"}</definedName>
    <definedName name="_____________________cp8" localSheetId="29" hidden="1">{"'előző év december'!$A$2:$CP$214"}</definedName>
    <definedName name="_____________________cp8" localSheetId="3" hidden="1">{"'előző év december'!$A$2:$CP$214"}</definedName>
    <definedName name="_____________________cp8" localSheetId="4" hidden="1">{"'előző év december'!$A$2:$CP$214"}</definedName>
    <definedName name="_____________________cp8" localSheetId="5" hidden="1">{"'előző év december'!$A$2:$CP$214"}</definedName>
    <definedName name="_____________________cp8" localSheetId="8" hidden="1">{"'előző év december'!$A$2:$CP$214"}</definedName>
    <definedName name="_____________________cp8" localSheetId="9" hidden="1">{"'előző év december'!$A$2:$CP$214"}</definedName>
    <definedName name="_____________________cp8" localSheetId="30" hidden="1">{"'előző év december'!$A$2:$CP$214"}</definedName>
    <definedName name="_____________________cp8" localSheetId="39" hidden="1">{"'előző év december'!$A$2:$CP$214"}</definedName>
    <definedName name="_____________________cp8" localSheetId="40" hidden="1">{"'előző év december'!$A$2:$CP$214"}</definedName>
    <definedName name="_____________________cp8" localSheetId="41" hidden="1">{"'előző év december'!$A$2:$CP$214"}</definedName>
    <definedName name="_____________________cp8" localSheetId="42" hidden="1">{"'előző év december'!$A$2:$CP$214"}</definedName>
    <definedName name="_____________________cp8" localSheetId="43" hidden="1">{"'előző év december'!$A$2:$CP$214"}</definedName>
    <definedName name="_____________________cp8" localSheetId="44" hidden="1">{"'előző év december'!$A$2:$CP$214"}</definedName>
    <definedName name="_____________________cp8" localSheetId="45" hidden="1">{"'előző év december'!$A$2:$CP$214"}</definedName>
    <definedName name="_____________________cp8" localSheetId="46" hidden="1">{"'előző év december'!$A$2:$CP$214"}</definedName>
    <definedName name="_____________________cp8" localSheetId="47" hidden="1">{"'előző év december'!$A$2:$CP$214"}</definedName>
    <definedName name="_____________________cp8" localSheetId="31" hidden="1">{"'előző év december'!$A$2:$CP$214"}</definedName>
    <definedName name="_____________________cp8" localSheetId="33" hidden="1">{"'előző év december'!$A$2:$CP$214"}</definedName>
    <definedName name="_____________________cp8" localSheetId="37" hidden="1">{"'előző év december'!$A$2:$CP$214"}</definedName>
    <definedName name="_____________________cp8" localSheetId="38" hidden="1">{"'előző év december'!$A$2:$CP$214"}</definedName>
    <definedName name="_____________________cp8" localSheetId="0" hidden="1">{"'előző év december'!$A$2:$CP$214"}</definedName>
    <definedName name="_____________________cp8" hidden="1">{"'előző év december'!$A$2:$CP$214"}</definedName>
    <definedName name="_____________________cp9" localSheetId="1" hidden="1">{"'előző év december'!$A$2:$CP$214"}</definedName>
    <definedName name="_____________________cp9" localSheetId="10" hidden="1">{"'előző év december'!$A$2:$CP$214"}</definedName>
    <definedName name="_____________________cp9" localSheetId="11" hidden="1">{"'előző év december'!$A$2:$CP$214"}</definedName>
    <definedName name="_____________________cp9" localSheetId="12" hidden="1">{"'előző év december'!$A$2:$CP$214"}</definedName>
    <definedName name="_____________________cp9" localSheetId="13" hidden="1">{"'előző év december'!$A$2:$CP$214"}</definedName>
    <definedName name="_____________________cp9" localSheetId="14" hidden="1">{"'előző év december'!$A$2:$CP$214"}</definedName>
    <definedName name="_____________________cp9" localSheetId="18" hidden="1">{"'előző év december'!$A$2:$CP$214"}</definedName>
    <definedName name="_____________________cp9" localSheetId="19" hidden="1">{"'előző év december'!$A$2:$CP$214"}</definedName>
    <definedName name="_____________________cp9" localSheetId="2" hidden="1">{"'előző év december'!$A$2:$CP$214"}</definedName>
    <definedName name="_____________________cp9" localSheetId="25" hidden="1">{"'előző év december'!$A$2:$CP$214"}</definedName>
    <definedName name="_____________________cp9" localSheetId="26" hidden="1">{"'előző év december'!$A$2:$CP$214"}</definedName>
    <definedName name="_____________________cp9" localSheetId="29" hidden="1">{"'előző év december'!$A$2:$CP$214"}</definedName>
    <definedName name="_____________________cp9" localSheetId="3" hidden="1">{"'előző év december'!$A$2:$CP$214"}</definedName>
    <definedName name="_____________________cp9" localSheetId="4" hidden="1">{"'előző év december'!$A$2:$CP$214"}</definedName>
    <definedName name="_____________________cp9" localSheetId="5" hidden="1">{"'előző év december'!$A$2:$CP$214"}</definedName>
    <definedName name="_____________________cp9" localSheetId="8" hidden="1">{"'előző év december'!$A$2:$CP$214"}</definedName>
    <definedName name="_____________________cp9" localSheetId="9" hidden="1">{"'előző év december'!$A$2:$CP$214"}</definedName>
    <definedName name="_____________________cp9" localSheetId="30" hidden="1">{"'előző év december'!$A$2:$CP$214"}</definedName>
    <definedName name="_____________________cp9" localSheetId="39" hidden="1">{"'előző év december'!$A$2:$CP$214"}</definedName>
    <definedName name="_____________________cp9" localSheetId="40" hidden="1">{"'előző év december'!$A$2:$CP$214"}</definedName>
    <definedName name="_____________________cp9" localSheetId="41" hidden="1">{"'előző év december'!$A$2:$CP$214"}</definedName>
    <definedName name="_____________________cp9" localSheetId="42" hidden="1">{"'előző év december'!$A$2:$CP$214"}</definedName>
    <definedName name="_____________________cp9" localSheetId="43" hidden="1">{"'előző év december'!$A$2:$CP$214"}</definedName>
    <definedName name="_____________________cp9" localSheetId="44" hidden="1">{"'előző év december'!$A$2:$CP$214"}</definedName>
    <definedName name="_____________________cp9" localSheetId="45" hidden="1">{"'előző év december'!$A$2:$CP$214"}</definedName>
    <definedName name="_____________________cp9" localSheetId="46" hidden="1">{"'előző év december'!$A$2:$CP$214"}</definedName>
    <definedName name="_____________________cp9" localSheetId="47" hidden="1">{"'előző év december'!$A$2:$CP$214"}</definedName>
    <definedName name="_____________________cp9" localSheetId="31" hidden="1">{"'előző év december'!$A$2:$CP$214"}</definedName>
    <definedName name="_____________________cp9" localSheetId="33" hidden="1">{"'előző év december'!$A$2:$CP$214"}</definedName>
    <definedName name="_____________________cp9" localSheetId="37" hidden="1">{"'előző év december'!$A$2:$CP$214"}</definedName>
    <definedName name="_____________________cp9" localSheetId="38" hidden="1">{"'előző év december'!$A$2:$CP$214"}</definedName>
    <definedName name="_____________________cp9" localSheetId="0" hidden="1">{"'előző év december'!$A$2:$CP$214"}</definedName>
    <definedName name="_____________________cp9" hidden="1">{"'előző év december'!$A$2:$CP$214"}</definedName>
    <definedName name="_____________________cpr2" localSheetId="1" hidden="1">{"'előző év december'!$A$2:$CP$214"}</definedName>
    <definedName name="_____________________cpr2" localSheetId="10" hidden="1">{"'előző év december'!$A$2:$CP$214"}</definedName>
    <definedName name="_____________________cpr2" localSheetId="11" hidden="1">{"'előző év december'!$A$2:$CP$214"}</definedName>
    <definedName name="_____________________cpr2" localSheetId="12" hidden="1">{"'előző év december'!$A$2:$CP$214"}</definedName>
    <definedName name="_____________________cpr2" localSheetId="13" hidden="1">{"'előző év december'!$A$2:$CP$214"}</definedName>
    <definedName name="_____________________cpr2" localSheetId="14" hidden="1">{"'előző év december'!$A$2:$CP$214"}</definedName>
    <definedName name="_____________________cpr2" localSheetId="18" hidden="1">{"'előző év december'!$A$2:$CP$214"}</definedName>
    <definedName name="_____________________cpr2" localSheetId="19" hidden="1">{"'előző év december'!$A$2:$CP$214"}</definedName>
    <definedName name="_____________________cpr2" localSheetId="2" hidden="1">{"'előző év december'!$A$2:$CP$214"}</definedName>
    <definedName name="_____________________cpr2" localSheetId="25" hidden="1">{"'előző év december'!$A$2:$CP$214"}</definedName>
    <definedName name="_____________________cpr2" localSheetId="26" hidden="1">{"'előző év december'!$A$2:$CP$214"}</definedName>
    <definedName name="_____________________cpr2" localSheetId="29" hidden="1">{"'előző év december'!$A$2:$CP$214"}</definedName>
    <definedName name="_____________________cpr2" localSheetId="3" hidden="1">{"'előző év december'!$A$2:$CP$214"}</definedName>
    <definedName name="_____________________cpr2" localSheetId="4" hidden="1">{"'előző év december'!$A$2:$CP$214"}</definedName>
    <definedName name="_____________________cpr2" localSheetId="5" hidden="1">{"'előző év december'!$A$2:$CP$214"}</definedName>
    <definedName name="_____________________cpr2" localSheetId="8" hidden="1">{"'előző év december'!$A$2:$CP$214"}</definedName>
    <definedName name="_____________________cpr2" localSheetId="9" hidden="1">{"'előző év december'!$A$2:$CP$214"}</definedName>
    <definedName name="_____________________cpr2" localSheetId="30" hidden="1">{"'előző év december'!$A$2:$CP$214"}</definedName>
    <definedName name="_____________________cpr2" localSheetId="39" hidden="1">{"'előző év december'!$A$2:$CP$214"}</definedName>
    <definedName name="_____________________cpr2" localSheetId="40" hidden="1">{"'előző év december'!$A$2:$CP$214"}</definedName>
    <definedName name="_____________________cpr2" localSheetId="41" hidden="1">{"'előző év december'!$A$2:$CP$214"}</definedName>
    <definedName name="_____________________cpr2" localSheetId="42" hidden="1">{"'előző év december'!$A$2:$CP$214"}</definedName>
    <definedName name="_____________________cpr2" localSheetId="43" hidden="1">{"'előző év december'!$A$2:$CP$214"}</definedName>
    <definedName name="_____________________cpr2" localSheetId="44" hidden="1">{"'előző év december'!$A$2:$CP$214"}</definedName>
    <definedName name="_____________________cpr2" localSheetId="45" hidden="1">{"'előző év december'!$A$2:$CP$214"}</definedName>
    <definedName name="_____________________cpr2" localSheetId="46" hidden="1">{"'előző év december'!$A$2:$CP$214"}</definedName>
    <definedName name="_____________________cpr2" localSheetId="47" hidden="1">{"'előző év december'!$A$2:$CP$214"}</definedName>
    <definedName name="_____________________cpr2" localSheetId="31" hidden="1">{"'előző év december'!$A$2:$CP$214"}</definedName>
    <definedName name="_____________________cpr2" localSheetId="33" hidden="1">{"'előző év december'!$A$2:$CP$214"}</definedName>
    <definedName name="_____________________cpr2" localSheetId="37" hidden="1">{"'előző év december'!$A$2:$CP$214"}</definedName>
    <definedName name="_____________________cpr2" localSheetId="38" hidden="1">{"'előző év december'!$A$2:$CP$214"}</definedName>
    <definedName name="_____________________cpr2" localSheetId="0" hidden="1">{"'előző év december'!$A$2:$CP$214"}</definedName>
    <definedName name="_____________________cpr2" hidden="1">{"'előző év december'!$A$2:$CP$214"}</definedName>
    <definedName name="_____________________cpr3" localSheetId="1" hidden="1">{"'előző év december'!$A$2:$CP$214"}</definedName>
    <definedName name="_____________________cpr3" localSheetId="10" hidden="1">{"'előző év december'!$A$2:$CP$214"}</definedName>
    <definedName name="_____________________cpr3" localSheetId="11" hidden="1">{"'előző év december'!$A$2:$CP$214"}</definedName>
    <definedName name="_____________________cpr3" localSheetId="12" hidden="1">{"'előző év december'!$A$2:$CP$214"}</definedName>
    <definedName name="_____________________cpr3" localSheetId="13" hidden="1">{"'előző év december'!$A$2:$CP$214"}</definedName>
    <definedName name="_____________________cpr3" localSheetId="14" hidden="1">{"'előző év december'!$A$2:$CP$214"}</definedName>
    <definedName name="_____________________cpr3" localSheetId="18" hidden="1">{"'előző év december'!$A$2:$CP$214"}</definedName>
    <definedName name="_____________________cpr3" localSheetId="19" hidden="1">{"'előző év december'!$A$2:$CP$214"}</definedName>
    <definedName name="_____________________cpr3" localSheetId="2" hidden="1">{"'előző év december'!$A$2:$CP$214"}</definedName>
    <definedName name="_____________________cpr3" localSheetId="25" hidden="1">{"'előző év december'!$A$2:$CP$214"}</definedName>
    <definedName name="_____________________cpr3" localSheetId="26" hidden="1">{"'előző év december'!$A$2:$CP$214"}</definedName>
    <definedName name="_____________________cpr3" localSheetId="29" hidden="1">{"'előző év december'!$A$2:$CP$214"}</definedName>
    <definedName name="_____________________cpr3" localSheetId="3" hidden="1">{"'előző év december'!$A$2:$CP$214"}</definedName>
    <definedName name="_____________________cpr3" localSheetId="4" hidden="1">{"'előző év december'!$A$2:$CP$214"}</definedName>
    <definedName name="_____________________cpr3" localSheetId="5" hidden="1">{"'előző év december'!$A$2:$CP$214"}</definedName>
    <definedName name="_____________________cpr3" localSheetId="8" hidden="1">{"'előző év december'!$A$2:$CP$214"}</definedName>
    <definedName name="_____________________cpr3" localSheetId="9" hidden="1">{"'előző év december'!$A$2:$CP$214"}</definedName>
    <definedName name="_____________________cpr3" localSheetId="30" hidden="1">{"'előző év december'!$A$2:$CP$214"}</definedName>
    <definedName name="_____________________cpr3" localSheetId="39" hidden="1">{"'előző év december'!$A$2:$CP$214"}</definedName>
    <definedName name="_____________________cpr3" localSheetId="40" hidden="1">{"'előző év december'!$A$2:$CP$214"}</definedName>
    <definedName name="_____________________cpr3" localSheetId="41" hidden="1">{"'előző év december'!$A$2:$CP$214"}</definedName>
    <definedName name="_____________________cpr3" localSheetId="42" hidden="1">{"'előző év december'!$A$2:$CP$214"}</definedName>
    <definedName name="_____________________cpr3" localSheetId="43" hidden="1">{"'előző év december'!$A$2:$CP$214"}</definedName>
    <definedName name="_____________________cpr3" localSheetId="44" hidden="1">{"'előző év december'!$A$2:$CP$214"}</definedName>
    <definedName name="_____________________cpr3" localSheetId="45" hidden="1">{"'előző év december'!$A$2:$CP$214"}</definedName>
    <definedName name="_____________________cpr3" localSheetId="46" hidden="1">{"'előző év december'!$A$2:$CP$214"}</definedName>
    <definedName name="_____________________cpr3" localSheetId="47" hidden="1">{"'előző év december'!$A$2:$CP$214"}</definedName>
    <definedName name="_____________________cpr3" localSheetId="31" hidden="1">{"'előző év december'!$A$2:$CP$214"}</definedName>
    <definedName name="_____________________cpr3" localSheetId="33" hidden="1">{"'előző év december'!$A$2:$CP$214"}</definedName>
    <definedName name="_____________________cpr3" localSheetId="37" hidden="1">{"'előző év december'!$A$2:$CP$214"}</definedName>
    <definedName name="_____________________cpr3" localSheetId="38" hidden="1">{"'előző év december'!$A$2:$CP$214"}</definedName>
    <definedName name="_____________________cpr3" localSheetId="0" hidden="1">{"'előző év december'!$A$2:$CP$214"}</definedName>
    <definedName name="_____________________cpr3" hidden="1">{"'előző év december'!$A$2:$CP$214"}</definedName>
    <definedName name="_____________________cpr4" localSheetId="1" hidden="1">{"'előző év december'!$A$2:$CP$214"}</definedName>
    <definedName name="_____________________cpr4" localSheetId="10" hidden="1">{"'előző év december'!$A$2:$CP$214"}</definedName>
    <definedName name="_____________________cpr4" localSheetId="11" hidden="1">{"'előző év december'!$A$2:$CP$214"}</definedName>
    <definedName name="_____________________cpr4" localSheetId="12" hidden="1">{"'előző év december'!$A$2:$CP$214"}</definedName>
    <definedName name="_____________________cpr4" localSheetId="13" hidden="1">{"'előző év december'!$A$2:$CP$214"}</definedName>
    <definedName name="_____________________cpr4" localSheetId="14" hidden="1">{"'előző év december'!$A$2:$CP$214"}</definedName>
    <definedName name="_____________________cpr4" localSheetId="18" hidden="1">{"'előző év december'!$A$2:$CP$214"}</definedName>
    <definedName name="_____________________cpr4" localSheetId="19" hidden="1">{"'előző év december'!$A$2:$CP$214"}</definedName>
    <definedName name="_____________________cpr4" localSheetId="2" hidden="1">{"'előző év december'!$A$2:$CP$214"}</definedName>
    <definedName name="_____________________cpr4" localSheetId="25" hidden="1">{"'előző év december'!$A$2:$CP$214"}</definedName>
    <definedName name="_____________________cpr4" localSheetId="26" hidden="1">{"'előző év december'!$A$2:$CP$214"}</definedName>
    <definedName name="_____________________cpr4" localSheetId="29" hidden="1">{"'előző év december'!$A$2:$CP$214"}</definedName>
    <definedName name="_____________________cpr4" localSheetId="3" hidden="1">{"'előző év december'!$A$2:$CP$214"}</definedName>
    <definedName name="_____________________cpr4" localSheetId="4" hidden="1">{"'előző év december'!$A$2:$CP$214"}</definedName>
    <definedName name="_____________________cpr4" localSheetId="5" hidden="1">{"'előző év december'!$A$2:$CP$214"}</definedName>
    <definedName name="_____________________cpr4" localSheetId="8" hidden="1">{"'előző év december'!$A$2:$CP$214"}</definedName>
    <definedName name="_____________________cpr4" localSheetId="9" hidden="1">{"'előző év december'!$A$2:$CP$214"}</definedName>
    <definedName name="_____________________cpr4" localSheetId="30" hidden="1">{"'előző év december'!$A$2:$CP$214"}</definedName>
    <definedName name="_____________________cpr4" localSheetId="39" hidden="1">{"'előző év december'!$A$2:$CP$214"}</definedName>
    <definedName name="_____________________cpr4" localSheetId="40" hidden="1">{"'előző év december'!$A$2:$CP$214"}</definedName>
    <definedName name="_____________________cpr4" localSheetId="41" hidden="1">{"'előző év december'!$A$2:$CP$214"}</definedName>
    <definedName name="_____________________cpr4" localSheetId="42" hidden="1">{"'előző év december'!$A$2:$CP$214"}</definedName>
    <definedName name="_____________________cpr4" localSheetId="43" hidden="1">{"'előző év december'!$A$2:$CP$214"}</definedName>
    <definedName name="_____________________cpr4" localSheetId="44" hidden="1">{"'előző év december'!$A$2:$CP$214"}</definedName>
    <definedName name="_____________________cpr4" localSheetId="45" hidden="1">{"'előző év december'!$A$2:$CP$214"}</definedName>
    <definedName name="_____________________cpr4" localSheetId="46" hidden="1">{"'előző év december'!$A$2:$CP$214"}</definedName>
    <definedName name="_____________________cpr4" localSheetId="47" hidden="1">{"'előző év december'!$A$2:$CP$214"}</definedName>
    <definedName name="_____________________cpr4" localSheetId="31" hidden="1">{"'előző év december'!$A$2:$CP$214"}</definedName>
    <definedName name="_____________________cpr4" localSheetId="33" hidden="1">{"'előző év december'!$A$2:$CP$214"}</definedName>
    <definedName name="_____________________cpr4" localSheetId="37" hidden="1">{"'előző év december'!$A$2:$CP$214"}</definedName>
    <definedName name="_____________________cpr4" localSheetId="38" hidden="1">{"'előző év december'!$A$2:$CP$214"}</definedName>
    <definedName name="_____________________cpr4" localSheetId="0" hidden="1">{"'előző év december'!$A$2:$CP$214"}</definedName>
    <definedName name="_____________________cpr4" hidden="1">{"'előző év december'!$A$2:$CP$214"}</definedName>
    <definedName name="____________________cp1" localSheetId="1" hidden="1">{"'előző év december'!$A$2:$CP$214"}</definedName>
    <definedName name="____________________cp1" localSheetId="10" hidden="1">{"'előző év december'!$A$2:$CP$214"}</definedName>
    <definedName name="____________________cp1" localSheetId="11" hidden="1">{"'előző év december'!$A$2:$CP$214"}</definedName>
    <definedName name="____________________cp1" localSheetId="12" hidden="1">{"'előző év december'!$A$2:$CP$214"}</definedName>
    <definedName name="____________________cp1" localSheetId="13" hidden="1">{"'előző év december'!$A$2:$CP$214"}</definedName>
    <definedName name="____________________cp1" localSheetId="14" hidden="1">{"'előző év december'!$A$2:$CP$214"}</definedName>
    <definedName name="____________________cp1" localSheetId="18" hidden="1">{"'előző év december'!$A$2:$CP$214"}</definedName>
    <definedName name="____________________cp1" localSheetId="19" hidden="1">{"'előző év december'!$A$2:$CP$214"}</definedName>
    <definedName name="____________________cp1" localSheetId="2" hidden="1">{"'előző év december'!$A$2:$CP$214"}</definedName>
    <definedName name="____________________cp1" localSheetId="25" hidden="1">{"'előző év december'!$A$2:$CP$214"}</definedName>
    <definedName name="____________________cp1" localSheetId="26" hidden="1">{"'előző év december'!$A$2:$CP$214"}</definedName>
    <definedName name="____________________cp1" localSheetId="29" hidden="1">{"'előző év december'!$A$2:$CP$214"}</definedName>
    <definedName name="____________________cp1" localSheetId="3" hidden="1">{"'előző év december'!$A$2:$CP$214"}</definedName>
    <definedName name="____________________cp1" localSheetId="4" hidden="1">{"'előző év december'!$A$2:$CP$214"}</definedName>
    <definedName name="____________________cp1" localSheetId="5" hidden="1">{"'előző év december'!$A$2:$CP$214"}</definedName>
    <definedName name="____________________cp1" localSheetId="8" hidden="1">{"'előző év december'!$A$2:$CP$214"}</definedName>
    <definedName name="____________________cp1" localSheetId="9" hidden="1">{"'előző év december'!$A$2:$CP$214"}</definedName>
    <definedName name="____________________cp1" localSheetId="30" hidden="1">{"'előző év december'!$A$2:$CP$214"}</definedName>
    <definedName name="____________________cp1" localSheetId="39" hidden="1">{"'előző év december'!$A$2:$CP$214"}</definedName>
    <definedName name="____________________cp1" localSheetId="40" hidden="1">{"'előző év december'!$A$2:$CP$214"}</definedName>
    <definedName name="____________________cp1" localSheetId="41" hidden="1">{"'előző év december'!$A$2:$CP$214"}</definedName>
    <definedName name="____________________cp1" localSheetId="42" hidden="1">{"'előző év december'!$A$2:$CP$214"}</definedName>
    <definedName name="____________________cp1" localSheetId="43" hidden="1">{"'előző év december'!$A$2:$CP$214"}</definedName>
    <definedName name="____________________cp1" localSheetId="44" hidden="1">{"'előző év december'!$A$2:$CP$214"}</definedName>
    <definedName name="____________________cp1" localSheetId="45" hidden="1">{"'előző év december'!$A$2:$CP$214"}</definedName>
    <definedName name="____________________cp1" localSheetId="46" hidden="1">{"'előző év december'!$A$2:$CP$214"}</definedName>
    <definedName name="____________________cp1" localSheetId="47" hidden="1">{"'előző év december'!$A$2:$CP$214"}</definedName>
    <definedName name="____________________cp1" localSheetId="31" hidden="1">{"'előző év december'!$A$2:$CP$214"}</definedName>
    <definedName name="____________________cp1" localSheetId="33" hidden="1">{"'előző év december'!$A$2:$CP$214"}</definedName>
    <definedName name="____________________cp1" localSheetId="37" hidden="1">{"'előző év december'!$A$2:$CP$214"}</definedName>
    <definedName name="____________________cp1" localSheetId="38" hidden="1">{"'előző év december'!$A$2:$CP$214"}</definedName>
    <definedName name="____________________cp1" localSheetId="0" hidden="1">{"'előző év december'!$A$2:$CP$214"}</definedName>
    <definedName name="____________________cp1" hidden="1">{"'előző év december'!$A$2:$CP$214"}</definedName>
    <definedName name="____________________cp10" localSheetId="1" hidden="1">{"'előző év december'!$A$2:$CP$214"}</definedName>
    <definedName name="____________________cp10" localSheetId="10" hidden="1">{"'előző év december'!$A$2:$CP$214"}</definedName>
    <definedName name="____________________cp10" localSheetId="11" hidden="1">{"'előző év december'!$A$2:$CP$214"}</definedName>
    <definedName name="____________________cp10" localSheetId="12" hidden="1">{"'előző év december'!$A$2:$CP$214"}</definedName>
    <definedName name="____________________cp10" localSheetId="13" hidden="1">{"'előző év december'!$A$2:$CP$214"}</definedName>
    <definedName name="____________________cp10" localSheetId="14" hidden="1">{"'előző év december'!$A$2:$CP$214"}</definedName>
    <definedName name="____________________cp10" localSheetId="18" hidden="1">{"'előző év december'!$A$2:$CP$214"}</definedName>
    <definedName name="____________________cp10" localSheetId="19" hidden="1">{"'előző év december'!$A$2:$CP$214"}</definedName>
    <definedName name="____________________cp10" localSheetId="2" hidden="1">{"'előző év december'!$A$2:$CP$214"}</definedName>
    <definedName name="____________________cp10" localSheetId="25" hidden="1">{"'előző év december'!$A$2:$CP$214"}</definedName>
    <definedName name="____________________cp10" localSheetId="26" hidden="1">{"'előző év december'!$A$2:$CP$214"}</definedName>
    <definedName name="____________________cp10" localSheetId="29" hidden="1">{"'előző év december'!$A$2:$CP$214"}</definedName>
    <definedName name="____________________cp10" localSheetId="3" hidden="1">{"'előző év december'!$A$2:$CP$214"}</definedName>
    <definedName name="____________________cp10" localSheetId="4" hidden="1">{"'előző év december'!$A$2:$CP$214"}</definedName>
    <definedName name="____________________cp10" localSheetId="5" hidden="1">{"'előző év december'!$A$2:$CP$214"}</definedName>
    <definedName name="____________________cp10" localSheetId="8" hidden="1">{"'előző év december'!$A$2:$CP$214"}</definedName>
    <definedName name="____________________cp10" localSheetId="9" hidden="1">{"'előző év december'!$A$2:$CP$214"}</definedName>
    <definedName name="____________________cp10" localSheetId="30" hidden="1">{"'előző év december'!$A$2:$CP$214"}</definedName>
    <definedName name="____________________cp10" localSheetId="39" hidden="1">{"'előző év december'!$A$2:$CP$214"}</definedName>
    <definedName name="____________________cp10" localSheetId="40" hidden="1">{"'előző év december'!$A$2:$CP$214"}</definedName>
    <definedName name="____________________cp10" localSheetId="41" hidden="1">{"'előző év december'!$A$2:$CP$214"}</definedName>
    <definedName name="____________________cp10" localSheetId="42" hidden="1">{"'előző év december'!$A$2:$CP$214"}</definedName>
    <definedName name="____________________cp10" localSheetId="43" hidden="1">{"'előző év december'!$A$2:$CP$214"}</definedName>
    <definedName name="____________________cp10" localSheetId="44" hidden="1">{"'előző év december'!$A$2:$CP$214"}</definedName>
    <definedName name="____________________cp10" localSheetId="45" hidden="1">{"'előző év december'!$A$2:$CP$214"}</definedName>
    <definedName name="____________________cp10" localSheetId="46" hidden="1">{"'előző év december'!$A$2:$CP$214"}</definedName>
    <definedName name="____________________cp10" localSheetId="47" hidden="1">{"'előző év december'!$A$2:$CP$214"}</definedName>
    <definedName name="____________________cp10" localSheetId="31" hidden="1">{"'előző év december'!$A$2:$CP$214"}</definedName>
    <definedName name="____________________cp10" localSheetId="33" hidden="1">{"'előző év december'!$A$2:$CP$214"}</definedName>
    <definedName name="____________________cp10" localSheetId="37" hidden="1">{"'előző év december'!$A$2:$CP$214"}</definedName>
    <definedName name="____________________cp10" localSheetId="38" hidden="1">{"'előző év december'!$A$2:$CP$214"}</definedName>
    <definedName name="____________________cp10" localSheetId="0" hidden="1">{"'előző év december'!$A$2:$CP$214"}</definedName>
    <definedName name="____________________cp10" hidden="1">{"'előző év december'!$A$2:$CP$214"}</definedName>
    <definedName name="____________________cp11" localSheetId="1" hidden="1">{"'előző év december'!$A$2:$CP$214"}</definedName>
    <definedName name="____________________cp11" localSheetId="10" hidden="1">{"'előző év december'!$A$2:$CP$214"}</definedName>
    <definedName name="____________________cp11" localSheetId="11" hidden="1">{"'előző év december'!$A$2:$CP$214"}</definedName>
    <definedName name="____________________cp11" localSheetId="12" hidden="1">{"'előző év december'!$A$2:$CP$214"}</definedName>
    <definedName name="____________________cp11" localSheetId="13" hidden="1">{"'előző év december'!$A$2:$CP$214"}</definedName>
    <definedName name="____________________cp11" localSheetId="14" hidden="1">{"'előző év december'!$A$2:$CP$214"}</definedName>
    <definedName name="____________________cp11" localSheetId="18" hidden="1">{"'előző év december'!$A$2:$CP$214"}</definedName>
    <definedName name="____________________cp11" localSheetId="19" hidden="1">{"'előző év december'!$A$2:$CP$214"}</definedName>
    <definedName name="____________________cp11" localSheetId="2" hidden="1">{"'előző év december'!$A$2:$CP$214"}</definedName>
    <definedName name="____________________cp11" localSheetId="25" hidden="1">{"'előző év december'!$A$2:$CP$214"}</definedName>
    <definedName name="____________________cp11" localSheetId="26" hidden="1">{"'előző év december'!$A$2:$CP$214"}</definedName>
    <definedName name="____________________cp11" localSheetId="29" hidden="1">{"'előző év december'!$A$2:$CP$214"}</definedName>
    <definedName name="____________________cp11" localSheetId="3" hidden="1">{"'előző év december'!$A$2:$CP$214"}</definedName>
    <definedName name="____________________cp11" localSheetId="4" hidden="1">{"'előző év december'!$A$2:$CP$214"}</definedName>
    <definedName name="____________________cp11" localSheetId="5" hidden="1">{"'előző év december'!$A$2:$CP$214"}</definedName>
    <definedName name="____________________cp11" localSheetId="8" hidden="1">{"'előző év december'!$A$2:$CP$214"}</definedName>
    <definedName name="____________________cp11" localSheetId="9" hidden="1">{"'előző év december'!$A$2:$CP$214"}</definedName>
    <definedName name="____________________cp11" localSheetId="30" hidden="1">{"'előző év december'!$A$2:$CP$214"}</definedName>
    <definedName name="____________________cp11" localSheetId="39" hidden="1">{"'előző év december'!$A$2:$CP$214"}</definedName>
    <definedName name="____________________cp11" localSheetId="40" hidden="1">{"'előző év december'!$A$2:$CP$214"}</definedName>
    <definedName name="____________________cp11" localSheetId="41" hidden="1">{"'előző év december'!$A$2:$CP$214"}</definedName>
    <definedName name="____________________cp11" localSheetId="42" hidden="1">{"'előző év december'!$A$2:$CP$214"}</definedName>
    <definedName name="____________________cp11" localSheetId="43" hidden="1">{"'előző év december'!$A$2:$CP$214"}</definedName>
    <definedName name="____________________cp11" localSheetId="44" hidden="1">{"'előző év december'!$A$2:$CP$214"}</definedName>
    <definedName name="____________________cp11" localSheetId="45" hidden="1">{"'előző év december'!$A$2:$CP$214"}</definedName>
    <definedName name="____________________cp11" localSheetId="46" hidden="1">{"'előző év december'!$A$2:$CP$214"}</definedName>
    <definedName name="____________________cp11" localSheetId="47" hidden="1">{"'előző év december'!$A$2:$CP$214"}</definedName>
    <definedName name="____________________cp11" localSheetId="31" hidden="1">{"'előző év december'!$A$2:$CP$214"}</definedName>
    <definedName name="____________________cp11" localSheetId="33" hidden="1">{"'előző év december'!$A$2:$CP$214"}</definedName>
    <definedName name="____________________cp11" localSheetId="37" hidden="1">{"'előző év december'!$A$2:$CP$214"}</definedName>
    <definedName name="____________________cp11" localSheetId="38" hidden="1">{"'előző év december'!$A$2:$CP$214"}</definedName>
    <definedName name="____________________cp11" localSheetId="0" hidden="1">{"'előző év december'!$A$2:$CP$214"}</definedName>
    <definedName name="____________________cp11" hidden="1">{"'előző év december'!$A$2:$CP$214"}</definedName>
    <definedName name="____________________cp2" localSheetId="1" hidden="1">{"'előző év december'!$A$2:$CP$214"}</definedName>
    <definedName name="____________________cp2" localSheetId="10" hidden="1">{"'előző év december'!$A$2:$CP$214"}</definedName>
    <definedName name="____________________cp2" localSheetId="11" hidden="1">{"'előző év december'!$A$2:$CP$214"}</definedName>
    <definedName name="____________________cp2" localSheetId="12" hidden="1">{"'előző év december'!$A$2:$CP$214"}</definedName>
    <definedName name="____________________cp2" localSheetId="13" hidden="1">{"'előző év december'!$A$2:$CP$214"}</definedName>
    <definedName name="____________________cp2" localSheetId="14" hidden="1">{"'előző év december'!$A$2:$CP$214"}</definedName>
    <definedName name="____________________cp2" localSheetId="18" hidden="1">{"'előző év december'!$A$2:$CP$214"}</definedName>
    <definedName name="____________________cp2" localSheetId="19" hidden="1">{"'előző év december'!$A$2:$CP$214"}</definedName>
    <definedName name="____________________cp2" localSheetId="2" hidden="1">{"'előző év december'!$A$2:$CP$214"}</definedName>
    <definedName name="____________________cp2" localSheetId="25" hidden="1">{"'előző év december'!$A$2:$CP$214"}</definedName>
    <definedName name="____________________cp2" localSheetId="26" hidden="1">{"'előző év december'!$A$2:$CP$214"}</definedName>
    <definedName name="____________________cp2" localSheetId="29" hidden="1">{"'előző év december'!$A$2:$CP$214"}</definedName>
    <definedName name="____________________cp2" localSheetId="3" hidden="1">{"'előző év december'!$A$2:$CP$214"}</definedName>
    <definedName name="____________________cp2" localSheetId="4" hidden="1">{"'előző év december'!$A$2:$CP$214"}</definedName>
    <definedName name="____________________cp2" localSheetId="5" hidden="1">{"'előző év december'!$A$2:$CP$214"}</definedName>
    <definedName name="____________________cp2" localSheetId="8" hidden="1">{"'előző év december'!$A$2:$CP$214"}</definedName>
    <definedName name="____________________cp2" localSheetId="9" hidden="1">{"'előző év december'!$A$2:$CP$214"}</definedName>
    <definedName name="____________________cp2" localSheetId="30" hidden="1">{"'előző év december'!$A$2:$CP$214"}</definedName>
    <definedName name="____________________cp2" localSheetId="39" hidden="1">{"'előző év december'!$A$2:$CP$214"}</definedName>
    <definedName name="____________________cp2" localSheetId="40" hidden="1">{"'előző év december'!$A$2:$CP$214"}</definedName>
    <definedName name="____________________cp2" localSheetId="41" hidden="1">{"'előző év december'!$A$2:$CP$214"}</definedName>
    <definedName name="____________________cp2" localSheetId="42" hidden="1">{"'előző év december'!$A$2:$CP$214"}</definedName>
    <definedName name="____________________cp2" localSheetId="43" hidden="1">{"'előző év december'!$A$2:$CP$214"}</definedName>
    <definedName name="____________________cp2" localSheetId="44" hidden="1">{"'előző év december'!$A$2:$CP$214"}</definedName>
    <definedName name="____________________cp2" localSheetId="45" hidden="1">{"'előző év december'!$A$2:$CP$214"}</definedName>
    <definedName name="____________________cp2" localSheetId="46" hidden="1">{"'előző év december'!$A$2:$CP$214"}</definedName>
    <definedName name="____________________cp2" localSheetId="47" hidden="1">{"'előző év december'!$A$2:$CP$214"}</definedName>
    <definedName name="____________________cp2" localSheetId="31" hidden="1">{"'előző év december'!$A$2:$CP$214"}</definedName>
    <definedName name="____________________cp2" localSheetId="33" hidden="1">{"'előző év december'!$A$2:$CP$214"}</definedName>
    <definedName name="____________________cp2" localSheetId="37" hidden="1">{"'előző év december'!$A$2:$CP$214"}</definedName>
    <definedName name="____________________cp2" localSheetId="38" hidden="1">{"'előző év december'!$A$2:$CP$214"}</definedName>
    <definedName name="____________________cp2" localSheetId="0" hidden="1">{"'előző év december'!$A$2:$CP$214"}</definedName>
    <definedName name="____________________cp2" hidden="1">{"'előző év december'!$A$2:$CP$214"}</definedName>
    <definedName name="____________________cp3" localSheetId="1" hidden="1">{"'előző év december'!$A$2:$CP$214"}</definedName>
    <definedName name="____________________cp3" localSheetId="10" hidden="1">{"'előző év december'!$A$2:$CP$214"}</definedName>
    <definedName name="____________________cp3" localSheetId="11" hidden="1">{"'előző év december'!$A$2:$CP$214"}</definedName>
    <definedName name="____________________cp3" localSheetId="12" hidden="1">{"'előző év december'!$A$2:$CP$214"}</definedName>
    <definedName name="____________________cp3" localSheetId="13" hidden="1">{"'előző év december'!$A$2:$CP$214"}</definedName>
    <definedName name="____________________cp3" localSheetId="14" hidden="1">{"'előző év december'!$A$2:$CP$214"}</definedName>
    <definedName name="____________________cp3" localSheetId="18" hidden="1">{"'előző év december'!$A$2:$CP$214"}</definedName>
    <definedName name="____________________cp3" localSheetId="19" hidden="1">{"'előző év december'!$A$2:$CP$214"}</definedName>
    <definedName name="____________________cp3" localSheetId="2" hidden="1">{"'előző év december'!$A$2:$CP$214"}</definedName>
    <definedName name="____________________cp3" localSheetId="25" hidden="1">{"'előző év december'!$A$2:$CP$214"}</definedName>
    <definedName name="____________________cp3" localSheetId="26" hidden="1">{"'előző év december'!$A$2:$CP$214"}</definedName>
    <definedName name="____________________cp3" localSheetId="29" hidden="1">{"'előző év december'!$A$2:$CP$214"}</definedName>
    <definedName name="____________________cp3" localSheetId="3" hidden="1">{"'előző év december'!$A$2:$CP$214"}</definedName>
    <definedName name="____________________cp3" localSheetId="4" hidden="1">{"'előző év december'!$A$2:$CP$214"}</definedName>
    <definedName name="____________________cp3" localSheetId="5" hidden="1">{"'előző év december'!$A$2:$CP$214"}</definedName>
    <definedName name="____________________cp3" localSheetId="8" hidden="1">{"'előző év december'!$A$2:$CP$214"}</definedName>
    <definedName name="____________________cp3" localSheetId="9" hidden="1">{"'előző év december'!$A$2:$CP$214"}</definedName>
    <definedName name="____________________cp3" localSheetId="30" hidden="1">{"'előző év december'!$A$2:$CP$214"}</definedName>
    <definedName name="____________________cp3" localSheetId="39" hidden="1">{"'előző év december'!$A$2:$CP$214"}</definedName>
    <definedName name="____________________cp3" localSheetId="40" hidden="1">{"'előző év december'!$A$2:$CP$214"}</definedName>
    <definedName name="____________________cp3" localSheetId="41" hidden="1">{"'előző év december'!$A$2:$CP$214"}</definedName>
    <definedName name="____________________cp3" localSheetId="42" hidden="1">{"'előző év december'!$A$2:$CP$214"}</definedName>
    <definedName name="____________________cp3" localSheetId="43" hidden="1">{"'előző év december'!$A$2:$CP$214"}</definedName>
    <definedName name="____________________cp3" localSheetId="44" hidden="1">{"'előző év december'!$A$2:$CP$214"}</definedName>
    <definedName name="____________________cp3" localSheetId="45" hidden="1">{"'előző év december'!$A$2:$CP$214"}</definedName>
    <definedName name="____________________cp3" localSheetId="46" hidden="1">{"'előző év december'!$A$2:$CP$214"}</definedName>
    <definedName name="____________________cp3" localSheetId="47" hidden="1">{"'előző év december'!$A$2:$CP$214"}</definedName>
    <definedName name="____________________cp3" localSheetId="31" hidden="1">{"'előző év december'!$A$2:$CP$214"}</definedName>
    <definedName name="____________________cp3" localSheetId="33" hidden="1">{"'előző év december'!$A$2:$CP$214"}</definedName>
    <definedName name="____________________cp3" localSheetId="37" hidden="1">{"'előző év december'!$A$2:$CP$214"}</definedName>
    <definedName name="____________________cp3" localSheetId="38" hidden="1">{"'előző év december'!$A$2:$CP$214"}</definedName>
    <definedName name="____________________cp3" localSheetId="0" hidden="1">{"'előző év december'!$A$2:$CP$214"}</definedName>
    <definedName name="____________________cp3" hidden="1">{"'előző év december'!$A$2:$CP$214"}</definedName>
    <definedName name="____________________cp4" localSheetId="1" hidden="1">{"'előző év december'!$A$2:$CP$214"}</definedName>
    <definedName name="____________________cp4" localSheetId="10" hidden="1">{"'előző év december'!$A$2:$CP$214"}</definedName>
    <definedName name="____________________cp4" localSheetId="11" hidden="1">{"'előző év december'!$A$2:$CP$214"}</definedName>
    <definedName name="____________________cp4" localSheetId="12" hidden="1">{"'előző év december'!$A$2:$CP$214"}</definedName>
    <definedName name="____________________cp4" localSheetId="13" hidden="1">{"'előző év december'!$A$2:$CP$214"}</definedName>
    <definedName name="____________________cp4" localSheetId="14" hidden="1">{"'előző év december'!$A$2:$CP$214"}</definedName>
    <definedName name="____________________cp4" localSheetId="18" hidden="1">{"'előző év december'!$A$2:$CP$214"}</definedName>
    <definedName name="____________________cp4" localSheetId="19" hidden="1">{"'előző év december'!$A$2:$CP$214"}</definedName>
    <definedName name="____________________cp4" localSheetId="2" hidden="1">{"'előző év december'!$A$2:$CP$214"}</definedName>
    <definedName name="____________________cp4" localSheetId="25" hidden="1">{"'előző év december'!$A$2:$CP$214"}</definedName>
    <definedName name="____________________cp4" localSheetId="26" hidden="1">{"'előző év december'!$A$2:$CP$214"}</definedName>
    <definedName name="____________________cp4" localSheetId="29" hidden="1">{"'előző év december'!$A$2:$CP$214"}</definedName>
    <definedName name="____________________cp4" localSheetId="3" hidden="1">{"'előző év december'!$A$2:$CP$214"}</definedName>
    <definedName name="____________________cp4" localSheetId="4" hidden="1">{"'előző év december'!$A$2:$CP$214"}</definedName>
    <definedName name="____________________cp4" localSheetId="5" hidden="1">{"'előző év december'!$A$2:$CP$214"}</definedName>
    <definedName name="____________________cp4" localSheetId="8" hidden="1">{"'előző év december'!$A$2:$CP$214"}</definedName>
    <definedName name="____________________cp4" localSheetId="9" hidden="1">{"'előző év december'!$A$2:$CP$214"}</definedName>
    <definedName name="____________________cp4" localSheetId="30" hidden="1">{"'előző év december'!$A$2:$CP$214"}</definedName>
    <definedName name="____________________cp4" localSheetId="39" hidden="1">{"'előző év december'!$A$2:$CP$214"}</definedName>
    <definedName name="____________________cp4" localSheetId="40" hidden="1">{"'előző év december'!$A$2:$CP$214"}</definedName>
    <definedName name="____________________cp4" localSheetId="41" hidden="1">{"'előző év december'!$A$2:$CP$214"}</definedName>
    <definedName name="____________________cp4" localSheetId="42" hidden="1">{"'előző év december'!$A$2:$CP$214"}</definedName>
    <definedName name="____________________cp4" localSheetId="43" hidden="1">{"'előző év december'!$A$2:$CP$214"}</definedName>
    <definedName name="____________________cp4" localSheetId="44" hidden="1">{"'előző év december'!$A$2:$CP$214"}</definedName>
    <definedName name="____________________cp4" localSheetId="45" hidden="1">{"'előző év december'!$A$2:$CP$214"}</definedName>
    <definedName name="____________________cp4" localSheetId="46" hidden="1">{"'előző év december'!$A$2:$CP$214"}</definedName>
    <definedName name="____________________cp4" localSheetId="47" hidden="1">{"'előző év december'!$A$2:$CP$214"}</definedName>
    <definedName name="____________________cp4" localSheetId="31" hidden="1">{"'előző év december'!$A$2:$CP$214"}</definedName>
    <definedName name="____________________cp4" localSheetId="33" hidden="1">{"'előző év december'!$A$2:$CP$214"}</definedName>
    <definedName name="____________________cp4" localSheetId="37" hidden="1">{"'előző év december'!$A$2:$CP$214"}</definedName>
    <definedName name="____________________cp4" localSheetId="38" hidden="1">{"'előző év december'!$A$2:$CP$214"}</definedName>
    <definedName name="____________________cp4" localSheetId="0" hidden="1">{"'előző év december'!$A$2:$CP$214"}</definedName>
    <definedName name="____________________cp4" hidden="1">{"'előző év december'!$A$2:$CP$214"}</definedName>
    <definedName name="____________________cp5" localSheetId="1" hidden="1">{"'előző év december'!$A$2:$CP$214"}</definedName>
    <definedName name="____________________cp5" localSheetId="10" hidden="1">{"'előző év december'!$A$2:$CP$214"}</definedName>
    <definedName name="____________________cp5" localSheetId="11" hidden="1">{"'előző év december'!$A$2:$CP$214"}</definedName>
    <definedName name="____________________cp5" localSheetId="12" hidden="1">{"'előző év december'!$A$2:$CP$214"}</definedName>
    <definedName name="____________________cp5" localSheetId="13" hidden="1">{"'előző év december'!$A$2:$CP$214"}</definedName>
    <definedName name="____________________cp5" localSheetId="14" hidden="1">{"'előző év december'!$A$2:$CP$214"}</definedName>
    <definedName name="____________________cp5" localSheetId="18" hidden="1">{"'előző év december'!$A$2:$CP$214"}</definedName>
    <definedName name="____________________cp5" localSheetId="19" hidden="1">{"'előző év december'!$A$2:$CP$214"}</definedName>
    <definedName name="____________________cp5" localSheetId="2" hidden="1">{"'előző év december'!$A$2:$CP$214"}</definedName>
    <definedName name="____________________cp5" localSheetId="25" hidden="1">{"'előző év december'!$A$2:$CP$214"}</definedName>
    <definedName name="____________________cp5" localSheetId="26" hidden="1">{"'előző év december'!$A$2:$CP$214"}</definedName>
    <definedName name="____________________cp5" localSheetId="29" hidden="1">{"'előző év december'!$A$2:$CP$214"}</definedName>
    <definedName name="____________________cp5" localSheetId="3" hidden="1">{"'előző év december'!$A$2:$CP$214"}</definedName>
    <definedName name="____________________cp5" localSheetId="4" hidden="1">{"'előző év december'!$A$2:$CP$214"}</definedName>
    <definedName name="____________________cp5" localSheetId="5" hidden="1">{"'előző év december'!$A$2:$CP$214"}</definedName>
    <definedName name="____________________cp5" localSheetId="8" hidden="1">{"'előző év december'!$A$2:$CP$214"}</definedName>
    <definedName name="____________________cp5" localSheetId="9" hidden="1">{"'előző év december'!$A$2:$CP$214"}</definedName>
    <definedName name="____________________cp5" localSheetId="30" hidden="1">{"'előző év december'!$A$2:$CP$214"}</definedName>
    <definedName name="____________________cp5" localSheetId="39" hidden="1">{"'előző év december'!$A$2:$CP$214"}</definedName>
    <definedName name="____________________cp5" localSheetId="40" hidden="1">{"'előző év december'!$A$2:$CP$214"}</definedName>
    <definedName name="____________________cp5" localSheetId="41" hidden="1">{"'előző év december'!$A$2:$CP$214"}</definedName>
    <definedName name="____________________cp5" localSheetId="42" hidden="1">{"'előző év december'!$A$2:$CP$214"}</definedName>
    <definedName name="____________________cp5" localSheetId="43" hidden="1">{"'előző év december'!$A$2:$CP$214"}</definedName>
    <definedName name="____________________cp5" localSheetId="44" hidden="1">{"'előző év december'!$A$2:$CP$214"}</definedName>
    <definedName name="____________________cp5" localSheetId="45" hidden="1">{"'előző év december'!$A$2:$CP$214"}</definedName>
    <definedName name="____________________cp5" localSheetId="46" hidden="1">{"'előző év december'!$A$2:$CP$214"}</definedName>
    <definedName name="____________________cp5" localSheetId="47" hidden="1">{"'előző év december'!$A$2:$CP$214"}</definedName>
    <definedName name="____________________cp5" localSheetId="31" hidden="1">{"'előző év december'!$A$2:$CP$214"}</definedName>
    <definedName name="____________________cp5" localSheetId="33" hidden="1">{"'előző év december'!$A$2:$CP$214"}</definedName>
    <definedName name="____________________cp5" localSheetId="37" hidden="1">{"'előző év december'!$A$2:$CP$214"}</definedName>
    <definedName name="____________________cp5" localSheetId="38" hidden="1">{"'előző év december'!$A$2:$CP$214"}</definedName>
    <definedName name="____________________cp5" localSheetId="0" hidden="1">{"'előző év december'!$A$2:$CP$214"}</definedName>
    <definedName name="____________________cp5" hidden="1">{"'előző év december'!$A$2:$CP$214"}</definedName>
    <definedName name="____________________cp6" localSheetId="1" hidden="1">{"'előző év december'!$A$2:$CP$214"}</definedName>
    <definedName name="____________________cp6" localSheetId="10" hidden="1">{"'előző év december'!$A$2:$CP$214"}</definedName>
    <definedName name="____________________cp6" localSheetId="11" hidden="1">{"'előző év december'!$A$2:$CP$214"}</definedName>
    <definedName name="____________________cp6" localSheetId="12" hidden="1">{"'előző év december'!$A$2:$CP$214"}</definedName>
    <definedName name="____________________cp6" localSheetId="13" hidden="1">{"'előző év december'!$A$2:$CP$214"}</definedName>
    <definedName name="____________________cp6" localSheetId="14" hidden="1">{"'előző év december'!$A$2:$CP$214"}</definedName>
    <definedName name="____________________cp6" localSheetId="18" hidden="1">{"'előző év december'!$A$2:$CP$214"}</definedName>
    <definedName name="____________________cp6" localSheetId="19" hidden="1">{"'előző év december'!$A$2:$CP$214"}</definedName>
    <definedName name="____________________cp6" localSheetId="2" hidden="1">{"'előző év december'!$A$2:$CP$214"}</definedName>
    <definedName name="____________________cp6" localSheetId="25" hidden="1">{"'előző év december'!$A$2:$CP$214"}</definedName>
    <definedName name="____________________cp6" localSheetId="26" hidden="1">{"'előző év december'!$A$2:$CP$214"}</definedName>
    <definedName name="____________________cp6" localSheetId="29" hidden="1">{"'előző év december'!$A$2:$CP$214"}</definedName>
    <definedName name="____________________cp6" localSheetId="3" hidden="1">{"'előző év december'!$A$2:$CP$214"}</definedName>
    <definedName name="____________________cp6" localSheetId="4" hidden="1">{"'előző év december'!$A$2:$CP$214"}</definedName>
    <definedName name="____________________cp6" localSheetId="5" hidden="1">{"'előző év december'!$A$2:$CP$214"}</definedName>
    <definedName name="____________________cp6" localSheetId="8" hidden="1">{"'előző év december'!$A$2:$CP$214"}</definedName>
    <definedName name="____________________cp6" localSheetId="9" hidden="1">{"'előző év december'!$A$2:$CP$214"}</definedName>
    <definedName name="____________________cp6" localSheetId="30" hidden="1">{"'előző év december'!$A$2:$CP$214"}</definedName>
    <definedName name="____________________cp6" localSheetId="39" hidden="1">{"'előző év december'!$A$2:$CP$214"}</definedName>
    <definedName name="____________________cp6" localSheetId="40" hidden="1">{"'előző év december'!$A$2:$CP$214"}</definedName>
    <definedName name="____________________cp6" localSheetId="41" hidden="1">{"'előző év december'!$A$2:$CP$214"}</definedName>
    <definedName name="____________________cp6" localSheetId="42" hidden="1">{"'előző év december'!$A$2:$CP$214"}</definedName>
    <definedName name="____________________cp6" localSheetId="43" hidden="1">{"'előző év december'!$A$2:$CP$214"}</definedName>
    <definedName name="____________________cp6" localSheetId="44" hidden="1">{"'előző év december'!$A$2:$CP$214"}</definedName>
    <definedName name="____________________cp6" localSheetId="45" hidden="1">{"'előző év december'!$A$2:$CP$214"}</definedName>
    <definedName name="____________________cp6" localSheetId="46" hidden="1">{"'előző év december'!$A$2:$CP$214"}</definedName>
    <definedName name="____________________cp6" localSheetId="47" hidden="1">{"'előző év december'!$A$2:$CP$214"}</definedName>
    <definedName name="____________________cp6" localSheetId="31" hidden="1">{"'előző év december'!$A$2:$CP$214"}</definedName>
    <definedName name="____________________cp6" localSheetId="33" hidden="1">{"'előző év december'!$A$2:$CP$214"}</definedName>
    <definedName name="____________________cp6" localSheetId="37" hidden="1">{"'előző év december'!$A$2:$CP$214"}</definedName>
    <definedName name="____________________cp6" localSheetId="38" hidden="1">{"'előző év december'!$A$2:$CP$214"}</definedName>
    <definedName name="____________________cp6" localSheetId="0" hidden="1">{"'előző év december'!$A$2:$CP$214"}</definedName>
    <definedName name="____________________cp6" hidden="1">{"'előző év december'!$A$2:$CP$214"}</definedName>
    <definedName name="____________________cp7" localSheetId="1" hidden="1">{"'előző év december'!$A$2:$CP$214"}</definedName>
    <definedName name="____________________cp7" localSheetId="10" hidden="1">{"'előző év december'!$A$2:$CP$214"}</definedName>
    <definedName name="____________________cp7" localSheetId="11" hidden="1">{"'előző év december'!$A$2:$CP$214"}</definedName>
    <definedName name="____________________cp7" localSheetId="12" hidden="1">{"'előző év december'!$A$2:$CP$214"}</definedName>
    <definedName name="____________________cp7" localSheetId="13" hidden="1">{"'előző év december'!$A$2:$CP$214"}</definedName>
    <definedName name="____________________cp7" localSheetId="14" hidden="1">{"'előző év december'!$A$2:$CP$214"}</definedName>
    <definedName name="____________________cp7" localSheetId="18" hidden="1">{"'előző év december'!$A$2:$CP$214"}</definedName>
    <definedName name="____________________cp7" localSheetId="19" hidden="1">{"'előző év december'!$A$2:$CP$214"}</definedName>
    <definedName name="____________________cp7" localSheetId="2" hidden="1">{"'előző év december'!$A$2:$CP$214"}</definedName>
    <definedName name="____________________cp7" localSheetId="25" hidden="1">{"'előző év december'!$A$2:$CP$214"}</definedName>
    <definedName name="____________________cp7" localSheetId="26" hidden="1">{"'előző év december'!$A$2:$CP$214"}</definedName>
    <definedName name="____________________cp7" localSheetId="29" hidden="1">{"'előző év december'!$A$2:$CP$214"}</definedName>
    <definedName name="____________________cp7" localSheetId="3" hidden="1">{"'előző év december'!$A$2:$CP$214"}</definedName>
    <definedName name="____________________cp7" localSheetId="4" hidden="1">{"'előző év december'!$A$2:$CP$214"}</definedName>
    <definedName name="____________________cp7" localSheetId="5" hidden="1">{"'előző év december'!$A$2:$CP$214"}</definedName>
    <definedName name="____________________cp7" localSheetId="8" hidden="1">{"'előző év december'!$A$2:$CP$214"}</definedName>
    <definedName name="____________________cp7" localSheetId="9" hidden="1">{"'előző év december'!$A$2:$CP$214"}</definedName>
    <definedName name="____________________cp7" localSheetId="30" hidden="1">{"'előző év december'!$A$2:$CP$214"}</definedName>
    <definedName name="____________________cp7" localSheetId="39" hidden="1">{"'előző év december'!$A$2:$CP$214"}</definedName>
    <definedName name="____________________cp7" localSheetId="40" hidden="1">{"'előző év december'!$A$2:$CP$214"}</definedName>
    <definedName name="____________________cp7" localSheetId="41" hidden="1">{"'előző év december'!$A$2:$CP$214"}</definedName>
    <definedName name="____________________cp7" localSheetId="42" hidden="1">{"'előző év december'!$A$2:$CP$214"}</definedName>
    <definedName name="____________________cp7" localSheetId="43" hidden="1">{"'előző év december'!$A$2:$CP$214"}</definedName>
    <definedName name="____________________cp7" localSheetId="44" hidden="1">{"'előző év december'!$A$2:$CP$214"}</definedName>
    <definedName name="____________________cp7" localSheetId="45" hidden="1">{"'előző év december'!$A$2:$CP$214"}</definedName>
    <definedName name="____________________cp7" localSheetId="46" hidden="1">{"'előző év december'!$A$2:$CP$214"}</definedName>
    <definedName name="____________________cp7" localSheetId="47" hidden="1">{"'előző év december'!$A$2:$CP$214"}</definedName>
    <definedName name="____________________cp7" localSheetId="31" hidden="1">{"'előző év december'!$A$2:$CP$214"}</definedName>
    <definedName name="____________________cp7" localSheetId="33" hidden="1">{"'előző év december'!$A$2:$CP$214"}</definedName>
    <definedName name="____________________cp7" localSheetId="37" hidden="1">{"'előző év december'!$A$2:$CP$214"}</definedName>
    <definedName name="____________________cp7" localSheetId="38" hidden="1">{"'előző év december'!$A$2:$CP$214"}</definedName>
    <definedName name="____________________cp7" localSheetId="0" hidden="1">{"'előző év december'!$A$2:$CP$214"}</definedName>
    <definedName name="____________________cp7" hidden="1">{"'előző év december'!$A$2:$CP$214"}</definedName>
    <definedName name="____________________cp8" localSheetId="1" hidden="1">{"'előző év december'!$A$2:$CP$214"}</definedName>
    <definedName name="____________________cp8" localSheetId="10" hidden="1">{"'előző év december'!$A$2:$CP$214"}</definedName>
    <definedName name="____________________cp8" localSheetId="11" hidden="1">{"'előző év december'!$A$2:$CP$214"}</definedName>
    <definedName name="____________________cp8" localSheetId="12" hidden="1">{"'előző év december'!$A$2:$CP$214"}</definedName>
    <definedName name="____________________cp8" localSheetId="13" hidden="1">{"'előző év december'!$A$2:$CP$214"}</definedName>
    <definedName name="____________________cp8" localSheetId="14" hidden="1">{"'előző év december'!$A$2:$CP$214"}</definedName>
    <definedName name="____________________cp8" localSheetId="18" hidden="1">{"'előző év december'!$A$2:$CP$214"}</definedName>
    <definedName name="____________________cp8" localSheetId="19" hidden="1">{"'előző év december'!$A$2:$CP$214"}</definedName>
    <definedName name="____________________cp8" localSheetId="2" hidden="1">{"'előző év december'!$A$2:$CP$214"}</definedName>
    <definedName name="____________________cp8" localSheetId="25" hidden="1">{"'előző év december'!$A$2:$CP$214"}</definedName>
    <definedName name="____________________cp8" localSheetId="26" hidden="1">{"'előző év december'!$A$2:$CP$214"}</definedName>
    <definedName name="____________________cp8" localSheetId="29" hidden="1">{"'előző év december'!$A$2:$CP$214"}</definedName>
    <definedName name="____________________cp8" localSheetId="3" hidden="1">{"'előző év december'!$A$2:$CP$214"}</definedName>
    <definedName name="____________________cp8" localSheetId="4" hidden="1">{"'előző év december'!$A$2:$CP$214"}</definedName>
    <definedName name="____________________cp8" localSheetId="5" hidden="1">{"'előző év december'!$A$2:$CP$214"}</definedName>
    <definedName name="____________________cp8" localSheetId="8" hidden="1">{"'előző év december'!$A$2:$CP$214"}</definedName>
    <definedName name="____________________cp8" localSheetId="9" hidden="1">{"'előző év december'!$A$2:$CP$214"}</definedName>
    <definedName name="____________________cp8" localSheetId="30" hidden="1">{"'előző év december'!$A$2:$CP$214"}</definedName>
    <definedName name="____________________cp8" localSheetId="39" hidden="1">{"'előző év december'!$A$2:$CP$214"}</definedName>
    <definedName name="____________________cp8" localSheetId="40" hidden="1">{"'előző év december'!$A$2:$CP$214"}</definedName>
    <definedName name="____________________cp8" localSheetId="41" hidden="1">{"'előző év december'!$A$2:$CP$214"}</definedName>
    <definedName name="____________________cp8" localSheetId="42" hidden="1">{"'előző év december'!$A$2:$CP$214"}</definedName>
    <definedName name="____________________cp8" localSheetId="43" hidden="1">{"'előző év december'!$A$2:$CP$214"}</definedName>
    <definedName name="____________________cp8" localSheetId="44" hidden="1">{"'előző év december'!$A$2:$CP$214"}</definedName>
    <definedName name="____________________cp8" localSheetId="45" hidden="1">{"'előző év december'!$A$2:$CP$214"}</definedName>
    <definedName name="____________________cp8" localSheetId="46" hidden="1">{"'előző év december'!$A$2:$CP$214"}</definedName>
    <definedName name="____________________cp8" localSheetId="47" hidden="1">{"'előző év december'!$A$2:$CP$214"}</definedName>
    <definedName name="____________________cp8" localSheetId="31" hidden="1">{"'előző év december'!$A$2:$CP$214"}</definedName>
    <definedName name="____________________cp8" localSheetId="33" hidden="1">{"'előző év december'!$A$2:$CP$214"}</definedName>
    <definedName name="____________________cp8" localSheetId="37" hidden="1">{"'előző év december'!$A$2:$CP$214"}</definedName>
    <definedName name="____________________cp8" localSheetId="38" hidden="1">{"'előző év december'!$A$2:$CP$214"}</definedName>
    <definedName name="____________________cp8" localSheetId="0" hidden="1">{"'előző év december'!$A$2:$CP$214"}</definedName>
    <definedName name="____________________cp8" hidden="1">{"'előző év december'!$A$2:$CP$214"}</definedName>
    <definedName name="____________________cp9" localSheetId="1" hidden="1">{"'előző év december'!$A$2:$CP$214"}</definedName>
    <definedName name="____________________cp9" localSheetId="10" hidden="1">{"'előző év december'!$A$2:$CP$214"}</definedName>
    <definedName name="____________________cp9" localSheetId="11" hidden="1">{"'előző év december'!$A$2:$CP$214"}</definedName>
    <definedName name="____________________cp9" localSheetId="12" hidden="1">{"'előző év december'!$A$2:$CP$214"}</definedName>
    <definedName name="____________________cp9" localSheetId="13" hidden="1">{"'előző év december'!$A$2:$CP$214"}</definedName>
    <definedName name="____________________cp9" localSheetId="14" hidden="1">{"'előző év december'!$A$2:$CP$214"}</definedName>
    <definedName name="____________________cp9" localSheetId="18" hidden="1">{"'előző év december'!$A$2:$CP$214"}</definedName>
    <definedName name="____________________cp9" localSheetId="19" hidden="1">{"'előző év december'!$A$2:$CP$214"}</definedName>
    <definedName name="____________________cp9" localSheetId="2" hidden="1">{"'előző év december'!$A$2:$CP$214"}</definedName>
    <definedName name="____________________cp9" localSheetId="25" hidden="1">{"'előző év december'!$A$2:$CP$214"}</definedName>
    <definedName name="____________________cp9" localSheetId="26" hidden="1">{"'előző év december'!$A$2:$CP$214"}</definedName>
    <definedName name="____________________cp9" localSheetId="29" hidden="1">{"'előző év december'!$A$2:$CP$214"}</definedName>
    <definedName name="____________________cp9" localSheetId="3" hidden="1">{"'előző év december'!$A$2:$CP$214"}</definedName>
    <definedName name="____________________cp9" localSheetId="4" hidden="1">{"'előző év december'!$A$2:$CP$214"}</definedName>
    <definedName name="____________________cp9" localSheetId="5" hidden="1">{"'előző év december'!$A$2:$CP$214"}</definedName>
    <definedName name="____________________cp9" localSheetId="8" hidden="1">{"'előző év december'!$A$2:$CP$214"}</definedName>
    <definedName name="____________________cp9" localSheetId="9" hidden="1">{"'előző év december'!$A$2:$CP$214"}</definedName>
    <definedName name="____________________cp9" localSheetId="30" hidden="1">{"'előző év december'!$A$2:$CP$214"}</definedName>
    <definedName name="____________________cp9" localSheetId="39" hidden="1">{"'előző év december'!$A$2:$CP$214"}</definedName>
    <definedName name="____________________cp9" localSheetId="40" hidden="1">{"'előző év december'!$A$2:$CP$214"}</definedName>
    <definedName name="____________________cp9" localSheetId="41" hidden="1">{"'előző év december'!$A$2:$CP$214"}</definedName>
    <definedName name="____________________cp9" localSheetId="42" hidden="1">{"'előző év december'!$A$2:$CP$214"}</definedName>
    <definedName name="____________________cp9" localSheetId="43" hidden="1">{"'előző év december'!$A$2:$CP$214"}</definedName>
    <definedName name="____________________cp9" localSheetId="44" hidden="1">{"'előző év december'!$A$2:$CP$214"}</definedName>
    <definedName name="____________________cp9" localSheetId="45" hidden="1">{"'előző év december'!$A$2:$CP$214"}</definedName>
    <definedName name="____________________cp9" localSheetId="46" hidden="1">{"'előző év december'!$A$2:$CP$214"}</definedName>
    <definedName name="____________________cp9" localSheetId="47" hidden="1">{"'előző év december'!$A$2:$CP$214"}</definedName>
    <definedName name="____________________cp9" localSheetId="31" hidden="1">{"'előző év december'!$A$2:$CP$214"}</definedName>
    <definedName name="____________________cp9" localSheetId="33" hidden="1">{"'előző év december'!$A$2:$CP$214"}</definedName>
    <definedName name="____________________cp9" localSheetId="37" hidden="1">{"'előző év december'!$A$2:$CP$214"}</definedName>
    <definedName name="____________________cp9" localSheetId="38" hidden="1">{"'előző év december'!$A$2:$CP$214"}</definedName>
    <definedName name="____________________cp9" localSheetId="0" hidden="1">{"'előző év december'!$A$2:$CP$214"}</definedName>
    <definedName name="____________________cp9" hidden="1">{"'előző év december'!$A$2:$CP$214"}</definedName>
    <definedName name="____________________cpr2" localSheetId="1" hidden="1">{"'előző év december'!$A$2:$CP$214"}</definedName>
    <definedName name="____________________cpr2" localSheetId="10" hidden="1">{"'előző év december'!$A$2:$CP$214"}</definedName>
    <definedName name="____________________cpr2" localSheetId="11" hidden="1">{"'előző év december'!$A$2:$CP$214"}</definedName>
    <definedName name="____________________cpr2" localSheetId="12" hidden="1">{"'előző év december'!$A$2:$CP$214"}</definedName>
    <definedName name="____________________cpr2" localSheetId="13" hidden="1">{"'előző év december'!$A$2:$CP$214"}</definedName>
    <definedName name="____________________cpr2" localSheetId="14" hidden="1">{"'előző év december'!$A$2:$CP$214"}</definedName>
    <definedName name="____________________cpr2" localSheetId="18" hidden="1">{"'előző év december'!$A$2:$CP$214"}</definedName>
    <definedName name="____________________cpr2" localSheetId="19" hidden="1">{"'előző év december'!$A$2:$CP$214"}</definedName>
    <definedName name="____________________cpr2" localSheetId="2" hidden="1">{"'előző év december'!$A$2:$CP$214"}</definedName>
    <definedName name="____________________cpr2" localSheetId="25" hidden="1">{"'előző év december'!$A$2:$CP$214"}</definedName>
    <definedName name="____________________cpr2" localSheetId="26" hidden="1">{"'előző év december'!$A$2:$CP$214"}</definedName>
    <definedName name="____________________cpr2" localSheetId="29" hidden="1">{"'előző év december'!$A$2:$CP$214"}</definedName>
    <definedName name="____________________cpr2" localSheetId="3" hidden="1">{"'előző év december'!$A$2:$CP$214"}</definedName>
    <definedName name="____________________cpr2" localSheetId="4" hidden="1">{"'előző év december'!$A$2:$CP$214"}</definedName>
    <definedName name="____________________cpr2" localSheetId="5" hidden="1">{"'előző év december'!$A$2:$CP$214"}</definedName>
    <definedName name="____________________cpr2" localSheetId="8" hidden="1">{"'előző év december'!$A$2:$CP$214"}</definedName>
    <definedName name="____________________cpr2" localSheetId="9" hidden="1">{"'előző év december'!$A$2:$CP$214"}</definedName>
    <definedName name="____________________cpr2" localSheetId="30" hidden="1">{"'előző év december'!$A$2:$CP$214"}</definedName>
    <definedName name="____________________cpr2" localSheetId="39" hidden="1">{"'előző év december'!$A$2:$CP$214"}</definedName>
    <definedName name="____________________cpr2" localSheetId="40" hidden="1">{"'előző év december'!$A$2:$CP$214"}</definedName>
    <definedName name="____________________cpr2" localSheetId="41" hidden="1">{"'előző év december'!$A$2:$CP$214"}</definedName>
    <definedName name="____________________cpr2" localSheetId="42" hidden="1">{"'előző év december'!$A$2:$CP$214"}</definedName>
    <definedName name="____________________cpr2" localSheetId="43" hidden="1">{"'előző év december'!$A$2:$CP$214"}</definedName>
    <definedName name="____________________cpr2" localSheetId="44" hidden="1">{"'előző év december'!$A$2:$CP$214"}</definedName>
    <definedName name="____________________cpr2" localSheetId="45" hidden="1">{"'előző év december'!$A$2:$CP$214"}</definedName>
    <definedName name="____________________cpr2" localSheetId="46" hidden="1">{"'előző év december'!$A$2:$CP$214"}</definedName>
    <definedName name="____________________cpr2" localSheetId="47" hidden="1">{"'előző év december'!$A$2:$CP$214"}</definedName>
    <definedName name="____________________cpr2" localSheetId="31" hidden="1">{"'előző év december'!$A$2:$CP$214"}</definedName>
    <definedName name="____________________cpr2" localSheetId="33" hidden="1">{"'előző év december'!$A$2:$CP$214"}</definedName>
    <definedName name="____________________cpr2" localSheetId="37" hidden="1">{"'előző év december'!$A$2:$CP$214"}</definedName>
    <definedName name="____________________cpr2" localSheetId="38" hidden="1">{"'előző év december'!$A$2:$CP$214"}</definedName>
    <definedName name="____________________cpr2" localSheetId="0" hidden="1">{"'előző év december'!$A$2:$CP$214"}</definedName>
    <definedName name="____________________cpr2" hidden="1">{"'előző év december'!$A$2:$CP$214"}</definedName>
    <definedName name="____________________cpr3" localSheetId="1" hidden="1">{"'előző év december'!$A$2:$CP$214"}</definedName>
    <definedName name="____________________cpr3" localSheetId="10" hidden="1">{"'előző év december'!$A$2:$CP$214"}</definedName>
    <definedName name="____________________cpr3" localSheetId="11" hidden="1">{"'előző év december'!$A$2:$CP$214"}</definedName>
    <definedName name="____________________cpr3" localSheetId="12" hidden="1">{"'előző év december'!$A$2:$CP$214"}</definedName>
    <definedName name="____________________cpr3" localSheetId="13" hidden="1">{"'előző év december'!$A$2:$CP$214"}</definedName>
    <definedName name="____________________cpr3" localSheetId="14" hidden="1">{"'előző év december'!$A$2:$CP$214"}</definedName>
    <definedName name="____________________cpr3" localSheetId="18" hidden="1">{"'előző év december'!$A$2:$CP$214"}</definedName>
    <definedName name="____________________cpr3" localSheetId="19" hidden="1">{"'előző év december'!$A$2:$CP$214"}</definedName>
    <definedName name="____________________cpr3" localSheetId="2" hidden="1">{"'előző év december'!$A$2:$CP$214"}</definedName>
    <definedName name="____________________cpr3" localSheetId="25" hidden="1">{"'előző év december'!$A$2:$CP$214"}</definedName>
    <definedName name="____________________cpr3" localSheetId="26" hidden="1">{"'előző év december'!$A$2:$CP$214"}</definedName>
    <definedName name="____________________cpr3" localSheetId="29" hidden="1">{"'előző év december'!$A$2:$CP$214"}</definedName>
    <definedName name="____________________cpr3" localSheetId="3" hidden="1">{"'előző év december'!$A$2:$CP$214"}</definedName>
    <definedName name="____________________cpr3" localSheetId="4" hidden="1">{"'előző év december'!$A$2:$CP$214"}</definedName>
    <definedName name="____________________cpr3" localSheetId="5" hidden="1">{"'előző év december'!$A$2:$CP$214"}</definedName>
    <definedName name="____________________cpr3" localSheetId="8" hidden="1">{"'előző év december'!$A$2:$CP$214"}</definedName>
    <definedName name="____________________cpr3" localSheetId="9" hidden="1">{"'előző év december'!$A$2:$CP$214"}</definedName>
    <definedName name="____________________cpr3" localSheetId="30" hidden="1">{"'előző év december'!$A$2:$CP$214"}</definedName>
    <definedName name="____________________cpr3" localSheetId="39" hidden="1">{"'előző év december'!$A$2:$CP$214"}</definedName>
    <definedName name="____________________cpr3" localSheetId="40" hidden="1">{"'előző év december'!$A$2:$CP$214"}</definedName>
    <definedName name="____________________cpr3" localSheetId="41" hidden="1">{"'előző év december'!$A$2:$CP$214"}</definedName>
    <definedName name="____________________cpr3" localSheetId="42" hidden="1">{"'előző év december'!$A$2:$CP$214"}</definedName>
    <definedName name="____________________cpr3" localSheetId="43" hidden="1">{"'előző év december'!$A$2:$CP$214"}</definedName>
    <definedName name="____________________cpr3" localSheetId="44" hidden="1">{"'előző év december'!$A$2:$CP$214"}</definedName>
    <definedName name="____________________cpr3" localSheetId="45" hidden="1">{"'előző év december'!$A$2:$CP$214"}</definedName>
    <definedName name="____________________cpr3" localSheetId="46" hidden="1">{"'előző év december'!$A$2:$CP$214"}</definedName>
    <definedName name="____________________cpr3" localSheetId="47" hidden="1">{"'előző év december'!$A$2:$CP$214"}</definedName>
    <definedName name="____________________cpr3" localSheetId="31" hidden="1">{"'előző év december'!$A$2:$CP$214"}</definedName>
    <definedName name="____________________cpr3" localSheetId="33" hidden="1">{"'előző év december'!$A$2:$CP$214"}</definedName>
    <definedName name="____________________cpr3" localSheetId="37" hidden="1">{"'előző év december'!$A$2:$CP$214"}</definedName>
    <definedName name="____________________cpr3" localSheetId="38" hidden="1">{"'előző év december'!$A$2:$CP$214"}</definedName>
    <definedName name="____________________cpr3" localSheetId="0" hidden="1">{"'előző év december'!$A$2:$CP$214"}</definedName>
    <definedName name="____________________cpr3" hidden="1">{"'előző év december'!$A$2:$CP$214"}</definedName>
    <definedName name="____________________cpr4" localSheetId="1" hidden="1">{"'előző év december'!$A$2:$CP$214"}</definedName>
    <definedName name="____________________cpr4" localSheetId="10" hidden="1">{"'előző év december'!$A$2:$CP$214"}</definedName>
    <definedName name="____________________cpr4" localSheetId="11" hidden="1">{"'előző év december'!$A$2:$CP$214"}</definedName>
    <definedName name="____________________cpr4" localSheetId="12" hidden="1">{"'előző év december'!$A$2:$CP$214"}</definedName>
    <definedName name="____________________cpr4" localSheetId="13" hidden="1">{"'előző év december'!$A$2:$CP$214"}</definedName>
    <definedName name="____________________cpr4" localSheetId="14" hidden="1">{"'előző év december'!$A$2:$CP$214"}</definedName>
    <definedName name="____________________cpr4" localSheetId="18" hidden="1">{"'előző év december'!$A$2:$CP$214"}</definedName>
    <definedName name="____________________cpr4" localSheetId="19" hidden="1">{"'előző év december'!$A$2:$CP$214"}</definedName>
    <definedName name="____________________cpr4" localSheetId="2" hidden="1">{"'előző év december'!$A$2:$CP$214"}</definedName>
    <definedName name="____________________cpr4" localSheetId="25" hidden="1">{"'előző év december'!$A$2:$CP$214"}</definedName>
    <definedName name="____________________cpr4" localSheetId="26" hidden="1">{"'előző év december'!$A$2:$CP$214"}</definedName>
    <definedName name="____________________cpr4" localSheetId="29" hidden="1">{"'előző év december'!$A$2:$CP$214"}</definedName>
    <definedName name="____________________cpr4" localSheetId="3" hidden="1">{"'előző év december'!$A$2:$CP$214"}</definedName>
    <definedName name="____________________cpr4" localSheetId="4" hidden="1">{"'előző év december'!$A$2:$CP$214"}</definedName>
    <definedName name="____________________cpr4" localSheetId="5" hidden="1">{"'előző év december'!$A$2:$CP$214"}</definedName>
    <definedName name="____________________cpr4" localSheetId="8" hidden="1">{"'előző év december'!$A$2:$CP$214"}</definedName>
    <definedName name="____________________cpr4" localSheetId="9" hidden="1">{"'előző év december'!$A$2:$CP$214"}</definedName>
    <definedName name="____________________cpr4" localSheetId="30" hidden="1">{"'előző év december'!$A$2:$CP$214"}</definedName>
    <definedName name="____________________cpr4" localSheetId="39" hidden="1">{"'előző év december'!$A$2:$CP$214"}</definedName>
    <definedName name="____________________cpr4" localSheetId="40" hidden="1">{"'előző év december'!$A$2:$CP$214"}</definedName>
    <definedName name="____________________cpr4" localSheetId="41" hidden="1">{"'előző év december'!$A$2:$CP$214"}</definedName>
    <definedName name="____________________cpr4" localSheetId="42" hidden="1">{"'előző év december'!$A$2:$CP$214"}</definedName>
    <definedName name="____________________cpr4" localSheetId="43" hidden="1">{"'előző év december'!$A$2:$CP$214"}</definedName>
    <definedName name="____________________cpr4" localSheetId="44" hidden="1">{"'előző év december'!$A$2:$CP$214"}</definedName>
    <definedName name="____________________cpr4" localSheetId="45" hidden="1">{"'előző év december'!$A$2:$CP$214"}</definedName>
    <definedName name="____________________cpr4" localSheetId="46" hidden="1">{"'előző év december'!$A$2:$CP$214"}</definedName>
    <definedName name="____________________cpr4" localSheetId="47" hidden="1">{"'előző év december'!$A$2:$CP$214"}</definedName>
    <definedName name="____________________cpr4" localSheetId="31" hidden="1">{"'előző év december'!$A$2:$CP$214"}</definedName>
    <definedName name="____________________cpr4" localSheetId="33" hidden="1">{"'előző év december'!$A$2:$CP$214"}</definedName>
    <definedName name="____________________cpr4" localSheetId="37" hidden="1">{"'előző év december'!$A$2:$CP$214"}</definedName>
    <definedName name="____________________cpr4" localSheetId="38" hidden="1">{"'előző év december'!$A$2:$CP$214"}</definedName>
    <definedName name="____________________cpr4" localSheetId="0" hidden="1">{"'előző év december'!$A$2:$CP$214"}</definedName>
    <definedName name="____________________cpr4" hidden="1">{"'előző év december'!$A$2:$CP$214"}</definedName>
    <definedName name="___________________cp1" localSheetId="1" hidden="1">{"'előző év december'!$A$2:$CP$214"}</definedName>
    <definedName name="___________________cp1" localSheetId="10" hidden="1">{"'előző év december'!$A$2:$CP$214"}</definedName>
    <definedName name="___________________cp1" localSheetId="11" hidden="1">{"'előző év december'!$A$2:$CP$214"}</definedName>
    <definedName name="___________________cp1" localSheetId="12" hidden="1">{"'előző év december'!$A$2:$CP$214"}</definedName>
    <definedName name="___________________cp1" localSheetId="13" hidden="1">{"'előző év december'!$A$2:$CP$214"}</definedName>
    <definedName name="___________________cp1" localSheetId="14" hidden="1">{"'előző év december'!$A$2:$CP$214"}</definedName>
    <definedName name="___________________cp1" localSheetId="18" hidden="1">{"'előző év december'!$A$2:$CP$214"}</definedName>
    <definedName name="___________________cp1" localSheetId="19" hidden="1">{"'előző év december'!$A$2:$CP$214"}</definedName>
    <definedName name="___________________cp1" localSheetId="2" hidden="1">{"'előző év december'!$A$2:$CP$214"}</definedName>
    <definedName name="___________________cp1" localSheetId="25" hidden="1">{"'előző év december'!$A$2:$CP$214"}</definedName>
    <definedName name="___________________cp1" localSheetId="26" hidden="1">{"'előző év december'!$A$2:$CP$214"}</definedName>
    <definedName name="___________________cp1" localSheetId="29" hidden="1">{"'előző év december'!$A$2:$CP$214"}</definedName>
    <definedName name="___________________cp1" localSheetId="3" hidden="1">{"'előző év december'!$A$2:$CP$214"}</definedName>
    <definedName name="___________________cp1" localSheetId="4" hidden="1">{"'előző év december'!$A$2:$CP$214"}</definedName>
    <definedName name="___________________cp1" localSheetId="5" hidden="1">{"'előző év december'!$A$2:$CP$214"}</definedName>
    <definedName name="___________________cp1" localSheetId="8" hidden="1">{"'előző év december'!$A$2:$CP$214"}</definedName>
    <definedName name="___________________cp1" localSheetId="9" hidden="1">{"'előző év december'!$A$2:$CP$214"}</definedName>
    <definedName name="___________________cp1" localSheetId="30" hidden="1">{"'előző év december'!$A$2:$CP$214"}</definedName>
    <definedName name="___________________cp1" localSheetId="39" hidden="1">{"'előző év december'!$A$2:$CP$214"}</definedName>
    <definedName name="___________________cp1" localSheetId="40" hidden="1">{"'előző év december'!$A$2:$CP$214"}</definedName>
    <definedName name="___________________cp1" localSheetId="41" hidden="1">{"'előző év december'!$A$2:$CP$214"}</definedName>
    <definedName name="___________________cp1" localSheetId="42" hidden="1">{"'előző év december'!$A$2:$CP$214"}</definedName>
    <definedName name="___________________cp1" localSheetId="43" hidden="1">{"'előző év december'!$A$2:$CP$214"}</definedName>
    <definedName name="___________________cp1" localSheetId="44" hidden="1">{"'előző év december'!$A$2:$CP$214"}</definedName>
    <definedName name="___________________cp1" localSheetId="45" hidden="1">{"'előző év december'!$A$2:$CP$214"}</definedName>
    <definedName name="___________________cp1" localSheetId="46" hidden="1">{"'előző év december'!$A$2:$CP$214"}</definedName>
    <definedName name="___________________cp1" localSheetId="47" hidden="1">{"'előző év december'!$A$2:$CP$214"}</definedName>
    <definedName name="___________________cp1" localSheetId="31" hidden="1">{"'előző év december'!$A$2:$CP$214"}</definedName>
    <definedName name="___________________cp1" localSheetId="33" hidden="1">{"'előző év december'!$A$2:$CP$214"}</definedName>
    <definedName name="___________________cp1" localSheetId="37" hidden="1">{"'előző év december'!$A$2:$CP$214"}</definedName>
    <definedName name="___________________cp1" localSheetId="38" hidden="1">{"'előző év december'!$A$2:$CP$214"}</definedName>
    <definedName name="___________________cp1" localSheetId="0" hidden="1">{"'előző év december'!$A$2:$CP$214"}</definedName>
    <definedName name="___________________cp1" hidden="1">{"'előző év december'!$A$2:$CP$214"}</definedName>
    <definedName name="___________________cp10" localSheetId="1" hidden="1">{"'előző év december'!$A$2:$CP$214"}</definedName>
    <definedName name="___________________cp10" localSheetId="10" hidden="1">{"'előző év december'!$A$2:$CP$214"}</definedName>
    <definedName name="___________________cp10" localSheetId="11" hidden="1">{"'előző év december'!$A$2:$CP$214"}</definedName>
    <definedName name="___________________cp10" localSheetId="12" hidden="1">{"'előző év december'!$A$2:$CP$214"}</definedName>
    <definedName name="___________________cp10" localSheetId="13" hidden="1">{"'előző év december'!$A$2:$CP$214"}</definedName>
    <definedName name="___________________cp10" localSheetId="14" hidden="1">{"'előző év december'!$A$2:$CP$214"}</definedName>
    <definedName name="___________________cp10" localSheetId="18" hidden="1">{"'előző év december'!$A$2:$CP$214"}</definedName>
    <definedName name="___________________cp10" localSheetId="19" hidden="1">{"'előző év december'!$A$2:$CP$214"}</definedName>
    <definedName name="___________________cp10" localSheetId="2" hidden="1">{"'előző év december'!$A$2:$CP$214"}</definedName>
    <definedName name="___________________cp10" localSheetId="25" hidden="1">{"'előző év december'!$A$2:$CP$214"}</definedName>
    <definedName name="___________________cp10" localSheetId="26" hidden="1">{"'előző év december'!$A$2:$CP$214"}</definedName>
    <definedName name="___________________cp10" localSheetId="29" hidden="1">{"'előző év december'!$A$2:$CP$214"}</definedName>
    <definedName name="___________________cp10" localSheetId="3" hidden="1">{"'előző év december'!$A$2:$CP$214"}</definedName>
    <definedName name="___________________cp10" localSheetId="4" hidden="1">{"'előző év december'!$A$2:$CP$214"}</definedName>
    <definedName name="___________________cp10" localSheetId="5" hidden="1">{"'előző év december'!$A$2:$CP$214"}</definedName>
    <definedName name="___________________cp10" localSheetId="8" hidden="1">{"'előző év december'!$A$2:$CP$214"}</definedName>
    <definedName name="___________________cp10" localSheetId="9" hidden="1">{"'előző év december'!$A$2:$CP$214"}</definedName>
    <definedName name="___________________cp10" localSheetId="30" hidden="1">{"'előző év december'!$A$2:$CP$214"}</definedName>
    <definedName name="___________________cp10" localSheetId="39" hidden="1">{"'előző év december'!$A$2:$CP$214"}</definedName>
    <definedName name="___________________cp10" localSheetId="40" hidden="1">{"'előző év december'!$A$2:$CP$214"}</definedName>
    <definedName name="___________________cp10" localSheetId="41" hidden="1">{"'előző év december'!$A$2:$CP$214"}</definedName>
    <definedName name="___________________cp10" localSheetId="42" hidden="1">{"'előző év december'!$A$2:$CP$214"}</definedName>
    <definedName name="___________________cp10" localSheetId="43" hidden="1">{"'előző év december'!$A$2:$CP$214"}</definedName>
    <definedName name="___________________cp10" localSheetId="44" hidden="1">{"'előző év december'!$A$2:$CP$214"}</definedName>
    <definedName name="___________________cp10" localSheetId="45" hidden="1">{"'előző év december'!$A$2:$CP$214"}</definedName>
    <definedName name="___________________cp10" localSheetId="46" hidden="1">{"'előző év december'!$A$2:$CP$214"}</definedName>
    <definedName name="___________________cp10" localSheetId="47" hidden="1">{"'előző év december'!$A$2:$CP$214"}</definedName>
    <definedName name="___________________cp10" localSheetId="31" hidden="1">{"'előző év december'!$A$2:$CP$214"}</definedName>
    <definedName name="___________________cp10" localSheetId="33" hidden="1">{"'előző év december'!$A$2:$CP$214"}</definedName>
    <definedName name="___________________cp10" localSheetId="37" hidden="1">{"'előző év december'!$A$2:$CP$214"}</definedName>
    <definedName name="___________________cp10" localSheetId="38" hidden="1">{"'előző év december'!$A$2:$CP$214"}</definedName>
    <definedName name="___________________cp10" localSheetId="0" hidden="1">{"'előző év december'!$A$2:$CP$214"}</definedName>
    <definedName name="___________________cp10" hidden="1">{"'előző év december'!$A$2:$CP$214"}</definedName>
    <definedName name="___________________cp11" localSheetId="1" hidden="1">{"'előző év december'!$A$2:$CP$214"}</definedName>
    <definedName name="___________________cp11" localSheetId="10" hidden="1">{"'előző év december'!$A$2:$CP$214"}</definedName>
    <definedName name="___________________cp11" localSheetId="11" hidden="1">{"'előző év december'!$A$2:$CP$214"}</definedName>
    <definedName name="___________________cp11" localSheetId="12" hidden="1">{"'előző év december'!$A$2:$CP$214"}</definedName>
    <definedName name="___________________cp11" localSheetId="13" hidden="1">{"'előző év december'!$A$2:$CP$214"}</definedName>
    <definedName name="___________________cp11" localSheetId="14" hidden="1">{"'előző év december'!$A$2:$CP$214"}</definedName>
    <definedName name="___________________cp11" localSheetId="18" hidden="1">{"'előző év december'!$A$2:$CP$214"}</definedName>
    <definedName name="___________________cp11" localSheetId="19" hidden="1">{"'előző év december'!$A$2:$CP$214"}</definedName>
    <definedName name="___________________cp11" localSheetId="2" hidden="1">{"'előző év december'!$A$2:$CP$214"}</definedName>
    <definedName name="___________________cp11" localSheetId="25" hidden="1">{"'előző év december'!$A$2:$CP$214"}</definedName>
    <definedName name="___________________cp11" localSheetId="26" hidden="1">{"'előző év december'!$A$2:$CP$214"}</definedName>
    <definedName name="___________________cp11" localSheetId="29" hidden="1">{"'előző év december'!$A$2:$CP$214"}</definedName>
    <definedName name="___________________cp11" localSheetId="3" hidden="1">{"'előző év december'!$A$2:$CP$214"}</definedName>
    <definedName name="___________________cp11" localSheetId="4" hidden="1">{"'előző év december'!$A$2:$CP$214"}</definedName>
    <definedName name="___________________cp11" localSheetId="5" hidden="1">{"'előző év december'!$A$2:$CP$214"}</definedName>
    <definedName name="___________________cp11" localSheetId="8" hidden="1">{"'előző év december'!$A$2:$CP$214"}</definedName>
    <definedName name="___________________cp11" localSheetId="9" hidden="1">{"'előző év december'!$A$2:$CP$214"}</definedName>
    <definedName name="___________________cp11" localSheetId="30" hidden="1">{"'előző év december'!$A$2:$CP$214"}</definedName>
    <definedName name="___________________cp11" localSheetId="39" hidden="1">{"'előző év december'!$A$2:$CP$214"}</definedName>
    <definedName name="___________________cp11" localSheetId="40" hidden="1">{"'előző év december'!$A$2:$CP$214"}</definedName>
    <definedName name="___________________cp11" localSheetId="41" hidden="1">{"'előző év december'!$A$2:$CP$214"}</definedName>
    <definedName name="___________________cp11" localSheetId="42" hidden="1">{"'előző év december'!$A$2:$CP$214"}</definedName>
    <definedName name="___________________cp11" localSheetId="43" hidden="1">{"'előző év december'!$A$2:$CP$214"}</definedName>
    <definedName name="___________________cp11" localSheetId="44" hidden="1">{"'előző év december'!$A$2:$CP$214"}</definedName>
    <definedName name="___________________cp11" localSheetId="45" hidden="1">{"'előző év december'!$A$2:$CP$214"}</definedName>
    <definedName name="___________________cp11" localSheetId="46" hidden="1">{"'előző év december'!$A$2:$CP$214"}</definedName>
    <definedName name="___________________cp11" localSheetId="47" hidden="1">{"'előző év december'!$A$2:$CP$214"}</definedName>
    <definedName name="___________________cp11" localSheetId="31" hidden="1">{"'előző év december'!$A$2:$CP$214"}</definedName>
    <definedName name="___________________cp11" localSheetId="33" hidden="1">{"'előző év december'!$A$2:$CP$214"}</definedName>
    <definedName name="___________________cp11" localSheetId="37" hidden="1">{"'előző év december'!$A$2:$CP$214"}</definedName>
    <definedName name="___________________cp11" localSheetId="38" hidden="1">{"'előző év december'!$A$2:$CP$214"}</definedName>
    <definedName name="___________________cp11" localSheetId="0" hidden="1">{"'előző év december'!$A$2:$CP$214"}</definedName>
    <definedName name="___________________cp11" hidden="1">{"'előző év december'!$A$2:$CP$214"}</definedName>
    <definedName name="___________________cp2" localSheetId="1" hidden="1">{"'előző év december'!$A$2:$CP$214"}</definedName>
    <definedName name="___________________cp2" localSheetId="10" hidden="1">{"'előző év december'!$A$2:$CP$214"}</definedName>
    <definedName name="___________________cp2" localSheetId="11" hidden="1">{"'előző év december'!$A$2:$CP$214"}</definedName>
    <definedName name="___________________cp2" localSheetId="12" hidden="1">{"'előző év december'!$A$2:$CP$214"}</definedName>
    <definedName name="___________________cp2" localSheetId="13" hidden="1">{"'előző év december'!$A$2:$CP$214"}</definedName>
    <definedName name="___________________cp2" localSheetId="14" hidden="1">{"'előző év december'!$A$2:$CP$214"}</definedName>
    <definedName name="___________________cp2" localSheetId="18" hidden="1">{"'előző év december'!$A$2:$CP$214"}</definedName>
    <definedName name="___________________cp2" localSheetId="19" hidden="1">{"'előző év december'!$A$2:$CP$214"}</definedName>
    <definedName name="___________________cp2" localSheetId="2" hidden="1">{"'előző év december'!$A$2:$CP$214"}</definedName>
    <definedName name="___________________cp2" localSheetId="25" hidden="1">{"'előző év december'!$A$2:$CP$214"}</definedName>
    <definedName name="___________________cp2" localSheetId="26" hidden="1">{"'előző év december'!$A$2:$CP$214"}</definedName>
    <definedName name="___________________cp2" localSheetId="29" hidden="1">{"'előző év december'!$A$2:$CP$214"}</definedName>
    <definedName name="___________________cp2" localSheetId="3" hidden="1">{"'előző év december'!$A$2:$CP$214"}</definedName>
    <definedName name="___________________cp2" localSheetId="4" hidden="1">{"'előző év december'!$A$2:$CP$214"}</definedName>
    <definedName name="___________________cp2" localSheetId="5" hidden="1">{"'előző év december'!$A$2:$CP$214"}</definedName>
    <definedName name="___________________cp2" localSheetId="8" hidden="1">{"'előző év december'!$A$2:$CP$214"}</definedName>
    <definedName name="___________________cp2" localSheetId="9" hidden="1">{"'előző év december'!$A$2:$CP$214"}</definedName>
    <definedName name="___________________cp2" localSheetId="30" hidden="1">{"'előző év december'!$A$2:$CP$214"}</definedName>
    <definedName name="___________________cp2" localSheetId="39" hidden="1">{"'előző év december'!$A$2:$CP$214"}</definedName>
    <definedName name="___________________cp2" localSheetId="40" hidden="1">{"'előző év december'!$A$2:$CP$214"}</definedName>
    <definedName name="___________________cp2" localSheetId="41" hidden="1">{"'előző év december'!$A$2:$CP$214"}</definedName>
    <definedName name="___________________cp2" localSheetId="42" hidden="1">{"'előző év december'!$A$2:$CP$214"}</definedName>
    <definedName name="___________________cp2" localSheetId="43" hidden="1">{"'előző év december'!$A$2:$CP$214"}</definedName>
    <definedName name="___________________cp2" localSheetId="44" hidden="1">{"'előző év december'!$A$2:$CP$214"}</definedName>
    <definedName name="___________________cp2" localSheetId="45" hidden="1">{"'előző év december'!$A$2:$CP$214"}</definedName>
    <definedName name="___________________cp2" localSheetId="46" hidden="1">{"'előző év december'!$A$2:$CP$214"}</definedName>
    <definedName name="___________________cp2" localSheetId="47" hidden="1">{"'előző év december'!$A$2:$CP$214"}</definedName>
    <definedName name="___________________cp2" localSheetId="31" hidden="1">{"'előző év december'!$A$2:$CP$214"}</definedName>
    <definedName name="___________________cp2" localSheetId="33" hidden="1">{"'előző év december'!$A$2:$CP$214"}</definedName>
    <definedName name="___________________cp2" localSheetId="37" hidden="1">{"'előző év december'!$A$2:$CP$214"}</definedName>
    <definedName name="___________________cp2" localSheetId="38" hidden="1">{"'előző év december'!$A$2:$CP$214"}</definedName>
    <definedName name="___________________cp2" localSheetId="0" hidden="1">{"'előző év december'!$A$2:$CP$214"}</definedName>
    <definedName name="___________________cp2" hidden="1">{"'előző év december'!$A$2:$CP$214"}</definedName>
    <definedName name="___________________cp3" localSheetId="1" hidden="1">{"'előző év december'!$A$2:$CP$214"}</definedName>
    <definedName name="___________________cp3" localSheetId="10" hidden="1">{"'előző év december'!$A$2:$CP$214"}</definedName>
    <definedName name="___________________cp3" localSheetId="11" hidden="1">{"'előző év december'!$A$2:$CP$214"}</definedName>
    <definedName name="___________________cp3" localSheetId="12" hidden="1">{"'előző év december'!$A$2:$CP$214"}</definedName>
    <definedName name="___________________cp3" localSheetId="13" hidden="1">{"'előző év december'!$A$2:$CP$214"}</definedName>
    <definedName name="___________________cp3" localSheetId="14" hidden="1">{"'előző év december'!$A$2:$CP$214"}</definedName>
    <definedName name="___________________cp3" localSheetId="18" hidden="1">{"'előző év december'!$A$2:$CP$214"}</definedName>
    <definedName name="___________________cp3" localSheetId="19" hidden="1">{"'előző év december'!$A$2:$CP$214"}</definedName>
    <definedName name="___________________cp3" localSheetId="2" hidden="1">{"'előző év december'!$A$2:$CP$214"}</definedName>
    <definedName name="___________________cp3" localSheetId="25" hidden="1">{"'előző év december'!$A$2:$CP$214"}</definedName>
    <definedName name="___________________cp3" localSheetId="26" hidden="1">{"'előző év december'!$A$2:$CP$214"}</definedName>
    <definedName name="___________________cp3" localSheetId="29" hidden="1">{"'előző év december'!$A$2:$CP$214"}</definedName>
    <definedName name="___________________cp3" localSheetId="3" hidden="1">{"'előző év december'!$A$2:$CP$214"}</definedName>
    <definedName name="___________________cp3" localSheetId="4" hidden="1">{"'előző év december'!$A$2:$CP$214"}</definedName>
    <definedName name="___________________cp3" localSheetId="5" hidden="1">{"'előző év december'!$A$2:$CP$214"}</definedName>
    <definedName name="___________________cp3" localSheetId="8" hidden="1">{"'előző év december'!$A$2:$CP$214"}</definedName>
    <definedName name="___________________cp3" localSheetId="9" hidden="1">{"'előző év december'!$A$2:$CP$214"}</definedName>
    <definedName name="___________________cp3" localSheetId="30" hidden="1">{"'előző év december'!$A$2:$CP$214"}</definedName>
    <definedName name="___________________cp3" localSheetId="39" hidden="1">{"'előző év december'!$A$2:$CP$214"}</definedName>
    <definedName name="___________________cp3" localSheetId="40" hidden="1">{"'előző év december'!$A$2:$CP$214"}</definedName>
    <definedName name="___________________cp3" localSheetId="41" hidden="1">{"'előző év december'!$A$2:$CP$214"}</definedName>
    <definedName name="___________________cp3" localSheetId="42" hidden="1">{"'előző év december'!$A$2:$CP$214"}</definedName>
    <definedName name="___________________cp3" localSheetId="43" hidden="1">{"'előző év december'!$A$2:$CP$214"}</definedName>
    <definedName name="___________________cp3" localSheetId="44" hidden="1">{"'előző év december'!$A$2:$CP$214"}</definedName>
    <definedName name="___________________cp3" localSheetId="45" hidden="1">{"'előző év december'!$A$2:$CP$214"}</definedName>
    <definedName name="___________________cp3" localSheetId="46" hidden="1">{"'előző év december'!$A$2:$CP$214"}</definedName>
    <definedName name="___________________cp3" localSheetId="47" hidden="1">{"'előző év december'!$A$2:$CP$214"}</definedName>
    <definedName name="___________________cp3" localSheetId="31" hidden="1">{"'előző év december'!$A$2:$CP$214"}</definedName>
    <definedName name="___________________cp3" localSheetId="33" hidden="1">{"'előző év december'!$A$2:$CP$214"}</definedName>
    <definedName name="___________________cp3" localSheetId="37" hidden="1">{"'előző év december'!$A$2:$CP$214"}</definedName>
    <definedName name="___________________cp3" localSheetId="38" hidden="1">{"'előző év december'!$A$2:$CP$214"}</definedName>
    <definedName name="___________________cp3" localSheetId="0" hidden="1">{"'előző év december'!$A$2:$CP$214"}</definedName>
    <definedName name="___________________cp3" hidden="1">{"'előző év december'!$A$2:$CP$214"}</definedName>
    <definedName name="___________________cp4" localSheetId="1" hidden="1">{"'előző év december'!$A$2:$CP$214"}</definedName>
    <definedName name="___________________cp4" localSheetId="10" hidden="1">{"'előző év december'!$A$2:$CP$214"}</definedName>
    <definedName name="___________________cp4" localSheetId="11" hidden="1">{"'előző év december'!$A$2:$CP$214"}</definedName>
    <definedName name="___________________cp4" localSheetId="12" hidden="1">{"'előző év december'!$A$2:$CP$214"}</definedName>
    <definedName name="___________________cp4" localSheetId="13" hidden="1">{"'előző év december'!$A$2:$CP$214"}</definedName>
    <definedName name="___________________cp4" localSheetId="14" hidden="1">{"'előző év december'!$A$2:$CP$214"}</definedName>
    <definedName name="___________________cp4" localSheetId="18" hidden="1">{"'előző év december'!$A$2:$CP$214"}</definedName>
    <definedName name="___________________cp4" localSheetId="19" hidden="1">{"'előző év december'!$A$2:$CP$214"}</definedName>
    <definedName name="___________________cp4" localSheetId="2" hidden="1">{"'előző év december'!$A$2:$CP$214"}</definedName>
    <definedName name="___________________cp4" localSheetId="25" hidden="1">{"'előző év december'!$A$2:$CP$214"}</definedName>
    <definedName name="___________________cp4" localSheetId="26" hidden="1">{"'előző év december'!$A$2:$CP$214"}</definedName>
    <definedName name="___________________cp4" localSheetId="29" hidden="1">{"'előző év december'!$A$2:$CP$214"}</definedName>
    <definedName name="___________________cp4" localSheetId="3" hidden="1">{"'előző év december'!$A$2:$CP$214"}</definedName>
    <definedName name="___________________cp4" localSheetId="4" hidden="1">{"'előző év december'!$A$2:$CP$214"}</definedName>
    <definedName name="___________________cp4" localSheetId="5" hidden="1">{"'előző év december'!$A$2:$CP$214"}</definedName>
    <definedName name="___________________cp4" localSheetId="8" hidden="1">{"'előző év december'!$A$2:$CP$214"}</definedName>
    <definedName name="___________________cp4" localSheetId="9" hidden="1">{"'előző év december'!$A$2:$CP$214"}</definedName>
    <definedName name="___________________cp4" localSheetId="30" hidden="1">{"'előző év december'!$A$2:$CP$214"}</definedName>
    <definedName name="___________________cp4" localSheetId="39" hidden="1">{"'előző év december'!$A$2:$CP$214"}</definedName>
    <definedName name="___________________cp4" localSheetId="40" hidden="1">{"'előző év december'!$A$2:$CP$214"}</definedName>
    <definedName name="___________________cp4" localSheetId="41" hidden="1">{"'előző év december'!$A$2:$CP$214"}</definedName>
    <definedName name="___________________cp4" localSheetId="42" hidden="1">{"'előző év december'!$A$2:$CP$214"}</definedName>
    <definedName name="___________________cp4" localSheetId="43" hidden="1">{"'előző év december'!$A$2:$CP$214"}</definedName>
    <definedName name="___________________cp4" localSheetId="44" hidden="1">{"'előző év december'!$A$2:$CP$214"}</definedName>
    <definedName name="___________________cp4" localSheetId="45" hidden="1">{"'előző év december'!$A$2:$CP$214"}</definedName>
    <definedName name="___________________cp4" localSheetId="46" hidden="1">{"'előző év december'!$A$2:$CP$214"}</definedName>
    <definedName name="___________________cp4" localSheetId="47" hidden="1">{"'előző év december'!$A$2:$CP$214"}</definedName>
    <definedName name="___________________cp4" localSheetId="31" hidden="1">{"'előző év december'!$A$2:$CP$214"}</definedName>
    <definedName name="___________________cp4" localSheetId="33" hidden="1">{"'előző év december'!$A$2:$CP$214"}</definedName>
    <definedName name="___________________cp4" localSheetId="37" hidden="1">{"'előző év december'!$A$2:$CP$214"}</definedName>
    <definedName name="___________________cp4" localSheetId="38" hidden="1">{"'előző év december'!$A$2:$CP$214"}</definedName>
    <definedName name="___________________cp4" localSheetId="0" hidden="1">{"'előző év december'!$A$2:$CP$214"}</definedName>
    <definedName name="___________________cp4" hidden="1">{"'előző év december'!$A$2:$CP$214"}</definedName>
    <definedName name="___________________cp5" localSheetId="1" hidden="1">{"'előző év december'!$A$2:$CP$214"}</definedName>
    <definedName name="___________________cp5" localSheetId="10" hidden="1">{"'előző év december'!$A$2:$CP$214"}</definedName>
    <definedName name="___________________cp5" localSheetId="11" hidden="1">{"'előző év december'!$A$2:$CP$214"}</definedName>
    <definedName name="___________________cp5" localSheetId="12" hidden="1">{"'előző év december'!$A$2:$CP$214"}</definedName>
    <definedName name="___________________cp5" localSheetId="13" hidden="1">{"'előző év december'!$A$2:$CP$214"}</definedName>
    <definedName name="___________________cp5" localSheetId="14" hidden="1">{"'előző év december'!$A$2:$CP$214"}</definedName>
    <definedName name="___________________cp5" localSheetId="18" hidden="1">{"'előző év december'!$A$2:$CP$214"}</definedName>
    <definedName name="___________________cp5" localSheetId="19" hidden="1">{"'előző év december'!$A$2:$CP$214"}</definedName>
    <definedName name="___________________cp5" localSheetId="2" hidden="1">{"'előző év december'!$A$2:$CP$214"}</definedName>
    <definedName name="___________________cp5" localSheetId="25" hidden="1">{"'előző év december'!$A$2:$CP$214"}</definedName>
    <definedName name="___________________cp5" localSheetId="26" hidden="1">{"'előző év december'!$A$2:$CP$214"}</definedName>
    <definedName name="___________________cp5" localSheetId="29" hidden="1">{"'előző év december'!$A$2:$CP$214"}</definedName>
    <definedName name="___________________cp5" localSheetId="3" hidden="1">{"'előző év december'!$A$2:$CP$214"}</definedName>
    <definedName name="___________________cp5" localSheetId="4" hidden="1">{"'előző év december'!$A$2:$CP$214"}</definedName>
    <definedName name="___________________cp5" localSheetId="5" hidden="1">{"'előző év december'!$A$2:$CP$214"}</definedName>
    <definedName name="___________________cp5" localSheetId="8" hidden="1">{"'előző év december'!$A$2:$CP$214"}</definedName>
    <definedName name="___________________cp5" localSheetId="9" hidden="1">{"'előző év december'!$A$2:$CP$214"}</definedName>
    <definedName name="___________________cp5" localSheetId="30" hidden="1">{"'előző év december'!$A$2:$CP$214"}</definedName>
    <definedName name="___________________cp5" localSheetId="39" hidden="1">{"'előző év december'!$A$2:$CP$214"}</definedName>
    <definedName name="___________________cp5" localSheetId="40" hidden="1">{"'előző év december'!$A$2:$CP$214"}</definedName>
    <definedName name="___________________cp5" localSheetId="41" hidden="1">{"'előző év december'!$A$2:$CP$214"}</definedName>
    <definedName name="___________________cp5" localSheetId="42" hidden="1">{"'előző év december'!$A$2:$CP$214"}</definedName>
    <definedName name="___________________cp5" localSheetId="43" hidden="1">{"'előző év december'!$A$2:$CP$214"}</definedName>
    <definedName name="___________________cp5" localSheetId="44" hidden="1">{"'előző év december'!$A$2:$CP$214"}</definedName>
    <definedName name="___________________cp5" localSheetId="45" hidden="1">{"'előző év december'!$A$2:$CP$214"}</definedName>
    <definedName name="___________________cp5" localSheetId="46" hidden="1">{"'előző év december'!$A$2:$CP$214"}</definedName>
    <definedName name="___________________cp5" localSheetId="47" hidden="1">{"'előző év december'!$A$2:$CP$214"}</definedName>
    <definedName name="___________________cp5" localSheetId="31" hidden="1">{"'előző év december'!$A$2:$CP$214"}</definedName>
    <definedName name="___________________cp5" localSheetId="33" hidden="1">{"'előző év december'!$A$2:$CP$214"}</definedName>
    <definedName name="___________________cp5" localSheetId="37" hidden="1">{"'előző év december'!$A$2:$CP$214"}</definedName>
    <definedName name="___________________cp5" localSheetId="38" hidden="1">{"'előző év december'!$A$2:$CP$214"}</definedName>
    <definedName name="___________________cp5" localSheetId="0" hidden="1">{"'előző év december'!$A$2:$CP$214"}</definedName>
    <definedName name="___________________cp5" hidden="1">{"'előző év december'!$A$2:$CP$214"}</definedName>
    <definedName name="___________________cp6" localSheetId="1" hidden="1">{"'előző év december'!$A$2:$CP$214"}</definedName>
    <definedName name="___________________cp6" localSheetId="10" hidden="1">{"'előző év december'!$A$2:$CP$214"}</definedName>
    <definedName name="___________________cp6" localSheetId="11" hidden="1">{"'előző év december'!$A$2:$CP$214"}</definedName>
    <definedName name="___________________cp6" localSheetId="12" hidden="1">{"'előző év december'!$A$2:$CP$214"}</definedName>
    <definedName name="___________________cp6" localSheetId="13" hidden="1">{"'előző év december'!$A$2:$CP$214"}</definedName>
    <definedName name="___________________cp6" localSheetId="14" hidden="1">{"'előző év december'!$A$2:$CP$214"}</definedName>
    <definedName name="___________________cp6" localSheetId="18" hidden="1">{"'előző év december'!$A$2:$CP$214"}</definedName>
    <definedName name="___________________cp6" localSheetId="19" hidden="1">{"'előző év december'!$A$2:$CP$214"}</definedName>
    <definedName name="___________________cp6" localSheetId="2" hidden="1">{"'előző év december'!$A$2:$CP$214"}</definedName>
    <definedName name="___________________cp6" localSheetId="25" hidden="1">{"'előző év december'!$A$2:$CP$214"}</definedName>
    <definedName name="___________________cp6" localSheetId="26" hidden="1">{"'előző év december'!$A$2:$CP$214"}</definedName>
    <definedName name="___________________cp6" localSheetId="29" hidden="1">{"'előző év december'!$A$2:$CP$214"}</definedName>
    <definedName name="___________________cp6" localSheetId="3" hidden="1">{"'előző év december'!$A$2:$CP$214"}</definedName>
    <definedName name="___________________cp6" localSheetId="4" hidden="1">{"'előző év december'!$A$2:$CP$214"}</definedName>
    <definedName name="___________________cp6" localSheetId="5" hidden="1">{"'előző év december'!$A$2:$CP$214"}</definedName>
    <definedName name="___________________cp6" localSheetId="8" hidden="1">{"'előző év december'!$A$2:$CP$214"}</definedName>
    <definedName name="___________________cp6" localSheetId="9" hidden="1">{"'előző év december'!$A$2:$CP$214"}</definedName>
    <definedName name="___________________cp6" localSheetId="30" hidden="1">{"'előző év december'!$A$2:$CP$214"}</definedName>
    <definedName name="___________________cp6" localSheetId="39" hidden="1">{"'előző év december'!$A$2:$CP$214"}</definedName>
    <definedName name="___________________cp6" localSheetId="40" hidden="1">{"'előző év december'!$A$2:$CP$214"}</definedName>
    <definedName name="___________________cp6" localSheetId="41" hidden="1">{"'előző év december'!$A$2:$CP$214"}</definedName>
    <definedName name="___________________cp6" localSheetId="42" hidden="1">{"'előző év december'!$A$2:$CP$214"}</definedName>
    <definedName name="___________________cp6" localSheetId="43" hidden="1">{"'előző év december'!$A$2:$CP$214"}</definedName>
    <definedName name="___________________cp6" localSheetId="44" hidden="1">{"'előző év december'!$A$2:$CP$214"}</definedName>
    <definedName name="___________________cp6" localSheetId="45" hidden="1">{"'előző év december'!$A$2:$CP$214"}</definedName>
    <definedName name="___________________cp6" localSheetId="46" hidden="1">{"'előző év december'!$A$2:$CP$214"}</definedName>
    <definedName name="___________________cp6" localSheetId="47" hidden="1">{"'előző év december'!$A$2:$CP$214"}</definedName>
    <definedName name="___________________cp6" localSheetId="31" hidden="1">{"'előző év december'!$A$2:$CP$214"}</definedName>
    <definedName name="___________________cp6" localSheetId="33" hidden="1">{"'előző év december'!$A$2:$CP$214"}</definedName>
    <definedName name="___________________cp6" localSheetId="37" hidden="1">{"'előző év december'!$A$2:$CP$214"}</definedName>
    <definedName name="___________________cp6" localSheetId="38" hidden="1">{"'előző év december'!$A$2:$CP$214"}</definedName>
    <definedName name="___________________cp6" localSheetId="0" hidden="1">{"'előző év december'!$A$2:$CP$214"}</definedName>
    <definedName name="___________________cp6" hidden="1">{"'előző év december'!$A$2:$CP$214"}</definedName>
    <definedName name="___________________cp7" localSheetId="1" hidden="1">{"'előző év december'!$A$2:$CP$214"}</definedName>
    <definedName name="___________________cp7" localSheetId="10" hidden="1">{"'előző év december'!$A$2:$CP$214"}</definedName>
    <definedName name="___________________cp7" localSheetId="11" hidden="1">{"'előző év december'!$A$2:$CP$214"}</definedName>
    <definedName name="___________________cp7" localSheetId="12" hidden="1">{"'előző év december'!$A$2:$CP$214"}</definedName>
    <definedName name="___________________cp7" localSheetId="13" hidden="1">{"'előző év december'!$A$2:$CP$214"}</definedName>
    <definedName name="___________________cp7" localSheetId="14" hidden="1">{"'előző év december'!$A$2:$CP$214"}</definedName>
    <definedName name="___________________cp7" localSheetId="18" hidden="1">{"'előző év december'!$A$2:$CP$214"}</definedName>
    <definedName name="___________________cp7" localSheetId="19" hidden="1">{"'előző év december'!$A$2:$CP$214"}</definedName>
    <definedName name="___________________cp7" localSheetId="2" hidden="1">{"'előző év december'!$A$2:$CP$214"}</definedName>
    <definedName name="___________________cp7" localSheetId="25" hidden="1">{"'előző év december'!$A$2:$CP$214"}</definedName>
    <definedName name="___________________cp7" localSheetId="26" hidden="1">{"'előző év december'!$A$2:$CP$214"}</definedName>
    <definedName name="___________________cp7" localSheetId="29" hidden="1">{"'előző év december'!$A$2:$CP$214"}</definedName>
    <definedName name="___________________cp7" localSheetId="3" hidden="1">{"'előző év december'!$A$2:$CP$214"}</definedName>
    <definedName name="___________________cp7" localSheetId="4" hidden="1">{"'előző év december'!$A$2:$CP$214"}</definedName>
    <definedName name="___________________cp7" localSheetId="5" hidden="1">{"'előző év december'!$A$2:$CP$214"}</definedName>
    <definedName name="___________________cp7" localSheetId="8" hidden="1">{"'előző év december'!$A$2:$CP$214"}</definedName>
    <definedName name="___________________cp7" localSheetId="9" hidden="1">{"'előző év december'!$A$2:$CP$214"}</definedName>
    <definedName name="___________________cp7" localSheetId="30" hidden="1">{"'előző év december'!$A$2:$CP$214"}</definedName>
    <definedName name="___________________cp7" localSheetId="39" hidden="1">{"'előző év december'!$A$2:$CP$214"}</definedName>
    <definedName name="___________________cp7" localSheetId="40" hidden="1">{"'előző év december'!$A$2:$CP$214"}</definedName>
    <definedName name="___________________cp7" localSheetId="41" hidden="1">{"'előző év december'!$A$2:$CP$214"}</definedName>
    <definedName name="___________________cp7" localSheetId="42" hidden="1">{"'előző év december'!$A$2:$CP$214"}</definedName>
    <definedName name="___________________cp7" localSheetId="43" hidden="1">{"'előző év december'!$A$2:$CP$214"}</definedName>
    <definedName name="___________________cp7" localSheetId="44" hidden="1">{"'előző év december'!$A$2:$CP$214"}</definedName>
    <definedName name="___________________cp7" localSheetId="45" hidden="1">{"'előző év december'!$A$2:$CP$214"}</definedName>
    <definedName name="___________________cp7" localSheetId="46" hidden="1">{"'előző év december'!$A$2:$CP$214"}</definedName>
    <definedName name="___________________cp7" localSheetId="47" hidden="1">{"'előző év december'!$A$2:$CP$214"}</definedName>
    <definedName name="___________________cp7" localSheetId="31" hidden="1">{"'előző év december'!$A$2:$CP$214"}</definedName>
    <definedName name="___________________cp7" localSheetId="33" hidden="1">{"'előző év december'!$A$2:$CP$214"}</definedName>
    <definedName name="___________________cp7" localSheetId="37" hidden="1">{"'előző év december'!$A$2:$CP$214"}</definedName>
    <definedName name="___________________cp7" localSheetId="38" hidden="1">{"'előző év december'!$A$2:$CP$214"}</definedName>
    <definedName name="___________________cp7" localSheetId="0" hidden="1">{"'előző év december'!$A$2:$CP$214"}</definedName>
    <definedName name="___________________cp7" hidden="1">{"'előző év december'!$A$2:$CP$214"}</definedName>
    <definedName name="___________________cp8" localSheetId="1" hidden="1">{"'előző év december'!$A$2:$CP$214"}</definedName>
    <definedName name="___________________cp8" localSheetId="10" hidden="1">{"'előző év december'!$A$2:$CP$214"}</definedName>
    <definedName name="___________________cp8" localSheetId="11" hidden="1">{"'előző év december'!$A$2:$CP$214"}</definedName>
    <definedName name="___________________cp8" localSheetId="12" hidden="1">{"'előző év december'!$A$2:$CP$214"}</definedName>
    <definedName name="___________________cp8" localSheetId="13" hidden="1">{"'előző év december'!$A$2:$CP$214"}</definedName>
    <definedName name="___________________cp8" localSheetId="14" hidden="1">{"'előző év december'!$A$2:$CP$214"}</definedName>
    <definedName name="___________________cp8" localSheetId="18" hidden="1">{"'előző év december'!$A$2:$CP$214"}</definedName>
    <definedName name="___________________cp8" localSheetId="19" hidden="1">{"'előző év december'!$A$2:$CP$214"}</definedName>
    <definedName name="___________________cp8" localSheetId="2" hidden="1">{"'előző év december'!$A$2:$CP$214"}</definedName>
    <definedName name="___________________cp8" localSheetId="25" hidden="1">{"'előző év december'!$A$2:$CP$214"}</definedName>
    <definedName name="___________________cp8" localSheetId="26" hidden="1">{"'előző év december'!$A$2:$CP$214"}</definedName>
    <definedName name="___________________cp8" localSheetId="29" hidden="1">{"'előző év december'!$A$2:$CP$214"}</definedName>
    <definedName name="___________________cp8" localSheetId="3" hidden="1">{"'előző év december'!$A$2:$CP$214"}</definedName>
    <definedName name="___________________cp8" localSheetId="4" hidden="1">{"'előző év december'!$A$2:$CP$214"}</definedName>
    <definedName name="___________________cp8" localSheetId="5" hidden="1">{"'előző év december'!$A$2:$CP$214"}</definedName>
    <definedName name="___________________cp8" localSheetId="8" hidden="1">{"'előző év december'!$A$2:$CP$214"}</definedName>
    <definedName name="___________________cp8" localSheetId="9" hidden="1">{"'előző év december'!$A$2:$CP$214"}</definedName>
    <definedName name="___________________cp8" localSheetId="30" hidden="1">{"'előző év december'!$A$2:$CP$214"}</definedName>
    <definedName name="___________________cp8" localSheetId="39" hidden="1">{"'előző év december'!$A$2:$CP$214"}</definedName>
    <definedName name="___________________cp8" localSheetId="40" hidden="1">{"'előző év december'!$A$2:$CP$214"}</definedName>
    <definedName name="___________________cp8" localSheetId="41" hidden="1">{"'előző év december'!$A$2:$CP$214"}</definedName>
    <definedName name="___________________cp8" localSheetId="42" hidden="1">{"'előző év december'!$A$2:$CP$214"}</definedName>
    <definedName name="___________________cp8" localSheetId="43" hidden="1">{"'előző év december'!$A$2:$CP$214"}</definedName>
    <definedName name="___________________cp8" localSheetId="44" hidden="1">{"'előző év december'!$A$2:$CP$214"}</definedName>
    <definedName name="___________________cp8" localSheetId="45" hidden="1">{"'előző év december'!$A$2:$CP$214"}</definedName>
    <definedName name="___________________cp8" localSheetId="46" hidden="1">{"'előző év december'!$A$2:$CP$214"}</definedName>
    <definedName name="___________________cp8" localSheetId="47" hidden="1">{"'előző év december'!$A$2:$CP$214"}</definedName>
    <definedName name="___________________cp8" localSheetId="31" hidden="1">{"'előző év december'!$A$2:$CP$214"}</definedName>
    <definedName name="___________________cp8" localSheetId="33" hidden="1">{"'előző év december'!$A$2:$CP$214"}</definedName>
    <definedName name="___________________cp8" localSheetId="37" hidden="1">{"'előző év december'!$A$2:$CP$214"}</definedName>
    <definedName name="___________________cp8" localSheetId="38" hidden="1">{"'előző év december'!$A$2:$CP$214"}</definedName>
    <definedName name="___________________cp8" localSheetId="0" hidden="1">{"'előző év december'!$A$2:$CP$214"}</definedName>
    <definedName name="___________________cp8" hidden="1">{"'előző év december'!$A$2:$CP$214"}</definedName>
    <definedName name="___________________cp9" localSheetId="1" hidden="1">{"'előző év december'!$A$2:$CP$214"}</definedName>
    <definedName name="___________________cp9" localSheetId="10" hidden="1">{"'előző év december'!$A$2:$CP$214"}</definedName>
    <definedName name="___________________cp9" localSheetId="11" hidden="1">{"'előző év december'!$A$2:$CP$214"}</definedName>
    <definedName name="___________________cp9" localSheetId="12" hidden="1">{"'előző év december'!$A$2:$CP$214"}</definedName>
    <definedName name="___________________cp9" localSheetId="13" hidden="1">{"'előző év december'!$A$2:$CP$214"}</definedName>
    <definedName name="___________________cp9" localSheetId="14" hidden="1">{"'előző év december'!$A$2:$CP$214"}</definedName>
    <definedName name="___________________cp9" localSheetId="18" hidden="1">{"'előző év december'!$A$2:$CP$214"}</definedName>
    <definedName name="___________________cp9" localSheetId="19" hidden="1">{"'előző év december'!$A$2:$CP$214"}</definedName>
    <definedName name="___________________cp9" localSheetId="2" hidden="1">{"'előző év december'!$A$2:$CP$214"}</definedName>
    <definedName name="___________________cp9" localSheetId="25" hidden="1">{"'előző év december'!$A$2:$CP$214"}</definedName>
    <definedName name="___________________cp9" localSheetId="26" hidden="1">{"'előző év december'!$A$2:$CP$214"}</definedName>
    <definedName name="___________________cp9" localSheetId="29" hidden="1">{"'előző év december'!$A$2:$CP$214"}</definedName>
    <definedName name="___________________cp9" localSheetId="3" hidden="1">{"'előző év december'!$A$2:$CP$214"}</definedName>
    <definedName name="___________________cp9" localSheetId="4" hidden="1">{"'előző év december'!$A$2:$CP$214"}</definedName>
    <definedName name="___________________cp9" localSheetId="5" hidden="1">{"'előző év december'!$A$2:$CP$214"}</definedName>
    <definedName name="___________________cp9" localSheetId="8" hidden="1">{"'előző év december'!$A$2:$CP$214"}</definedName>
    <definedName name="___________________cp9" localSheetId="9" hidden="1">{"'előző év december'!$A$2:$CP$214"}</definedName>
    <definedName name="___________________cp9" localSheetId="30" hidden="1">{"'előző év december'!$A$2:$CP$214"}</definedName>
    <definedName name="___________________cp9" localSheetId="39" hidden="1">{"'előző év december'!$A$2:$CP$214"}</definedName>
    <definedName name="___________________cp9" localSheetId="40" hidden="1">{"'előző év december'!$A$2:$CP$214"}</definedName>
    <definedName name="___________________cp9" localSheetId="41" hidden="1">{"'előző év december'!$A$2:$CP$214"}</definedName>
    <definedName name="___________________cp9" localSheetId="42" hidden="1">{"'előző év december'!$A$2:$CP$214"}</definedName>
    <definedName name="___________________cp9" localSheetId="43" hidden="1">{"'előző év december'!$A$2:$CP$214"}</definedName>
    <definedName name="___________________cp9" localSheetId="44" hidden="1">{"'előző év december'!$A$2:$CP$214"}</definedName>
    <definedName name="___________________cp9" localSheetId="45" hidden="1">{"'előző év december'!$A$2:$CP$214"}</definedName>
    <definedName name="___________________cp9" localSheetId="46" hidden="1">{"'előző év december'!$A$2:$CP$214"}</definedName>
    <definedName name="___________________cp9" localSheetId="47" hidden="1">{"'előző év december'!$A$2:$CP$214"}</definedName>
    <definedName name="___________________cp9" localSheetId="31" hidden="1">{"'előző év december'!$A$2:$CP$214"}</definedName>
    <definedName name="___________________cp9" localSheetId="33" hidden="1">{"'előző év december'!$A$2:$CP$214"}</definedName>
    <definedName name="___________________cp9" localSheetId="37" hidden="1">{"'előző év december'!$A$2:$CP$214"}</definedName>
    <definedName name="___________________cp9" localSheetId="38" hidden="1">{"'előző év december'!$A$2:$CP$214"}</definedName>
    <definedName name="___________________cp9" localSheetId="0" hidden="1">{"'előző év december'!$A$2:$CP$214"}</definedName>
    <definedName name="___________________cp9" hidden="1">{"'előző év december'!$A$2:$CP$214"}</definedName>
    <definedName name="___________________cpr2" localSheetId="1" hidden="1">{"'előző év december'!$A$2:$CP$214"}</definedName>
    <definedName name="___________________cpr2" localSheetId="10" hidden="1">{"'előző év december'!$A$2:$CP$214"}</definedName>
    <definedName name="___________________cpr2" localSheetId="11" hidden="1">{"'előző év december'!$A$2:$CP$214"}</definedName>
    <definedName name="___________________cpr2" localSheetId="12" hidden="1">{"'előző év december'!$A$2:$CP$214"}</definedName>
    <definedName name="___________________cpr2" localSheetId="13" hidden="1">{"'előző év december'!$A$2:$CP$214"}</definedName>
    <definedName name="___________________cpr2" localSheetId="14" hidden="1">{"'előző év december'!$A$2:$CP$214"}</definedName>
    <definedName name="___________________cpr2" localSheetId="18" hidden="1">{"'előző év december'!$A$2:$CP$214"}</definedName>
    <definedName name="___________________cpr2" localSheetId="19" hidden="1">{"'előző év december'!$A$2:$CP$214"}</definedName>
    <definedName name="___________________cpr2" localSheetId="2" hidden="1">{"'előző év december'!$A$2:$CP$214"}</definedName>
    <definedName name="___________________cpr2" localSheetId="25" hidden="1">{"'előző év december'!$A$2:$CP$214"}</definedName>
    <definedName name="___________________cpr2" localSheetId="26" hidden="1">{"'előző év december'!$A$2:$CP$214"}</definedName>
    <definedName name="___________________cpr2" localSheetId="29" hidden="1">{"'előző év december'!$A$2:$CP$214"}</definedName>
    <definedName name="___________________cpr2" localSheetId="3" hidden="1">{"'előző év december'!$A$2:$CP$214"}</definedName>
    <definedName name="___________________cpr2" localSheetId="4" hidden="1">{"'előző év december'!$A$2:$CP$214"}</definedName>
    <definedName name="___________________cpr2" localSheetId="5" hidden="1">{"'előző év december'!$A$2:$CP$214"}</definedName>
    <definedName name="___________________cpr2" localSheetId="8" hidden="1">{"'előző év december'!$A$2:$CP$214"}</definedName>
    <definedName name="___________________cpr2" localSheetId="9" hidden="1">{"'előző év december'!$A$2:$CP$214"}</definedName>
    <definedName name="___________________cpr2" localSheetId="30" hidden="1">{"'előző év december'!$A$2:$CP$214"}</definedName>
    <definedName name="___________________cpr2" localSheetId="39" hidden="1">{"'előző év december'!$A$2:$CP$214"}</definedName>
    <definedName name="___________________cpr2" localSheetId="40" hidden="1">{"'előző év december'!$A$2:$CP$214"}</definedName>
    <definedName name="___________________cpr2" localSheetId="41" hidden="1">{"'előző év december'!$A$2:$CP$214"}</definedName>
    <definedName name="___________________cpr2" localSheetId="42" hidden="1">{"'előző év december'!$A$2:$CP$214"}</definedName>
    <definedName name="___________________cpr2" localSheetId="43" hidden="1">{"'előző év december'!$A$2:$CP$214"}</definedName>
    <definedName name="___________________cpr2" localSheetId="44" hidden="1">{"'előző év december'!$A$2:$CP$214"}</definedName>
    <definedName name="___________________cpr2" localSheetId="45" hidden="1">{"'előző év december'!$A$2:$CP$214"}</definedName>
    <definedName name="___________________cpr2" localSheetId="46" hidden="1">{"'előző év december'!$A$2:$CP$214"}</definedName>
    <definedName name="___________________cpr2" localSheetId="47" hidden="1">{"'előző év december'!$A$2:$CP$214"}</definedName>
    <definedName name="___________________cpr2" localSheetId="31" hidden="1">{"'előző év december'!$A$2:$CP$214"}</definedName>
    <definedName name="___________________cpr2" localSheetId="33" hidden="1">{"'előző év december'!$A$2:$CP$214"}</definedName>
    <definedName name="___________________cpr2" localSheetId="37" hidden="1">{"'előző év december'!$A$2:$CP$214"}</definedName>
    <definedName name="___________________cpr2" localSheetId="38" hidden="1">{"'előző év december'!$A$2:$CP$214"}</definedName>
    <definedName name="___________________cpr2" localSheetId="0" hidden="1">{"'előző év december'!$A$2:$CP$214"}</definedName>
    <definedName name="___________________cpr2" hidden="1">{"'előző év december'!$A$2:$CP$214"}</definedName>
    <definedName name="___________________cpr3" localSheetId="1" hidden="1">{"'előző év december'!$A$2:$CP$214"}</definedName>
    <definedName name="___________________cpr3" localSheetId="10" hidden="1">{"'előző év december'!$A$2:$CP$214"}</definedName>
    <definedName name="___________________cpr3" localSheetId="11" hidden="1">{"'előző év december'!$A$2:$CP$214"}</definedName>
    <definedName name="___________________cpr3" localSheetId="12" hidden="1">{"'előző év december'!$A$2:$CP$214"}</definedName>
    <definedName name="___________________cpr3" localSheetId="13" hidden="1">{"'előző év december'!$A$2:$CP$214"}</definedName>
    <definedName name="___________________cpr3" localSheetId="14" hidden="1">{"'előző év december'!$A$2:$CP$214"}</definedName>
    <definedName name="___________________cpr3" localSheetId="18" hidden="1">{"'előző év december'!$A$2:$CP$214"}</definedName>
    <definedName name="___________________cpr3" localSheetId="19" hidden="1">{"'előző év december'!$A$2:$CP$214"}</definedName>
    <definedName name="___________________cpr3" localSheetId="2" hidden="1">{"'előző év december'!$A$2:$CP$214"}</definedName>
    <definedName name="___________________cpr3" localSheetId="25" hidden="1">{"'előző év december'!$A$2:$CP$214"}</definedName>
    <definedName name="___________________cpr3" localSheetId="26" hidden="1">{"'előző év december'!$A$2:$CP$214"}</definedName>
    <definedName name="___________________cpr3" localSheetId="29" hidden="1">{"'előző év december'!$A$2:$CP$214"}</definedName>
    <definedName name="___________________cpr3" localSheetId="3" hidden="1">{"'előző év december'!$A$2:$CP$214"}</definedName>
    <definedName name="___________________cpr3" localSheetId="4" hidden="1">{"'előző év december'!$A$2:$CP$214"}</definedName>
    <definedName name="___________________cpr3" localSheetId="5" hidden="1">{"'előző év december'!$A$2:$CP$214"}</definedName>
    <definedName name="___________________cpr3" localSheetId="8" hidden="1">{"'előző év december'!$A$2:$CP$214"}</definedName>
    <definedName name="___________________cpr3" localSheetId="9" hidden="1">{"'előző év december'!$A$2:$CP$214"}</definedName>
    <definedName name="___________________cpr3" localSheetId="30" hidden="1">{"'előző év december'!$A$2:$CP$214"}</definedName>
    <definedName name="___________________cpr3" localSheetId="39" hidden="1">{"'előző év december'!$A$2:$CP$214"}</definedName>
    <definedName name="___________________cpr3" localSheetId="40" hidden="1">{"'előző év december'!$A$2:$CP$214"}</definedName>
    <definedName name="___________________cpr3" localSheetId="41" hidden="1">{"'előző év december'!$A$2:$CP$214"}</definedName>
    <definedName name="___________________cpr3" localSheetId="42" hidden="1">{"'előző év december'!$A$2:$CP$214"}</definedName>
    <definedName name="___________________cpr3" localSheetId="43" hidden="1">{"'előző év december'!$A$2:$CP$214"}</definedName>
    <definedName name="___________________cpr3" localSheetId="44" hidden="1">{"'előző év december'!$A$2:$CP$214"}</definedName>
    <definedName name="___________________cpr3" localSheetId="45" hidden="1">{"'előző év december'!$A$2:$CP$214"}</definedName>
    <definedName name="___________________cpr3" localSheetId="46" hidden="1">{"'előző év december'!$A$2:$CP$214"}</definedName>
    <definedName name="___________________cpr3" localSheetId="47" hidden="1">{"'előző év december'!$A$2:$CP$214"}</definedName>
    <definedName name="___________________cpr3" localSheetId="31" hidden="1">{"'előző év december'!$A$2:$CP$214"}</definedName>
    <definedName name="___________________cpr3" localSheetId="33" hidden="1">{"'előző év december'!$A$2:$CP$214"}</definedName>
    <definedName name="___________________cpr3" localSheetId="37" hidden="1">{"'előző év december'!$A$2:$CP$214"}</definedName>
    <definedName name="___________________cpr3" localSheetId="38" hidden="1">{"'előző év december'!$A$2:$CP$214"}</definedName>
    <definedName name="___________________cpr3" localSheetId="0" hidden="1">{"'előző év december'!$A$2:$CP$214"}</definedName>
    <definedName name="___________________cpr3" hidden="1">{"'előző év december'!$A$2:$CP$214"}</definedName>
    <definedName name="___________________cpr4" localSheetId="1" hidden="1">{"'előző év december'!$A$2:$CP$214"}</definedName>
    <definedName name="___________________cpr4" localSheetId="10" hidden="1">{"'előző év december'!$A$2:$CP$214"}</definedName>
    <definedName name="___________________cpr4" localSheetId="11" hidden="1">{"'előző év december'!$A$2:$CP$214"}</definedName>
    <definedName name="___________________cpr4" localSheetId="12" hidden="1">{"'előző év december'!$A$2:$CP$214"}</definedName>
    <definedName name="___________________cpr4" localSheetId="13" hidden="1">{"'előző év december'!$A$2:$CP$214"}</definedName>
    <definedName name="___________________cpr4" localSheetId="14" hidden="1">{"'előző év december'!$A$2:$CP$214"}</definedName>
    <definedName name="___________________cpr4" localSheetId="18" hidden="1">{"'előző év december'!$A$2:$CP$214"}</definedName>
    <definedName name="___________________cpr4" localSheetId="19" hidden="1">{"'előző év december'!$A$2:$CP$214"}</definedName>
    <definedName name="___________________cpr4" localSheetId="2" hidden="1">{"'előző év december'!$A$2:$CP$214"}</definedName>
    <definedName name="___________________cpr4" localSheetId="25" hidden="1">{"'előző év december'!$A$2:$CP$214"}</definedName>
    <definedName name="___________________cpr4" localSheetId="26" hidden="1">{"'előző év december'!$A$2:$CP$214"}</definedName>
    <definedName name="___________________cpr4" localSheetId="29" hidden="1">{"'előző év december'!$A$2:$CP$214"}</definedName>
    <definedName name="___________________cpr4" localSheetId="3" hidden="1">{"'előző év december'!$A$2:$CP$214"}</definedName>
    <definedName name="___________________cpr4" localSheetId="4" hidden="1">{"'előző év december'!$A$2:$CP$214"}</definedName>
    <definedName name="___________________cpr4" localSheetId="5" hidden="1">{"'előző év december'!$A$2:$CP$214"}</definedName>
    <definedName name="___________________cpr4" localSheetId="8" hidden="1">{"'előző év december'!$A$2:$CP$214"}</definedName>
    <definedName name="___________________cpr4" localSheetId="9" hidden="1">{"'előző év december'!$A$2:$CP$214"}</definedName>
    <definedName name="___________________cpr4" localSheetId="30" hidden="1">{"'előző év december'!$A$2:$CP$214"}</definedName>
    <definedName name="___________________cpr4" localSheetId="39" hidden="1">{"'előző év december'!$A$2:$CP$214"}</definedName>
    <definedName name="___________________cpr4" localSheetId="40" hidden="1">{"'előző év december'!$A$2:$CP$214"}</definedName>
    <definedName name="___________________cpr4" localSheetId="41" hidden="1">{"'előző év december'!$A$2:$CP$214"}</definedName>
    <definedName name="___________________cpr4" localSheetId="42" hidden="1">{"'előző év december'!$A$2:$CP$214"}</definedName>
    <definedName name="___________________cpr4" localSheetId="43" hidden="1">{"'előző év december'!$A$2:$CP$214"}</definedName>
    <definedName name="___________________cpr4" localSheetId="44" hidden="1">{"'előző év december'!$A$2:$CP$214"}</definedName>
    <definedName name="___________________cpr4" localSheetId="45" hidden="1">{"'előző év december'!$A$2:$CP$214"}</definedName>
    <definedName name="___________________cpr4" localSheetId="46" hidden="1">{"'előző év december'!$A$2:$CP$214"}</definedName>
    <definedName name="___________________cpr4" localSheetId="47" hidden="1">{"'előző év december'!$A$2:$CP$214"}</definedName>
    <definedName name="___________________cpr4" localSheetId="31" hidden="1">{"'előző év december'!$A$2:$CP$214"}</definedName>
    <definedName name="___________________cpr4" localSheetId="33" hidden="1">{"'előző év december'!$A$2:$CP$214"}</definedName>
    <definedName name="___________________cpr4" localSheetId="37" hidden="1">{"'előző év december'!$A$2:$CP$214"}</definedName>
    <definedName name="___________________cpr4" localSheetId="38" hidden="1">{"'előző év december'!$A$2:$CP$214"}</definedName>
    <definedName name="___________________cpr4" localSheetId="0" hidden="1">{"'előző év december'!$A$2:$CP$214"}</definedName>
    <definedName name="___________________cpr4" hidden="1">{"'előző év december'!$A$2:$CP$214"}</definedName>
    <definedName name="__________________cp1" localSheetId="1" hidden="1">{"'előző év december'!$A$2:$CP$214"}</definedName>
    <definedName name="__________________cp1" localSheetId="10" hidden="1">{"'előző év december'!$A$2:$CP$214"}</definedName>
    <definedName name="__________________cp1" localSheetId="11" hidden="1">{"'előző év december'!$A$2:$CP$214"}</definedName>
    <definedName name="__________________cp1" localSheetId="12" hidden="1">{"'előző év december'!$A$2:$CP$214"}</definedName>
    <definedName name="__________________cp1" localSheetId="13" hidden="1">{"'előző év december'!$A$2:$CP$214"}</definedName>
    <definedName name="__________________cp1" localSheetId="14" hidden="1">{"'előző év december'!$A$2:$CP$214"}</definedName>
    <definedName name="__________________cp1" localSheetId="18" hidden="1">{"'előző év december'!$A$2:$CP$214"}</definedName>
    <definedName name="__________________cp1" localSheetId="19" hidden="1">{"'előző év december'!$A$2:$CP$214"}</definedName>
    <definedName name="__________________cp1" localSheetId="2" hidden="1">{"'előző év december'!$A$2:$CP$214"}</definedName>
    <definedName name="__________________cp1" localSheetId="25" hidden="1">{"'előző év december'!$A$2:$CP$214"}</definedName>
    <definedName name="__________________cp1" localSheetId="26" hidden="1">{"'előző év december'!$A$2:$CP$214"}</definedName>
    <definedName name="__________________cp1" localSheetId="29" hidden="1">{"'előző év december'!$A$2:$CP$214"}</definedName>
    <definedName name="__________________cp1" localSheetId="3" hidden="1">{"'előző év december'!$A$2:$CP$214"}</definedName>
    <definedName name="__________________cp1" localSheetId="4" hidden="1">{"'előző év december'!$A$2:$CP$214"}</definedName>
    <definedName name="__________________cp1" localSheetId="5" hidden="1">{"'előző év december'!$A$2:$CP$214"}</definedName>
    <definedName name="__________________cp1" localSheetId="8" hidden="1">{"'előző év december'!$A$2:$CP$214"}</definedName>
    <definedName name="__________________cp1" localSheetId="9" hidden="1">{"'előző év december'!$A$2:$CP$214"}</definedName>
    <definedName name="__________________cp1" localSheetId="30" hidden="1">{"'előző év december'!$A$2:$CP$214"}</definedName>
    <definedName name="__________________cp1" localSheetId="39" hidden="1">{"'előző év december'!$A$2:$CP$214"}</definedName>
    <definedName name="__________________cp1" localSheetId="40" hidden="1">{"'előző év december'!$A$2:$CP$214"}</definedName>
    <definedName name="__________________cp1" localSheetId="41" hidden="1">{"'előző év december'!$A$2:$CP$214"}</definedName>
    <definedName name="__________________cp1" localSheetId="42" hidden="1">{"'előző év december'!$A$2:$CP$214"}</definedName>
    <definedName name="__________________cp1" localSheetId="43" hidden="1">{"'előző év december'!$A$2:$CP$214"}</definedName>
    <definedName name="__________________cp1" localSheetId="44" hidden="1">{"'előző év december'!$A$2:$CP$214"}</definedName>
    <definedName name="__________________cp1" localSheetId="45" hidden="1">{"'előző év december'!$A$2:$CP$214"}</definedName>
    <definedName name="__________________cp1" localSheetId="46" hidden="1">{"'előző év december'!$A$2:$CP$214"}</definedName>
    <definedName name="__________________cp1" localSheetId="47" hidden="1">{"'előző év december'!$A$2:$CP$214"}</definedName>
    <definedName name="__________________cp1" localSheetId="31" hidden="1">{"'előző év december'!$A$2:$CP$214"}</definedName>
    <definedName name="__________________cp1" localSheetId="33" hidden="1">{"'előző év december'!$A$2:$CP$214"}</definedName>
    <definedName name="__________________cp1" localSheetId="37" hidden="1">{"'előző év december'!$A$2:$CP$214"}</definedName>
    <definedName name="__________________cp1" localSheetId="38" hidden="1">{"'előző év december'!$A$2:$CP$214"}</definedName>
    <definedName name="__________________cp1" localSheetId="0" hidden="1">{"'előző év december'!$A$2:$CP$214"}</definedName>
    <definedName name="__________________cp1" hidden="1">{"'előző év december'!$A$2:$CP$214"}</definedName>
    <definedName name="__________________cp10" localSheetId="1" hidden="1">{"'előző év december'!$A$2:$CP$214"}</definedName>
    <definedName name="__________________cp10" localSheetId="10" hidden="1">{"'előző év december'!$A$2:$CP$214"}</definedName>
    <definedName name="__________________cp10" localSheetId="11" hidden="1">{"'előző év december'!$A$2:$CP$214"}</definedName>
    <definedName name="__________________cp10" localSheetId="12" hidden="1">{"'előző év december'!$A$2:$CP$214"}</definedName>
    <definedName name="__________________cp10" localSheetId="13" hidden="1">{"'előző év december'!$A$2:$CP$214"}</definedName>
    <definedName name="__________________cp10" localSheetId="14" hidden="1">{"'előző év december'!$A$2:$CP$214"}</definedName>
    <definedName name="__________________cp10" localSheetId="18" hidden="1">{"'előző év december'!$A$2:$CP$214"}</definedName>
    <definedName name="__________________cp10" localSheetId="19" hidden="1">{"'előző év december'!$A$2:$CP$214"}</definedName>
    <definedName name="__________________cp10" localSheetId="2" hidden="1">{"'előző év december'!$A$2:$CP$214"}</definedName>
    <definedName name="__________________cp10" localSheetId="25" hidden="1">{"'előző év december'!$A$2:$CP$214"}</definedName>
    <definedName name="__________________cp10" localSheetId="26" hidden="1">{"'előző év december'!$A$2:$CP$214"}</definedName>
    <definedName name="__________________cp10" localSheetId="29" hidden="1">{"'előző év december'!$A$2:$CP$214"}</definedName>
    <definedName name="__________________cp10" localSheetId="3" hidden="1">{"'előző év december'!$A$2:$CP$214"}</definedName>
    <definedName name="__________________cp10" localSheetId="4" hidden="1">{"'előző év december'!$A$2:$CP$214"}</definedName>
    <definedName name="__________________cp10" localSheetId="5" hidden="1">{"'előző év december'!$A$2:$CP$214"}</definedName>
    <definedName name="__________________cp10" localSheetId="8" hidden="1">{"'előző év december'!$A$2:$CP$214"}</definedName>
    <definedName name="__________________cp10" localSheetId="9" hidden="1">{"'előző év december'!$A$2:$CP$214"}</definedName>
    <definedName name="__________________cp10" localSheetId="30" hidden="1">{"'előző év december'!$A$2:$CP$214"}</definedName>
    <definedName name="__________________cp10" localSheetId="39" hidden="1">{"'előző év december'!$A$2:$CP$214"}</definedName>
    <definedName name="__________________cp10" localSheetId="40" hidden="1">{"'előző év december'!$A$2:$CP$214"}</definedName>
    <definedName name="__________________cp10" localSheetId="41" hidden="1">{"'előző év december'!$A$2:$CP$214"}</definedName>
    <definedName name="__________________cp10" localSheetId="42" hidden="1">{"'előző év december'!$A$2:$CP$214"}</definedName>
    <definedName name="__________________cp10" localSheetId="43" hidden="1">{"'előző év december'!$A$2:$CP$214"}</definedName>
    <definedName name="__________________cp10" localSheetId="44" hidden="1">{"'előző év december'!$A$2:$CP$214"}</definedName>
    <definedName name="__________________cp10" localSheetId="45" hidden="1">{"'előző év december'!$A$2:$CP$214"}</definedName>
    <definedName name="__________________cp10" localSheetId="46" hidden="1">{"'előző év december'!$A$2:$CP$214"}</definedName>
    <definedName name="__________________cp10" localSheetId="47" hidden="1">{"'előző év december'!$A$2:$CP$214"}</definedName>
    <definedName name="__________________cp10" localSheetId="31" hidden="1">{"'előző év december'!$A$2:$CP$214"}</definedName>
    <definedName name="__________________cp10" localSheetId="33" hidden="1">{"'előző év december'!$A$2:$CP$214"}</definedName>
    <definedName name="__________________cp10" localSheetId="37" hidden="1">{"'előző év december'!$A$2:$CP$214"}</definedName>
    <definedName name="__________________cp10" localSheetId="38" hidden="1">{"'előző év december'!$A$2:$CP$214"}</definedName>
    <definedName name="__________________cp10" localSheetId="0" hidden="1">{"'előző év december'!$A$2:$CP$214"}</definedName>
    <definedName name="__________________cp10" hidden="1">{"'előző év december'!$A$2:$CP$214"}</definedName>
    <definedName name="__________________cp11" localSheetId="1" hidden="1">{"'előző év december'!$A$2:$CP$214"}</definedName>
    <definedName name="__________________cp11" localSheetId="10" hidden="1">{"'előző év december'!$A$2:$CP$214"}</definedName>
    <definedName name="__________________cp11" localSheetId="11" hidden="1">{"'előző év december'!$A$2:$CP$214"}</definedName>
    <definedName name="__________________cp11" localSheetId="12" hidden="1">{"'előző év december'!$A$2:$CP$214"}</definedName>
    <definedName name="__________________cp11" localSheetId="13" hidden="1">{"'előző év december'!$A$2:$CP$214"}</definedName>
    <definedName name="__________________cp11" localSheetId="14" hidden="1">{"'előző év december'!$A$2:$CP$214"}</definedName>
    <definedName name="__________________cp11" localSheetId="18" hidden="1">{"'előző év december'!$A$2:$CP$214"}</definedName>
    <definedName name="__________________cp11" localSheetId="19" hidden="1">{"'előző év december'!$A$2:$CP$214"}</definedName>
    <definedName name="__________________cp11" localSheetId="2" hidden="1">{"'előző év december'!$A$2:$CP$214"}</definedName>
    <definedName name="__________________cp11" localSheetId="25" hidden="1">{"'előző év december'!$A$2:$CP$214"}</definedName>
    <definedName name="__________________cp11" localSheetId="26" hidden="1">{"'előző év december'!$A$2:$CP$214"}</definedName>
    <definedName name="__________________cp11" localSheetId="29" hidden="1">{"'előző év december'!$A$2:$CP$214"}</definedName>
    <definedName name="__________________cp11" localSheetId="3" hidden="1">{"'előző év december'!$A$2:$CP$214"}</definedName>
    <definedName name="__________________cp11" localSheetId="4" hidden="1">{"'előző év december'!$A$2:$CP$214"}</definedName>
    <definedName name="__________________cp11" localSheetId="5" hidden="1">{"'előző év december'!$A$2:$CP$214"}</definedName>
    <definedName name="__________________cp11" localSheetId="8" hidden="1">{"'előző év december'!$A$2:$CP$214"}</definedName>
    <definedName name="__________________cp11" localSheetId="9" hidden="1">{"'előző év december'!$A$2:$CP$214"}</definedName>
    <definedName name="__________________cp11" localSheetId="30" hidden="1">{"'előző év december'!$A$2:$CP$214"}</definedName>
    <definedName name="__________________cp11" localSheetId="39" hidden="1">{"'előző év december'!$A$2:$CP$214"}</definedName>
    <definedName name="__________________cp11" localSheetId="40" hidden="1">{"'előző év december'!$A$2:$CP$214"}</definedName>
    <definedName name="__________________cp11" localSheetId="41" hidden="1">{"'előző év december'!$A$2:$CP$214"}</definedName>
    <definedName name="__________________cp11" localSheetId="42" hidden="1">{"'előző év december'!$A$2:$CP$214"}</definedName>
    <definedName name="__________________cp11" localSheetId="43" hidden="1">{"'előző év december'!$A$2:$CP$214"}</definedName>
    <definedName name="__________________cp11" localSheetId="44" hidden="1">{"'előző év december'!$A$2:$CP$214"}</definedName>
    <definedName name="__________________cp11" localSheetId="45" hidden="1">{"'előző év december'!$A$2:$CP$214"}</definedName>
    <definedName name="__________________cp11" localSheetId="46" hidden="1">{"'előző év december'!$A$2:$CP$214"}</definedName>
    <definedName name="__________________cp11" localSheetId="47" hidden="1">{"'előző év december'!$A$2:$CP$214"}</definedName>
    <definedName name="__________________cp11" localSheetId="31" hidden="1">{"'előző év december'!$A$2:$CP$214"}</definedName>
    <definedName name="__________________cp11" localSheetId="33" hidden="1">{"'előző év december'!$A$2:$CP$214"}</definedName>
    <definedName name="__________________cp11" localSheetId="37" hidden="1">{"'előző év december'!$A$2:$CP$214"}</definedName>
    <definedName name="__________________cp11" localSheetId="38" hidden="1">{"'előző év december'!$A$2:$CP$214"}</definedName>
    <definedName name="__________________cp11" localSheetId="0" hidden="1">{"'előző év december'!$A$2:$CP$214"}</definedName>
    <definedName name="__________________cp11" hidden="1">{"'előző év december'!$A$2:$CP$214"}</definedName>
    <definedName name="__________________cp2" localSheetId="1" hidden="1">{"'előző év december'!$A$2:$CP$214"}</definedName>
    <definedName name="__________________cp2" localSheetId="10" hidden="1">{"'előző év december'!$A$2:$CP$214"}</definedName>
    <definedName name="__________________cp2" localSheetId="11" hidden="1">{"'előző év december'!$A$2:$CP$214"}</definedName>
    <definedName name="__________________cp2" localSheetId="12" hidden="1">{"'előző év december'!$A$2:$CP$214"}</definedName>
    <definedName name="__________________cp2" localSheetId="13" hidden="1">{"'előző év december'!$A$2:$CP$214"}</definedName>
    <definedName name="__________________cp2" localSheetId="14" hidden="1">{"'előző év december'!$A$2:$CP$214"}</definedName>
    <definedName name="__________________cp2" localSheetId="18" hidden="1">{"'előző év december'!$A$2:$CP$214"}</definedName>
    <definedName name="__________________cp2" localSheetId="19" hidden="1">{"'előző év december'!$A$2:$CP$214"}</definedName>
    <definedName name="__________________cp2" localSheetId="2" hidden="1">{"'előző év december'!$A$2:$CP$214"}</definedName>
    <definedName name="__________________cp2" localSheetId="25" hidden="1">{"'előző év december'!$A$2:$CP$214"}</definedName>
    <definedName name="__________________cp2" localSheetId="26" hidden="1">{"'előző év december'!$A$2:$CP$214"}</definedName>
    <definedName name="__________________cp2" localSheetId="29" hidden="1">{"'előző év december'!$A$2:$CP$214"}</definedName>
    <definedName name="__________________cp2" localSheetId="3" hidden="1">{"'előző év december'!$A$2:$CP$214"}</definedName>
    <definedName name="__________________cp2" localSheetId="4" hidden="1">{"'előző év december'!$A$2:$CP$214"}</definedName>
    <definedName name="__________________cp2" localSheetId="5" hidden="1">{"'előző év december'!$A$2:$CP$214"}</definedName>
    <definedName name="__________________cp2" localSheetId="8" hidden="1">{"'előző év december'!$A$2:$CP$214"}</definedName>
    <definedName name="__________________cp2" localSheetId="9" hidden="1">{"'előző év december'!$A$2:$CP$214"}</definedName>
    <definedName name="__________________cp2" localSheetId="30" hidden="1">{"'előző év december'!$A$2:$CP$214"}</definedName>
    <definedName name="__________________cp2" localSheetId="39" hidden="1">{"'előző év december'!$A$2:$CP$214"}</definedName>
    <definedName name="__________________cp2" localSheetId="40" hidden="1">{"'előző év december'!$A$2:$CP$214"}</definedName>
    <definedName name="__________________cp2" localSheetId="41" hidden="1">{"'előző év december'!$A$2:$CP$214"}</definedName>
    <definedName name="__________________cp2" localSheetId="42" hidden="1">{"'előző év december'!$A$2:$CP$214"}</definedName>
    <definedName name="__________________cp2" localSheetId="43" hidden="1">{"'előző év december'!$A$2:$CP$214"}</definedName>
    <definedName name="__________________cp2" localSheetId="44" hidden="1">{"'előző év december'!$A$2:$CP$214"}</definedName>
    <definedName name="__________________cp2" localSheetId="45" hidden="1">{"'előző év december'!$A$2:$CP$214"}</definedName>
    <definedName name="__________________cp2" localSheetId="46" hidden="1">{"'előző év december'!$A$2:$CP$214"}</definedName>
    <definedName name="__________________cp2" localSheetId="47" hidden="1">{"'előző év december'!$A$2:$CP$214"}</definedName>
    <definedName name="__________________cp2" localSheetId="31" hidden="1">{"'előző év december'!$A$2:$CP$214"}</definedName>
    <definedName name="__________________cp2" localSheetId="33" hidden="1">{"'előző év december'!$A$2:$CP$214"}</definedName>
    <definedName name="__________________cp2" localSheetId="37" hidden="1">{"'előző év december'!$A$2:$CP$214"}</definedName>
    <definedName name="__________________cp2" localSheetId="38" hidden="1">{"'előző év december'!$A$2:$CP$214"}</definedName>
    <definedName name="__________________cp2" localSheetId="0" hidden="1">{"'előző év december'!$A$2:$CP$214"}</definedName>
    <definedName name="__________________cp2" hidden="1">{"'előző év december'!$A$2:$CP$214"}</definedName>
    <definedName name="__________________cp3" localSheetId="1" hidden="1">{"'előző év december'!$A$2:$CP$214"}</definedName>
    <definedName name="__________________cp3" localSheetId="10" hidden="1">{"'előző év december'!$A$2:$CP$214"}</definedName>
    <definedName name="__________________cp3" localSheetId="11" hidden="1">{"'előző év december'!$A$2:$CP$214"}</definedName>
    <definedName name="__________________cp3" localSheetId="12" hidden="1">{"'előző év december'!$A$2:$CP$214"}</definedName>
    <definedName name="__________________cp3" localSheetId="13" hidden="1">{"'előző év december'!$A$2:$CP$214"}</definedName>
    <definedName name="__________________cp3" localSheetId="14" hidden="1">{"'előző év december'!$A$2:$CP$214"}</definedName>
    <definedName name="__________________cp3" localSheetId="18" hidden="1">{"'előző év december'!$A$2:$CP$214"}</definedName>
    <definedName name="__________________cp3" localSheetId="19" hidden="1">{"'előző év december'!$A$2:$CP$214"}</definedName>
    <definedName name="__________________cp3" localSheetId="2" hidden="1">{"'előző év december'!$A$2:$CP$214"}</definedName>
    <definedName name="__________________cp3" localSheetId="25" hidden="1">{"'előző év december'!$A$2:$CP$214"}</definedName>
    <definedName name="__________________cp3" localSheetId="26" hidden="1">{"'előző év december'!$A$2:$CP$214"}</definedName>
    <definedName name="__________________cp3" localSheetId="29" hidden="1">{"'előző év december'!$A$2:$CP$214"}</definedName>
    <definedName name="__________________cp3" localSheetId="3" hidden="1">{"'előző év december'!$A$2:$CP$214"}</definedName>
    <definedName name="__________________cp3" localSheetId="4" hidden="1">{"'előző év december'!$A$2:$CP$214"}</definedName>
    <definedName name="__________________cp3" localSheetId="5" hidden="1">{"'előző év december'!$A$2:$CP$214"}</definedName>
    <definedName name="__________________cp3" localSheetId="8" hidden="1">{"'előző év december'!$A$2:$CP$214"}</definedName>
    <definedName name="__________________cp3" localSheetId="9" hidden="1">{"'előző év december'!$A$2:$CP$214"}</definedName>
    <definedName name="__________________cp3" localSheetId="30" hidden="1">{"'előző év december'!$A$2:$CP$214"}</definedName>
    <definedName name="__________________cp3" localSheetId="39" hidden="1">{"'előző év december'!$A$2:$CP$214"}</definedName>
    <definedName name="__________________cp3" localSheetId="40" hidden="1">{"'előző év december'!$A$2:$CP$214"}</definedName>
    <definedName name="__________________cp3" localSheetId="41" hidden="1">{"'előző év december'!$A$2:$CP$214"}</definedName>
    <definedName name="__________________cp3" localSheetId="42" hidden="1">{"'előző év december'!$A$2:$CP$214"}</definedName>
    <definedName name="__________________cp3" localSheetId="43" hidden="1">{"'előző év december'!$A$2:$CP$214"}</definedName>
    <definedName name="__________________cp3" localSheetId="44" hidden="1">{"'előző év december'!$A$2:$CP$214"}</definedName>
    <definedName name="__________________cp3" localSheetId="45" hidden="1">{"'előző év december'!$A$2:$CP$214"}</definedName>
    <definedName name="__________________cp3" localSheetId="46" hidden="1">{"'előző év december'!$A$2:$CP$214"}</definedName>
    <definedName name="__________________cp3" localSheetId="47" hidden="1">{"'előző év december'!$A$2:$CP$214"}</definedName>
    <definedName name="__________________cp3" localSheetId="31" hidden="1">{"'előző év december'!$A$2:$CP$214"}</definedName>
    <definedName name="__________________cp3" localSheetId="33" hidden="1">{"'előző év december'!$A$2:$CP$214"}</definedName>
    <definedName name="__________________cp3" localSheetId="37" hidden="1">{"'előző év december'!$A$2:$CP$214"}</definedName>
    <definedName name="__________________cp3" localSheetId="38" hidden="1">{"'előző év december'!$A$2:$CP$214"}</definedName>
    <definedName name="__________________cp3" localSheetId="0" hidden="1">{"'előző év december'!$A$2:$CP$214"}</definedName>
    <definedName name="__________________cp3" hidden="1">{"'előző év december'!$A$2:$CP$214"}</definedName>
    <definedName name="__________________cp4" localSheetId="1" hidden="1">{"'előző év december'!$A$2:$CP$214"}</definedName>
    <definedName name="__________________cp4" localSheetId="10" hidden="1">{"'előző év december'!$A$2:$CP$214"}</definedName>
    <definedName name="__________________cp4" localSheetId="11" hidden="1">{"'előző év december'!$A$2:$CP$214"}</definedName>
    <definedName name="__________________cp4" localSheetId="12" hidden="1">{"'előző év december'!$A$2:$CP$214"}</definedName>
    <definedName name="__________________cp4" localSheetId="13" hidden="1">{"'előző év december'!$A$2:$CP$214"}</definedName>
    <definedName name="__________________cp4" localSheetId="14" hidden="1">{"'előző év december'!$A$2:$CP$214"}</definedName>
    <definedName name="__________________cp4" localSheetId="18" hidden="1">{"'előző év december'!$A$2:$CP$214"}</definedName>
    <definedName name="__________________cp4" localSheetId="19" hidden="1">{"'előző év december'!$A$2:$CP$214"}</definedName>
    <definedName name="__________________cp4" localSheetId="2" hidden="1">{"'előző év december'!$A$2:$CP$214"}</definedName>
    <definedName name="__________________cp4" localSheetId="25" hidden="1">{"'előző év december'!$A$2:$CP$214"}</definedName>
    <definedName name="__________________cp4" localSheetId="26" hidden="1">{"'előző év december'!$A$2:$CP$214"}</definedName>
    <definedName name="__________________cp4" localSheetId="29" hidden="1">{"'előző év december'!$A$2:$CP$214"}</definedName>
    <definedName name="__________________cp4" localSheetId="3" hidden="1">{"'előző év december'!$A$2:$CP$214"}</definedName>
    <definedName name="__________________cp4" localSheetId="4" hidden="1">{"'előző év december'!$A$2:$CP$214"}</definedName>
    <definedName name="__________________cp4" localSheetId="5" hidden="1">{"'előző év december'!$A$2:$CP$214"}</definedName>
    <definedName name="__________________cp4" localSheetId="8" hidden="1">{"'előző év december'!$A$2:$CP$214"}</definedName>
    <definedName name="__________________cp4" localSheetId="9" hidden="1">{"'előző év december'!$A$2:$CP$214"}</definedName>
    <definedName name="__________________cp4" localSheetId="30" hidden="1">{"'előző év december'!$A$2:$CP$214"}</definedName>
    <definedName name="__________________cp4" localSheetId="39" hidden="1">{"'előző év december'!$A$2:$CP$214"}</definedName>
    <definedName name="__________________cp4" localSheetId="40" hidden="1">{"'előző év december'!$A$2:$CP$214"}</definedName>
    <definedName name="__________________cp4" localSheetId="41" hidden="1">{"'előző év december'!$A$2:$CP$214"}</definedName>
    <definedName name="__________________cp4" localSheetId="42" hidden="1">{"'előző év december'!$A$2:$CP$214"}</definedName>
    <definedName name="__________________cp4" localSheetId="43" hidden="1">{"'előző év december'!$A$2:$CP$214"}</definedName>
    <definedName name="__________________cp4" localSheetId="44" hidden="1">{"'előző év december'!$A$2:$CP$214"}</definedName>
    <definedName name="__________________cp4" localSheetId="45" hidden="1">{"'előző év december'!$A$2:$CP$214"}</definedName>
    <definedName name="__________________cp4" localSheetId="46" hidden="1">{"'előző év december'!$A$2:$CP$214"}</definedName>
    <definedName name="__________________cp4" localSheetId="47" hidden="1">{"'előző év december'!$A$2:$CP$214"}</definedName>
    <definedName name="__________________cp4" localSheetId="31" hidden="1">{"'előző év december'!$A$2:$CP$214"}</definedName>
    <definedName name="__________________cp4" localSheetId="33" hidden="1">{"'előző év december'!$A$2:$CP$214"}</definedName>
    <definedName name="__________________cp4" localSheetId="37" hidden="1">{"'előző év december'!$A$2:$CP$214"}</definedName>
    <definedName name="__________________cp4" localSheetId="38" hidden="1">{"'előző év december'!$A$2:$CP$214"}</definedName>
    <definedName name="__________________cp4" localSheetId="0" hidden="1">{"'előző év december'!$A$2:$CP$214"}</definedName>
    <definedName name="__________________cp4" hidden="1">{"'előző év december'!$A$2:$CP$214"}</definedName>
    <definedName name="__________________cp5" localSheetId="1" hidden="1">{"'előző év december'!$A$2:$CP$214"}</definedName>
    <definedName name="__________________cp5" localSheetId="10" hidden="1">{"'előző év december'!$A$2:$CP$214"}</definedName>
    <definedName name="__________________cp5" localSheetId="11" hidden="1">{"'előző év december'!$A$2:$CP$214"}</definedName>
    <definedName name="__________________cp5" localSheetId="12" hidden="1">{"'előző év december'!$A$2:$CP$214"}</definedName>
    <definedName name="__________________cp5" localSheetId="13" hidden="1">{"'előző év december'!$A$2:$CP$214"}</definedName>
    <definedName name="__________________cp5" localSheetId="14" hidden="1">{"'előző év december'!$A$2:$CP$214"}</definedName>
    <definedName name="__________________cp5" localSheetId="18" hidden="1">{"'előző év december'!$A$2:$CP$214"}</definedName>
    <definedName name="__________________cp5" localSheetId="19" hidden="1">{"'előző év december'!$A$2:$CP$214"}</definedName>
    <definedName name="__________________cp5" localSheetId="2" hidden="1">{"'előző év december'!$A$2:$CP$214"}</definedName>
    <definedName name="__________________cp5" localSheetId="25" hidden="1">{"'előző év december'!$A$2:$CP$214"}</definedName>
    <definedName name="__________________cp5" localSheetId="26" hidden="1">{"'előző év december'!$A$2:$CP$214"}</definedName>
    <definedName name="__________________cp5" localSheetId="29" hidden="1">{"'előző év december'!$A$2:$CP$214"}</definedName>
    <definedName name="__________________cp5" localSheetId="3" hidden="1">{"'előző év december'!$A$2:$CP$214"}</definedName>
    <definedName name="__________________cp5" localSheetId="4" hidden="1">{"'előző év december'!$A$2:$CP$214"}</definedName>
    <definedName name="__________________cp5" localSheetId="5" hidden="1">{"'előző év december'!$A$2:$CP$214"}</definedName>
    <definedName name="__________________cp5" localSheetId="8" hidden="1">{"'előző év december'!$A$2:$CP$214"}</definedName>
    <definedName name="__________________cp5" localSheetId="9" hidden="1">{"'előző év december'!$A$2:$CP$214"}</definedName>
    <definedName name="__________________cp5" localSheetId="30" hidden="1">{"'előző év december'!$A$2:$CP$214"}</definedName>
    <definedName name="__________________cp5" localSheetId="39" hidden="1">{"'előző év december'!$A$2:$CP$214"}</definedName>
    <definedName name="__________________cp5" localSheetId="40" hidden="1">{"'előző év december'!$A$2:$CP$214"}</definedName>
    <definedName name="__________________cp5" localSheetId="41" hidden="1">{"'előző év december'!$A$2:$CP$214"}</definedName>
    <definedName name="__________________cp5" localSheetId="42" hidden="1">{"'előző év december'!$A$2:$CP$214"}</definedName>
    <definedName name="__________________cp5" localSheetId="43" hidden="1">{"'előző év december'!$A$2:$CP$214"}</definedName>
    <definedName name="__________________cp5" localSheetId="44" hidden="1">{"'előző év december'!$A$2:$CP$214"}</definedName>
    <definedName name="__________________cp5" localSheetId="45" hidden="1">{"'előző év december'!$A$2:$CP$214"}</definedName>
    <definedName name="__________________cp5" localSheetId="46" hidden="1">{"'előző év december'!$A$2:$CP$214"}</definedName>
    <definedName name="__________________cp5" localSheetId="47" hidden="1">{"'előző év december'!$A$2:$CP$214"}</definedName>
    <definedName name="__________________cp5" localSheetId="31" hidden="1">{"'előző év december'!$A$2:$CP$214"}</definedName>
    <definedName name="__________________cp5" localSheetId="33" hidden="1">{"'előző év december'!$A$2:$CP$214"}</definedName>
    <definedName name="__________________cp5" localSheetId="37" hidden="1">{"'előző év december'!$A$2:$CP$214"}</definedName>
    <definedName name="__________________cp5" localSheetId="38" hidden="1">{"'előző év december'!$A$2:$CP$214"}</definedName>
    <definedName name="__________________cp5" localSheetId="0" hidden="1">{"'előző év december'!$A$2:$CP$214"}</definedName>
    <definedName name="__________________cp5" hidden="1">{"'előző év december'!$A$2:$CP$214"}</definedName>
    <definedName name="__________________cp6" localSheetId="1" hidden="1">{"'előző év december'!$A$2:$CP$214"}</definedName>
    <definedName name="__________________cp6" localSheetId="10" hidden="1">{"'előző év december'!$A$2:$CP$214"}</definedName>
    <definedName name="__________________cp6" localSheetId="11" hidden="1">{"'előző év december'!$A$2:$CP$214"}</definedName>
    <definedName name="__________________cp6" localSheetId="12" hidden="1">{"'előző év december'!$A$2:$CP$214"}</definedName>
    <definedName name="__________________cp6" localSheetId="13" hidden="1">{"'előző év december'!$A$2:$CP$214"}</definedName>
    <definedName name="__________________cp6" localSheetId="14" hidden="1">{"'előző év december'!$A$2:$CP$214"}</definedName>
    <definedName name="__________________cp6" localSheetId="18" hidden="1">{"'előző év december'!$A$2:$CP$214"}</definedName>
    <definedName name="__________________cp6" localSheetId="19" hidden="1">{"'előző év december'!$A$2:$CP$214"}</definedName>
    <definedName name="__________________cp6" localSheetId="2" hidden="1">{"'előző év december'!$A$2:$CP$214"}</definedName>
    <definedName name="__________________cp6" localSheetId="25" hidden="1">{"'előző év december'!$A$2:$CP$214"}</definedName>
    <definedName name="__________________cp6" localSheetId="26" hidden="1">{"'előző év december'!$A$2:$CP$214"}</definedName>
    <definedName name="__________________cp6" localSheetId="29" hidden="1">{"'előző év december'!$A$2:$CP$214"}</definedName>
    <definedName name="__________________cp6" localSheetId="3" hidden="1">{"'előző év december'!$A$2:$CP$214"}</definedName>
    <definedName name="__________________cp6" localSheetId="4" hidden="1">{"'előző év december'!$A$2:$CP$214"}</definedName>
    <definedName name="__________________cp6" localSheetId="5" hidden="1">{"'előző év december'!$A$2:$CP$214"}</definedName>
    <definedName name="__________________cp6" localSheetId="8" hidden="1">{"'előző év december'!$A$2:$CP$214"}</definedName>
    <definedName name="__________________cp6" localSheetId="9" hidden="1">{"'előző év december'!$A$2:$CP$214"}</definedName>
    <definedName name="__________________cp6" localSheetId="30" hidden="1">{"'előző év december'!$A$2:$CP$214"}</definedName>
    <definedName name="__________________cp6" localSheetId="39" hidden="1">{"'előző év december'!$A$2:$CP$214"}</definedName>
    <definedName name="__________________cp6" localSheetId="40" hidden="1">{"'előző év december'!$A$2:$CP$214"}</definedName>
    <definedName name="__________________cp6" localSheetId="41" hidden="1">{"'előző év december'!$A$2:$CP$214"}</definedName>
    <definedName name="__________________cp6" localSheetId="42" hidden="1">{"'előző év december'!$A$2:$CP$214"}</definedName>
    <definedName name="__________________cp6" localSheetId="43" hidden="1">{"'előző év december'!$A$2:$CP$214"}</definedName>
    <definedName name="__________________cp6" localSheetId="44" hidden="1">{"'előző év december'!$A$2:$CP$214"}</definedName>
    <definedName name="__________________cp6" localSheetId="45" hidden="1">{"'előző év december'!$A$2:$CP$214"}</definedName>
    <definedName name="__________________cp6" localSheetId="46" hidden="1">{"'előző év december'!$A$2:$CP$214"}</definedName>
    <definedName name="__________________cp6" localSheetId="47" hidden="1">{"'előző év december'!$A$2:$CP$214"}</definedName>
    <definedName name="__________________cp6" localSheetId="31" hidden="1">{"'előző év december'!$A$2:$CP$214"}</definedName>
    <definedName name="__________________cp6" localSheetId="33" hidden="1">{"'előző év december'!$A$2:$CP$214"}</definedName>
    <definedName name="__________________cp6" localSheetId="37" hidden="1">{"'előző év december'!$A$2:$CP$214"}</definedName>
    <definedName name="__________________cp6" localSheetId="38" hidden="1">{"'előző év december'!$A$2:$CP$214"}</definedName>
    <definedName name="__________________cp6" localSheetId="0" hidden="1">{"'előző év december'!$A$2:$CP$214"}</definedName>
    <definedName name="__________________cp6" hidden="1">{"'előző év december'!$A$2:$CP$214"}</definedName>
    <definedName name="__________________cp7" localSheetId="1" hidden="1">{"'előző év december'!$A$2:$CP$214"}</definedName>
    <definedName name="__________________cp7" localSheetId="10" hidden="1">{"'előző év december'!$A$2:$CP$214"}</definedName>
    <definedName name="__________________cp7" localSheetId="11" hidden="1">{"'előző év december'!$A$2:$CP$214"}</definedName>
    <definedName name="__________________cp7" localSheetId="12" hidden="1">{"'előző év december'!$A$2:$CP$214"}</definedName>
    <definedName name="__________________cp7" localSheetId="13" hidden="1">{"'előző év december'!$A$2:$CP$214"}</definedName>
    <definedName name="__________________cp7" localSheetId="14" hidden="1">{"'előző év december'!$A$2:$CP$214"}</definedName>
    <definedName name="__________________cp7" localSheetId="18" hidden="1">{"'előző év december'!$A$2:$CP$214"}</definedName>
    <definedName name="__________________cp7" localSheetId="19" hidden="1">{"'előző év december'!$A$2:$CP$214"}</definedName>
    <definedName name="__________________cp7" localSheetId="2" hidden="1">{"'előző év december'!$A$2:$CP$214"}</definedName>
    <definedName name="__________________cp7" localSheetId="25" hidden="1">{"'előző év december'!$A$2:$CP$214"}</definedName>
    <definedName name="__________________cp7" localSheetId="26" hidden="1">{"'előző év december'!$A$2:$CP$214"}</definedName>
    <definedName name="__________________cp7" localSheetId="29" hidden="1">{"'előző év december'!$A$2:$CP$214"}</definedName>
    <definedName name="__________________cp7" localSheetId="3" hidden="1">{"'előző év december'!$A$2:$CP$214"}</definedName>
    <definedName name="__________________cp7" localSheetId="4" hidden="1">{"'előző év december'!$A$2:$CP$214"}</definedName>
    <definedName name="__________________cp7" localSheetId="5" hidden="1">{"'előző év december'!$A$2:$CP$214"}</definedName>
    <definedName name="__________________cp7" localSheetId="8" hidden="1">{"'előző év december'!$A$2:$CP$214"}</definedName>
    <definedName name="__________________cp7" localSheetId="9" hidden="1">{"'előző év december'!$A$2:$CP$214"}</definedName>
    <definedName name="__________________cp7" localSheetId="30" hidden="1">{"'előző év december'!$A$2:$CP$214"}</definedName>
    <definedName name="__________________cp7" localSheetId="39" hidden="1">{"'előző év december'!$A$2:$CP$214"}</definedName>
    <definedName name="__________________cp7" localSheetId="40" hidden="1">{"'előző év december'!$A$2:$CP$214"}</definedName>
    <definedName name="__________________cp7" localSheetId="41" hidden="1">{"'előző év december'!$A$2:$CP$214"}</definedName>
    <definedName name="__________________cp7" localSheetId="42" hidden="1">{"'előző év december'!$A$2:$CP$214"}</definedName>
    <definedName name="__________________cp7" localSheetId="43" hidden="1">{"'előző év december'!$A$2:$CP$214"}</definedName>
    <definedName name="__________________cp7" localSheetId="44" hidden="1">{"'előző év december'!$A$2:$CP$214"}</definedName>
    <definedName name="__________________cp7" localSheetId="45" hidden="1">{"'előző év december'!$A$2:$CP$214"}</definedName>
    <definedName name="__________________cp7" localSheetId="46" hidden="1">{"'előző év december'!$A$2:$CP$214"}</definedName>
    <definedName name="__________________cp7" localSheetId="47" hidden="1">{"'előző év december'!$A$2:$CP$214"}</definedName>
    <definedName name="__________________cp7" localSheetId="31" hidden="1">{"'előző év december'!$A$2:$CP$214"}</definedName>
    <definedName name="__________________cp7" localSheetId="33" hidden="1">{"'előző év december'!$A$2:$CP$214"}</definedName>
    <definedName name="__________________cp7" localSheetId="37" hidden="1">{"'előző év december'!$A$2:$CP$214"}</definedName>
    <definedName name="__________________cp7" localSheetId="38" hidden="1">{"'előző év december'!$A$2:$CP$214"}</definedName>
    <definedName name="__________________cp7" localSheetId="0" hidden="1">{"'előző év december'!$A$2:$CP$214"}</definedName>
    <definedName name="__________________cp7" hidden="1">{"'előző év december'!$A$2:$CP$214"}</definedName>
    <definedName name="__________________cp8" localSheetId="1" hidden="1">{"'előző év december'!$A$2:$CP$214"}</definedName>
    <definedName name="__________________cp8" localSheetId="10" hidden="1">{"'előző év december'!$A$2:$CP$214"}</definedName>
    <definedName name="__________________cp8" localSheetId="11" hidden="1">{"'előző év december'!$A$2:$CP$214"}</definedName>
    <definedName name="__________________cp8" localSheetId="12" hidden="1">{"'előző év december'!$A$2:$CP$214"}</definedName>
    <definedName name="__________________cp8" localSheetId="13" hidden="1">{"'előző év december'!$A$2:$CP$214"}</definedName>
    <definedName name="__________________cp8" localSheetId="14" hidden="1">{"'előző év december'!$A$2:$CP$214"}</definedName>
    <definedName name="__________________cp8" localSheetId="18" hidden="1">{"'előző év december'!$A$2:$CP$214"}</definedName>
    <definedName name="__________________cp8" localSheetId="19" hidden="1">{"'előző év december'!$A$2:$CP$214"}</definedName>
    <definedName name="__________________cp8" localSheetId="2" hidden="1">{"'előző év december'!$A$2:$CP$214"}</definedName>
    <definedName name="__________________cp8" localSheetId="25" hidden="1">{"'előző év december'!$A$2:$CP$214"}</definedName>
    <definedName name="__________________cp8" localSheetId="26" hidden="1">{"'előző év december'!$A$2:$CP$214"}</definedName>
    <definedName name="__________________cp8" localSheetId="29" hidden="1">{"'előző év december'!$A$2:$CP$214"}</definedName>
    <definedName name="__________________cp8" localSheetId="3" hidden="1">{"'előző év december'!$A$2:$CP$214"}</definedName>
    <definedName name="__________________cp8" localSheetId="4" hidden="1">{"'előző év december'!$A$2:$CP$214"}</definedName>
    <definedName name="__________________cp8" localSheetId="5" hidden="1">{"'előző év december'!$A$2:$CP$214"}</definedName>
    <definedName name="__________________cp8" localSheetId="8" hidden="1">{"'előző év december'!$A$2:$CP$214"}</definedName>
    <definedName name="__________________cp8" localSheetId="9" hidden="1">{"'előző év december'!$A$2:$CP$214"}</definedName>
    <definedName name="__________________cp8" localSheetId="30" hidden="1">{"'előző év december'!$A$2:$CP$214"}</definedName>
    <definedName name="__________________cp8" localSheetId="39" hidden="1">{"'előző év december'!$A$2:$CP$214"}</definedName>
    <definedName name="__________________cp8" localSheetId="40" hidden="1">{"'előző év december'!$A$2:$CP$214"}</definedName>
    <definedName name="__________________cp8" localSheetId="41" hidden="1">{"'előző év december'!$A$2:$CP$214"}</definedName>
    <definedName name="__________________cp8" localSheetId="42" hidden="1">{"'előző év december'!$A$2:$CP$214"}</definedName>
    <definedName name="__________________cp8" localSheetId="43" hidden="1">{"'előző év december'!$A$2:$CP$214"}</definedName>
    <definedName name="__________________cp8" localSheetId="44" hidden="1">{"'előző év december'!$A$2:$CP$214"}</definedName>
    <definedName name="__________________cp8" localSheetId="45" hidden="1">{"'előző év december'!$A$2:$CP$214"}</definedName>
    <definedName name="__________________cp8" localSheetId="46" hidden="1">{"'előző év december'!$A$2:$CP$214"}</definedName>
    <definedName name="__________________cp8" localSheetId="47" hidden="1">{"'előző év december'!$A$2:$CP$214"}</definedName>
    <definedName name="__________________cp8" localSheetId="31" hidden="1">{"'előző év december'!$A$2:$CP$214"}</definedName>
    <definedName name="__________________cp8" localSheetId="33" hidden="1">{"'előző év december'!$A$2:$CP$214"}</definedName>
    <definedName name="__________________cp8" localSheetId="37" hidden="1">{"'előző év december'!$A$2:$CP$214"}</definedName>
    <definedName name="__________________cp8" localSheetId="38" hidden="1">{"'előző év december'!$A$2:$CP$214"}</definedName>
    <definedName name="__________________cp8" localSheetId="0" hidden="1">{"'előző év december'!$A$2:$CP$214"}</definedName>
    <definedName name="__________________cp8" hidden="1">{"'előző év december'!$A$2:$CP$214"}</definedName>
    <definedName name="__________________cp9" localSheetId="1" hidden="1">{"'előző év december'!$A$2:$CP$214"}</definedName>
    <definedName name="__________________cp9" localSheetId="10" hidden="1">{"'előző év december'!$A$2:$CP$214"}</definedName>
    <definedName name="__________________cp9" localSheetId="11" hidden="1">{"'előző év december'!$A$2:$CP$214"}</definedName>
    <definedName name="__________________cp9" localSheetId="12" hidden="1">{"'előző év december'!$A$2:$CP$214"}</definedName>
    <definedName name="__________________cp9" localSheetId="13" hidden="1">{"'előző év december'!$A$2:$CP$214"}</definedName>
    <definedName name="__________________cp9" localSheetId="14" hidden="1">{"'előző év december'!$A$2:$CP$214"}</definedName>
    <definedName name="__________________cp9" localSheetId="18" hidden="1">{"'előző év december'!$A$2:$CP$214"}</definedName>
    <definedName name="__________________cp9" localSheetId="19" hidden="1">{"'előző év december'!$A$2:$CP$214"}</definedName>
    <definedName name="__________________cp9" localSheetId="2" hidden="1">{"'előző év december'!$A$2:$CP$214"}</definedName>
    <definedName name="__________________cp9" localSheetId="25" hidden="1">{"'előző év december'!$A$2:$CP$214"}</definedName>
    <definedName name="__________________cp9" localSheetId="26" hidden="1">{"'előző év december'!$A$2:$CP$214"}</definedName>
    <definedName name="__________________cp9" localSheetId="29" hidden="1">{"'előző év december'!$A$2:$CP$214"}</definedName>
    <definedName name="__________________cp9" localSheetId="3" hidden="1">{"'előző év december'!$A$2:$CP$214"}</definedName>
    <definedName name="__________________cp9" localSheetId="4" hidden="1">{"'előző év december'!$A$2:$CP$214"}</definedName>
    <definedName name="__________________cp9" localSheetId="5" hidden="1">{"'előző év december'!$A$2:$CP$214"}</definedName>
    <definedName name="__________________cp9" localSheetId="8" hidden="1">{"'előző év december'!$A$2:$CP$214"}</definedName>
    <definedName name="__________________cp9" localSheetId="9" hidden="1">{"'előző év december'!$A$2:$CP$214"}</definedName>
    <definedName name="__________________cp9" localSheetId="30" hidden="1">{"'előző év december'!$A$2:$CP$214"}</definedName>
    <definedName name="__________________cp9" localSheetId="39" hidden="1">{"'előző év december'!$A$2:$CP$214"}</definedName>
    <definedName name="__________________cp9" localSheetId="40" hidden="1">{"'előző év december'!$A$2:$CP$214"}</definedName>
    <definedName name="__________________cp9" localSheetId="41" hidden="1">{"'előző év december'!$A$2:$CP$214"}</definedName>
    <definedName name="__________________cp9" localSheetId="42" hidden="1">{"'előző év december'!$A$2:$CP$214"}</definedName>
    <definedName name="__________________cp9" localSheetId="43" hidden="1">{"'előző év december'!$A$2:$CP$214"}</definedName>
    <definedName name="__________________cp9" localSheetId="44" hidden="1">{"'előző év december'!$A$2:$CP$214"}</definedName>
    <definedName name="__________________cp9" localSheetId="45" hidden="1">{"'előző év december'!$A$2:$CP$214"}</definedName>
    <definedName name="__________________cp9" localSheetId="46" hidden="1">{"'előző év december'!$A$2:$CP$214"}</definedName>
    <definedName name="__________________cp9" localSheetId="47" hidden="1">{"'előző év december'!$A$2:$CP$214"}</definedName>
    <definedName name="__________________cp9" localSheetId="31" hidden="1">{"'előző év december'!$A$2:$CP$214"}</definedName>
    <definedName name="__________________cp9" localSheetId="33" hidden="1">{"'előző év december'!$A$2:$CP$214"}</definedName>
    <definedName name="__________________cp9" localSheetId="37" hidden="1">{"'előző év december'!$A$2:$CP$214"}</definedName>
    <definedName name="__________________cp9" localSheetId="38" hidden="1">{"'előző év december'!$A$2:$CP$214"}</definedName>
    <definedName name="__________________cp9" localSheetId="0" hidden="1">{"'előző év december'!$A$2:$CP$214"}</definedName>
    <definedName name="__________________cp9" hidden="1">{"'előző év december'!$A$2:$CP$214"}</definedName>
    <definedName name="__________________cpr2" localSheetId="1" hidden="1">{"'előző év december'!$A$2:$CP$214"}</definedName>
    <definedName name="__________________cpr2" localSheetId="10" hidden="1">{"'előző év december'!$A$2:$CP$214"}</definedName>
    <definedName name="__________________cpr2" localSheetId="11" hidden="1">{"'előző év december'!$A$2:$CP$214"}</definedName>
    <definedName name="__________________cpr2" localSheetId="12" hidden="1">{"'előző év december'!$A$2:$CP$214"}</definedName>
    <definedName name="__________________cpr2" localSheetId="13" hidden="1">{"'előző év december'!$A$2:$CP$214"}</definedName>
    <definedName name="__________________cpr2" localSheetId="14" hidden="1">{"'előző év december'!$A$2:$CP$214"}</definedName>
    <definedName name="__________________cpr2" localSheetId="18" hidden="1">{"'előző év december'!$A$2:$CP$214"}</definedName>
    <definedName name="__________________cpr2" localSheetId="19" hidden="1">{"'előző év december'!$A$2:$CP$214"}</definedName>
    <definedName name="__________________cpr2" localSheetId="2" hidden="1">{"'előző év december'!$A$2:$CP$214"}</definedName>
    <definedName name="__________________cpr2" localSheetId="25" hidden="1">{"'előző év december'!$A$2:$CP$214"}</definedName>
    <definedName name="__________________cpr2" localSheetId="26" hidden="1">{"'előző év december'!$A$2:$CP$214"}</definedName>
    <definedName name="__________________cpr2" localSheetId="29" hidden="1">{"'előző év december'!$A$2:$CP$214"}</definedName>
    <definedName name="__________________cpr2" localSheetId="3" hidden="1">{"'előző év december'!$A$2:$CP$214"}</definedName>
    <definedName name="__________________cpr2" localSheetId="4" hidden="1">{"'előző év december'!$A$2:$CP$214"}</definedName>
    <definedName name="__________________cpr2" localSheetId="5" hidden="1">{"'előző év december'!$A$2:$CP$214"}</definedName>
    <definedName name="__________________cpr2" localSheetId="8" hidden="1">{"'előző év december'!$A$2:$CP$214"}</definedName>
    <definedName name="__________________cpr2" localSheetId="9" hidden="1">{"'előző év december'!$A$2:$CP$214"}</definedName>
    <definedName name="__________________cpr2" localSheetId="30" hidden="1">{"'előző év december'!$A$2:$CP$214"}</definedName>
    <definedName name="__________________cpr2" localSheetId="39" hidden="1">{"'előző év december'!$A$2:$CP$214"}</definedName>
    <definedName name="__________________cpr2" localSheetId="40" hidden="1">{"'előző év december'!$A$2:$CP$214"}</definedName>
    <definedName name="__________________cpr2" localSheetId="41" hidden="1">{"'előző év december'!$A$2:$CP$214"}</definedName>
    <definedName name="__________________cpr2" localSheetId="42" hidden="1">{"'előző év december'!$A$2:$CP$214"}</definedName>
    <definedName name="__________________cpr2" localSheetId="43" hidden="1">{"'előző év december'!$A$2:$CP$214"}</definedName>
    <definedName name="__________________cpr2" localSheetId="44" hidden="1">{"'előző év december'!$A$2:$CP$214"}</definedName>
    <definedName name="__________________cpr2" localSheetId="45" hidden="1">{"'előző év december'!$A$2:$CP$214"}</definedName>
    <definedName name="__________________cpr2" localSheetId="46" hidden="1">{"'előző év december'!$A$2:$CP$214"}</definedName>
    <definedName name="__________________cpr2" localSheetId="47" hidden="1">{"'előző év december'!$A$2:$CP$214"}</definedName>
    <definedName name="__________________cpr2" localSheetId="31" hidden="1">{"'előző év december'!$A$2:$CP$214"}</definedName>
    <definedName name="__________________cpr2" localSheetId="33" hidden="1">{"'előző év december'!$A$2:$CP$214"}</definedName>
    <definedName name="__________________cpr2" localSheetId="37" hidden="1">{"'előző év december'!$A$2:$CP$214"}</definedName>
    <definedName name="__________________cpr2" localSheetId="38" hidden="1">{"'előző év december'!$A$2:$CP$214"}</definedName>
    <definedName name="__________________cpr2" localSheetId="0" hidden="1">{"'előző év december'!$A$2:$CP$214"}</definedName>
    <definedName name="__________________cpr2" hidden="1">{"'előző év december'!$A$2:$CP$214"}</definedName>
    <definedName name="__________________cpr3" localSheetId="1" hidden="1">{"'előző év december'!$A$2:$CP$214"}</definedName>
    <definedName name="__________________cpr3" localSheetId="10" hidden="1">{"'előző év december'!$A$2:$CP$214"}</definedName>
    <definedName name="__________________cpr3" localSheetId="11" hidden="1">{"'előző év december'!$A$2:$CP$214"}</definedName>
    <definedName name="__________________cpr3" localSheetId="12" hidden="1">{"'előző év december'!$A$2:$CP$214"}</definedName>
    <definedName name="__________________cpr3" localSheetId="13" hidden="1">{"'előző év december'!$A$2:$CP$214"}</definedName>
    <definedName name="__________________cpr3" localSheetId="14" hidden="1">{"'előző év december'!$A$2:$CP$214"}</definedName>
    <definedName name="__________________cpr3" localSheetId="18" hidden="1">{"'előző év december'!$A$2:$CP$214"}</definedName>
    <definedName name="__________________cpr3" localSheetId="19" hidden="1">{"'előző év december'!$A$2:$CP$214"}</definedName>
    <definedName name="__________________cpr3" localSheetId="2" hidden="1">{"'előző év december'!$A$2:$CP$214"}</definedName>
    <definedName name="__________________cpr3" localSheetId="25" hidden="1">{"'előző év december'!$A$2:$CP$214"}</definedName>
    <definedName name="__________________cpr3" localSheetId="26" hidden="1">{"'előző év december'!$A$2:$CP$214"}</definedName>
    <definedName name="__________________cpr3" localSheetId="29" hidden="1">{"'előző év december'!$A$2:$CP$214"}</definedName>
    <definedName name="__________________cpr3" localSheetId="3" hidden="1">{"'előző év december'!$A$2:$CP$214"}</definedName>
    <definedName name="__________________cpr3" localSheetId="4" hidden="1">{"'előző év december'!$A$2:$CP$214"}</definedName>
    <definedName name="__________________cpr3" localSheetId="5" hidden="1">{"'előző év december'!$A$2:$CP$214"}</definedName>
    <definedName name="__________________cpr3" localSheetId="8" hidden="1">{"'előző év december'!$A$2:$CP$214"}</definedName>
    <definedName name="__________________cpr3" localSheetId="9" hidden="1">{"'előző év december'!$A$2:$CP$214"}</definedName>
    <definedName name="__________________cpr3" localSheetId="30" hidden="1">{"'előző év december'!$A$2:$CP$214"}</definedName>
    <definedName name="__________________cpr3" localSheetId="39" hidden="1">{"'előző év december'!$A$2:$CP$214"}</definedName>
    <definedName name="__________________cpr3" localSheetId="40" hidden="1">{"'előző év december'!$A$2:$CP$214"}</definedName>
    <definedName name="__________________cpr3" localSheetId="41" hidden="1">{"'előző év december'!$A$2:$CP$214"}</definedName>
    <definedName name="__________________cpr3" localSheetId="42" hidden="1">{"'előző év december'!$A$2:$CP$214"}</definedName>
    <definedName name="__________________cpr3" localSheetId="43" hidden="1">{"'előző év december'!$A$2:$CP$214"}</definedName>
    <definedName name="__________________cpr3" localSheetId="44" hidden="1">{"'előző év december'!$A$2:$CP$214"}</definedName>
    <definedName name="__________________cpr3" localSheetId="45" hidden="1">{"'előző év december'!$A$2:$CP$214"}</definedName>
    <definedName name="__________________cpr3" localSheetId="46" hidden="1">{"'előző év december'!$A$2:$CP$214"}</definedName>
    <definedName name="__________________cpr3" localSheetId="47" hidden="1">{"'előző év december'!$A$2:$CP$214"}</definedName>
    <definedName name="__________________cpr3" localSheetId="31" hidden="1">{"'előző év december'!$A$2:$CP$214"}</definedName>
    <definedName name="__________________cpr3" localSheetId="33" hidden="1">{"'előző év december'!$A$2:$CP$214"}</definedName>
    <definedName name="__________________cpr3" localSheetId="37" hidden="1">{"'előző év december'!$A$2:$CP$214"}</definedName>
    <definedName name="__________________cpr3" localSheetId="38" hidden="1">{"'előző év december'!$A$2:$CP$214"}</definedName>
    <definedName name="__________________cpr3" localSheetId="0" hidden="1">{"'előző év december'!$A$2:$CP$214"}</definedName>
    <definedName name="__________________cpr3" hidden="1">{"'előző év december'!$A$2:$CP$214"}</definedName>
    <definedName name="__________________cpr4" localSheetId="1" hidden="1">{"'előző év december'!$A$2:$CP$214"}</definedName>
    <definedName name="__________________cpr4" localSheetId="10" hidden="1">{"'előző év december'!$A$2:$CP$214"}</definedName>
    <definedName name="__________________cpr4" localSheetId="11" hidden="1">{"'előző év december'!$A$2:$CP$214"}</definedName>
    <definedName name="__________________cpr4" localSheetId="12" hidden="1">{"'előző év december'!$A$2:$CP$214"}</definedName>
    <definedName name="__________________cpr4" localSheetId="13" hidden="1">{"'előző év december'!$A$2:$CP$214"}</definedName>
    <definedName name="__________________cpr4" localSheetId="14" hidden="1">{"'előző év december'!$A$2:$CP$214"}</definedName>
    <definedName name="__________________cpr4" localSheetId="18" hidden="1">{"'előző év december'!$A$2:$CP$214"}</definedName>
    <definedName name="__________________cpr4" localSheetId="19" hidden="1">{"'előző év december'!$A$2:$CP$214"}</definedName>
    <definedName name="__________________cpr4" localSheetId="2" hidden="1">{"'előző év december'!$A$2:$CP$214"}</definedName>
    <definedName name="__________________cpr4" localSheetId="25" hidden="1">{"'előző év december'!$A$2:$CP$214"}</definedName>
    <definedName name="__________________cpr4" localSheetId="26" hidden="1">{"'előző év december'!$A$2:$CP$214"}</definedName>
    <definedName name="__________________cpr4" localSheetId="29" hidden="1">{"'előző év december'!$A$2:$CP$214"}</definedName>
    <definedName name="__________________cpr4" localSheetId="3" hidden="1">{"'előző év december'!$A$2:$CP$214"}</definedName>
    <definedName name="__________________cpr4" localSheetId="4" hidden="1">{"'előző év december'!$A$2:$CP$214"}</definedName>
    <definedName name="__________________cpr4" localSheetId="5" hidden="1">{"'előző év december'!$A$2:$CP$214"}</definedName>
    <definedName name="__________________cpr4" localSheetId="8" hidden="1">{"'előző év december'!$A$2:$CP$214"}</definedName>
    <definedName name="__________________cpr4" localSheetId="9" hidden="1">{"'előző év december'!$A$2:$CP$214"}</definedName>
    <definedName name="__________________cpr4" localSheetId="30" hidden="1">{"'előző év december'!$A$2:$CP$214"}</definedName>
    <definedName name="__________________cpr4" localSheetId="39" hidden="1">{"'előző év december'!$A$2:$CP$214"}</definedName>
    <definedName name="__________________cpr4" localSheetId="40" hidden="1">{"'előző év december'!$A$2:$CP$214"}</definedName>
    <definedName name="__________________cpr4" localSheetId="41" hidden="1">{"'előző év december'!$A$2:$CP$214"}</definedName>
    <definedName name="__________________cpr4" localSheetId="42" hidden="1">{"'előző év december'!$A$2:$CP$214"}</definedName>
    <definedName name="__________________cpr4" localSheetId="43" hidden="1">{"'előző év december'!$A$2:$CP$214"}</definedName>
    <definedName name="__________________cpr4" localSheetId="44" hidden="1">{"'előző év december'!$A$2:$CP$214"}</definedName>
    <definedName name="__________________cpr4" localSheetId="45" hidden="1">{"'előző év december'!$A$2:$CP$214"}</definedName>
    <definedName name="__________________cpr4" localSheetId="46" hidden="1">{"'előző év december'!$A$2:$CP$214"}</definedName>
    <definedName name="__________________cpr4" localSheetId="47" hidden="1">{"'előző év december'!$A$2:$CP$214"}</definedName>
    <definedName name="__________________cpr4" localSheetId="31" hidden="1">{"'előző év december'!$A$2:$CP$214"}</definedName>
    <definedName name="__________________cpr4" localSheetId="33" hidden="1">{"'előző év december'!$A$2:$CP$214"}</definedName>
    <definedName name="__________________cpr4" localSheetId="37" hidden="1">{"'előző év december'!$A$2:$CP$214"}</definedName>
    <definedName name="__________________cpr4" localSheetId="38" hidden="1">{"'előző év december'!$A$2:$CP$214"}</definedName>
    <definedName name="__________________cpr4" localSheetId="0" hidden="1">{"'előző év december'!$A$2:$CP$214"}</definedName>
    <definedName name="__________________cpr4" hidden="1">{"'előző év december'!$A$2:$CP$214"}</definedName>
    <definedName name="_________________cp1" localSheetId="1" hidden="1">{"'előző év december'!$A$2:$CP$214"}</definedName>
    <definedName name="_________________cp1" localSheetId="10" hidden="1">{"'előző év december'!$A$2:$CP$214"}</definedName>
    <definedName name="_________________cp1" localSheetId="11" hidden="1">{"'előző év december'!$A$2:$CP$214"}</definedName>
    <definedName name="_________________cp1" localSheetId="12" hidden="1">{"'előző év december'!$A$2:$CP$214"}</definedName>
    <definedName name="_________________cp1" localSheetId="13" hidden="1">{"'előző év december'!$A$2:$CP$214"}</definedName>
    <definedName name="_________________cp1" localSheetId="14" hidden="1">{"'előző év december'!$A$2:$CP$214"}</definedName>
    <definedName name="_________________cp1" localSheetId="18" hidden="1">{"'előző év december'!$A$2:$CP$214"}</definedName>
    <definedName name="_________________cp1" localSheetId="19" hidden="1">{"'előző év december'!$A$2:$CP$214"}</definedName>
    <definedName name="_________________cp1" localSheetId="2" hidden="1">{"'előző év december'!$A$2:$CP$214"}</definedName>
    <definedName name="_________________cp1" localSheetId="25" hidden="1">{"'előző év december'!$A$2:$CP$214"}</definedName>
    <definedName name="_________________cp1" localSheetId="26" hidden="1">{"'előző év december'!$A$2:$CP$214"}</definedName>
    <definedName name="_________________cp1" localSheetId="29" hidden="1">{"'előző év december'!$A$2:$CP$214"}</definedName>
    <definedName name="_________________cp1" localSheetId="3" hidden="1">{"'előző év december'!$A$2:$CP$214"}</definedName>
    <definedName name="_________________cp1" localSheetId="4" hidden="1">{"'előző év december'!$A$2:$CP$214"}</definedName>
    <definedName name="_________________cp1" localSheetId="5" hidden="1">{"'előző év december'!$A$2:$CP$214"}</definedName>
    <definedName name="_________________cp1" localSheetId="8" hidden="1">{"'előző év december'!$A$2:$CP$214"}</definedName>
    <definedName name="_________________cp1" localSheetId="9" hidden="1">{"'előző év december'!$A$2:$CP$214"}</definedName>
    <definedName name="_________________cp1" localSheetId="30" hidden="1">{"'előző év december'!$A$2:$CP$214"}</definedName>
    <definedName name="_________________cp1" localSheetId="39" hidden="1">{"'előző év december'!$A$2:$CP$214"}</definedName>
    <definedName name="_________________cp1" localSheetId="40" hidden="1">{"'előző év december'!$A$2:$CP$214"}</definedName>
    <definedName name="_________________cp1" localSheetId="41" hidden="1">{"'előző év december'!$A$2:$CP$214"}</definedName>
    <definedName name="_________________cp1" localSheetId="42" hidden="1">{"'előző év december'!$A$2:$CP$214"}</definedName>
    <definedName name="_________________cp1" localSheetId="43" hidden="1">{"'előző év december'!$A$2:$CP$214"}</definedName>
    <definedName name="_________________cp1" localSheetId="44" hidden="1">{"'előző év december'!$A$2:$CP$214"}</definedName>
    <definedName name="_________________cp1" localSheetId="45" hidden="1">{"'előző év december'!$A$2:$CP$214"}</definedName>
    <definedName name="_________________cp1" localSheetId="46" hidden="1">{"'előző év december'!$A$2:$CP$214"}</definedName>
    <definedName name="_________________cp1" localSheetId="47" hidden="1">{"'előző év december'!$A$2:$CP$214"}</definedName>
    <definedName name="_________________cp1" localSheetId="31" hidden="1">{"'előző év december'!$A$2:$CP$214"}</definedName>
    <definedName name="_________________cp1" localSheetId="33" hidden="1">{"'előző év december'!$A$2:$CP$214"}</definedName>
    <definedName name="_________________cp1" localSheetId="37" hidden="1">{"'előző év december'!$A$2:$CP$214"}</definedName>
    <definedName name="_________________cp1" localSheetId="38" hidden="1">{"'előző év december'!$A$2:$CP$214"}</definedName>
    <definedName name="_________________cp1" localSheetId="0" hidden="1">{"'előző év december'!$A$2:$CP$214"}</definedName>
    <definedName name="_________________cp1" hidden="1">{"'előző év december'!$A$2:$CP$214"}</definedName>
    <definedName name="_________________cp10" localSheetId="1" hidden="1">{"'előző év december'!$A$2:$CP$214"}</definedName>
    <definedName name="_________________cp10" localSheetId="10" hidden="1">{"'előző év december'!$A$2:$CP$214"}</definedName>
    <definedName name="_________________cp10" localSheetId="11" hidden="1">{"'előző év december'!$A$2:$CP$214"}</definedName>
    <definedName name="_________________cp10" localSheetId="12" hidden="1">{"'előző év december'!$A$2:$CP$214"}</definedName>
    <definedName name="_________________cp10" localSheetId="13" hidden="1">{"'előző év december'!$A$2:$CP$214"}</definedName>
    <definedName name="_________________cp10" localSheetId="14" hidden="1">{"'előző év december'!$A$2:$CP$214"}</definedName>
    <definedName name="_________________cp10" localSheetId="18" hidden="1">{"'előző év december'!$A$2:$CP$214"}</definedName>
    <definedName name="_________________cp10" localSheetId="19" hidden="1">{"'előző év december'!$A$2:$CP$214"}</definedName>
    <definedName name="_________________cp10" localSheetId="2" hidden="1">{"'előző év december'!$A$2:$CP$214"}</definedName>
    <definedName name="_________________cp10" localSheetId="25" hidden="1">{"'előző év december'!$A$2:$CP$214"}</definedName>
    <definedName name="_________________cp10" localSheetId="26" hidden="1">{"'előző év december'!$A$2:$CP$214"}</definedName>
    <definedName name="_________________cp10" localSheetId="29" hidden="1">{"'előző év december'!$A$2:$CP$214"}</definedName>
    <definedName name="_________________cp10" localSheetId="3" hidden="1">{"'előző év december'!$A$2:$CP$214"}</definedName>
    <definedName name="_________________cp10" localSheetId="4" hidden="1">{"'előző év december'!$A$2:$CP$214"}</definedName>
    <definedName name="_________________cp10" localSheetId="5" hidden="1">{"'előző év december'!$A$2:$CP$214"}</definedName>
    <definedName name="_________________cp10" localSheetId="8" hidden="1">{"'előző év december'!$A$2:$CP$214"}</definedName>
    <definedName name="_________________cp10" localSheetId="9" hidden="1">{"'előző év december'!$A$2:$CP$214"}</definedName>
    <definedName name="_________________cp10" localSheetId="30" hidden="1">{"'előző év december'!$A$2:$CP$214"}</definedName>
    <definedName name="_________________cp10" localSheetId="39" hidden="1">{"'előző év december'!$A$2:$CP$214"}</definedName>
    <definedName name="_________________cp10" localSheetId="40" hidden="1">{"'előző év december'!$A$2:$CP$214"}</definedName>
    <definedName name="_________________cp10" localSheetId="41" hidden="1">{"'előző év december'!$A$2:$CP$214"}</definedName>
    <definedName name="_________________cp10" localSheetId="42" hidden="1">{"'előző év december'!$A$2:$CP$214"}</definedName>
    <definedName name="_________________cp10" localSheetId="43" hidden="1">{"'előző év december'!$A$2:$CP$214"}</definedName>
    <definedName name="_________________cp10" localSheetId="44" hidden="1">{"'előző év december'!$A$2:$CP$214"}</definedName>
    <definedName name="_________________cp10" localSheetId="45" hidden="1">{"'előző év december'!$A$2:$CP$214"}</definedName>
    <definedName name="_________________cp10" localSheetId="46" hidden="1">{"'előző év december'!$A$2:$CP$214"}</definedName>
    <definedName name="_________________cp10" localSheetId="47" hidden="1">{"'előző év december'!$A$2:$CP$214"}</definedName>
    <definedName name="_________________cp10" localSheetId="31" hidden="1">{"'előző év december'!$A$2:$CP$214"}</definedName>
    <definedName name="_________________cp10" localSheetId="33" hidden="1">{"'előző év december'!$A$2:$CP$214"}</definedName>
    <definedName name="_________________cp10" localSheetId="37" hidden="1">{"'előző év december'!$A$2:$CP$214"}</definedName>
    <definedName name="_________________cp10" localSheetId="38" hidden="1">{"'előző év december'!$A$2:$CP$214"}</definedName>
    <definedName name="_________________cp10" localSheetId="0" hidden="1">{"'előző év december'!$A$2:$CP$214"}</definedName>
    <definedName name="_________________cp10" hidden="1">{"'előző év december'!$A$2:$CP$214"}</definedName>
    <definedName name="_________________cp11" localSheetId="1" hidden="1">{"'előző év december'!$A$2:$CP$214"}</definedName>
    <definedName name="_________________cp11" localSheetId="10" hidden="1">{"'előző év december'!$A$2:$CP$214"}</definedName>
    <definedName name="_________________cp11" localSheetId="11" hidden="1">{"'előző év december'!$A$2:$CP$214"}</definedName>
    <definedName name="_________________cp11" localSheetId="12" hidden="1">{"'előző év december'!$A$2:$CP$214"}</definedName>
    <definedName name="_________________cp11" localSheetId="13" hidden="1">{"'előző év december'!$A$2:$CP$214"}</definedName>
    <definedName name="_________________cp11" localSheetId="14" hidden="1">{"'előző év december'!$A$2:$CP$214"}</definedName>
    <definedName name="_________________cp11" localSheetId="18" hidden="1">{"'előző év december'!$A$2:$CP$214"}</definedName>
    <definedName name="_________________cp11" localSheetId="19" hidden="1">{"'előző év december'!$A$2:$CP$214"}</definedName>
    <definedName name="_________________cp11" localSheetId="2" hidden="1">{"'előző év december'!$A$2:$CP$214"}</definedName>
    <definedName name="_________________cp11" localSheetId="25" hidden="1">{"'előző év december'!$A$2:$CP$214"}</definedName>
    <definedName name="_________________cp11" localSheetId="26" hidden="1">{"'előző év december'!$A$2:$CP$214"}</definedName>
    <definedName name="_________________cp11" localSheetId="29" hidden="1">{"'előző év december'!$A$2:$CP$214"}</definedName>
    <definedName name="_________________cp11" localSheetId="3" hidden="1">{"'előző év december'!$A$2:$CP$214"}</definedName>
    <definedName name="_________________cp11" localSheetId="4" hidden="1">{"'előző év december'!$A$2:$CP$214"}</definedName>
    <definedName name="_________________cp11" localSheetId="5" hidden="1">{"'előző év december'!$A$2:$CP$214"}</definedName>
    <definedName name="_________________cp11" localSheetId="8" hidden="1">{"'előző év december'!$A$2:$CP$214"}</definedName>
    <definedName name="_________________cp11" localSheetId="9" hidden="1">{"'előző év december'!$A$2:$CP$214"}</definedName>
    <definedName name="_________________cp11" localSheetId="30" hidden="1">{"'előző év december'!$A$2:$CP$214"}</definedName>
    <definedName name="_________________cp11" localSheetId="39" hidden="1">{"'előző év december'!$A$2:$CP$214"}</definedName>
    <definedName name="_________________cp11" localSheetId="40" hidden="1">{"'előző év december'!$A$2:$CP$214"}</definedName>
    <definedName name="_________________cp11" localSheetId="41" hidden="1">{"'előző év december'!$A$2:$CP$214"}</definedName>
    <definedName name="_________________cp11" localSheetId="42" hidden="1">{"'előző év december'!$A$2:$CP$214"}</definedName>
    <definedName name="_________________cp11" localSheetId="43" hidden="1">{"'előző év december'!$A$2:$CP$214"}</definedName>
    <definedName name="_________________cp11" localSheetId="44" hidden="1">{"'előző év december'!$A$2:$CP$214"}</definedName>
    <definedName name="_________________cp11" localSheetId="45" hidden="1">{"'előző év december'!$A$2:$CP$214"}</definedName>
    <definedName name="_________________cp11" localSheetId="46" hidden="1">{"'előző év december'!$A$2:$CP$214"}</definedName>
    <definedName name="_________________cp11" localSheetId="47" hidden="1">{"'előző év december'!$A$2:$CP$214"}</definedName>
    <definedName name="_________________cp11" localSheetId="31" hidden="1">{"'előző év december'!$A$2:$CP$214"}</definedName>
    <definedName name="_________________cp11" localSheetId="33" hidden="1">{"'előző év december'!$A$2:$CP$214"}</definedName>
    <definedName name="_________________cp11" localSheetId="37" hidden="1">{"'előző év december'!$A$2:$CP$214"}</definedName>
    <definedName name="_________________cp11" localSheetId="38" hidden="1">{"'előző év december'!$A$2:$CP$214"}</definedName>
    <definedName name="_________________cp11" localSheetId="0" hidden="1">{"'előző év december'!$A$2:$CP$214"}</definedName>
    <definedName name="_________________cp11" hidden="1">{"'előző év december'!$A$2:$CP$214"}</definedName>
    <definedName name="_________________cp2" localSheetId="1" hidden="1">{"'előző év december'!$A$2:$CP$214"}</definedName>
    <definedName name="_________________cp2" localSheetId="10" hidden="1">{"'előző év december'!$A$2:$CP$214"}</definedName>
    <definedName name="_________________cp2" localSheetId="11" hidden="1">{"'előző év december'!$A$2:$CP$214"}</definedName>
    <definedName name="_________________cp2" localSheetId="12" hidden="1">{"'előző év december'!$A$2:$CP$214"}</definedName>
    <definedName name="_________________cp2" localSheetId="13" hidden="1">{"'előző év december'!$A$2:$CP$214"}</definedName>
    <definedName name="_________________cp2" localSheetId="14" hidden="1">{"'előző év december'!$A$2:$CP$214"}</definedName>
    <definedName name="_________________cp2" localSheetId="18" hidden="1">{"'előző év december'!$A$2:$CP$214"}</definedName>
    <definedName name="_________________cp2" localSheetId="19" hidden="1">{"'előző év december'!$A$2:$CP$214"}</definedName>
    <definedName name="_________________cp2" localSheetId="2" hidden="1">{"'előző év december'!$A$2:$CP$214"}</definedName>
    <definedName name="_________________cp2" localSheetId="25" hidden="1">{"'előző év december'!$A$2:$CP$214"}</definedName>
    <definedName name="_________________cp2" localSheetId="26" hidden="1">{"'előző év december'!$A$2:$CP$214"}</definedName>
    <definedName name="_________________cp2" localSheetId="29" hidden="1">{"'előző év december'!$A$2:$CP$214"}</definedName>
    <definedName name="_________________cp2" localSheetId="3" hidden="1">{"'előző év december'!$A$2:$CP$214"}</definedName>
    <definedName name="_________________cp2" localSheetId="4" hidden="1">{"'előző év december'!$A$2:$CP$214"}</definedName>
    <definedName name="_________________cp2" localSheetId="5" hidden="1">{"'előző év december'!$A$2:$CP$214"}</definedName>
    <definedName name="_________________cp2" localSheetId="8" hidden="1">{"'előző év december'!$A$2:$CP$214"}</definedName>
    <definedName name="_________________cp2" localSheetId="9" hidden="1">{"'előző év december'!$A$2:$CP$214"}</definedName>
    <definedName name="_________________cp2" localSheetId="30" hidden="1">{"'előző év december'!$A$2:$CP$214"}</definedName>
    <definedName name="_________________cp2" localSheetId="39" hidden="1">{"'előző év december'!$A$2:$CP$214"}</definedName>
    <definedName name="_________________cp2" localSheetId="40" hidden="1">{"'előző év december'!$A$2:$CP$214"}</definedName>
    <definedName name="_________________cp2" localSheetId="41" hidden="1">{"'előző év december'!$A$2:$CP$214"}</definedName>
    <definedName name="_________________cp2" localSheetId="42" hidden="1">{"'előző év december'!$A$2:$CP$214"}</definedName>
    <definedName name="_________________cp2" localSheetId="43" hidden="1">{"'előző év december'!$A$2:$CP$214"}</definedName>
    <definedName name="_________________cp2" localSheetId="44" hidden="1">{"'előző év december'!$A$2:$CP$214"}</definedName>
    <definedName name="_________________cp2" localSheetId="45" hidden="1">{"'előző év december'!$A$2:$CP$214"}</definedName>
    <definedName name="_________________cp2" localSheetId="46" hidden="1">{"'előző év december'!$A$2:$CP$214"}</definedName>
    <definedName name="_________________cp2" localSheetId="47" hidden="1">{"'előző év december'!$A$2:$CP$214"}</definedName>
    <definedName name="_________________cp2" localSheetId="31" hidden="1">{"'előző év december'!$A$2:$CP$214"}</definedName>
    <definedName name="_________________cp2" localSheetId="33" hidden="1">{"'előző év december'!$A$2:$CP$214"}</definedName>
    <definedName name="_________________cp2" localSheetId="37" hidden="1">{"'előző év december'!$A$2:$CP$214"}</definedName>
    <definedName name="_________________cp2" localSheetId="38" hidden="1">{"'előző év december'!$A$2:$CP$214"}</definedName>
    <definedName name="_________________cp2" localSheetId="0" hidden="1">{"'előző év december'!$A$2:$CP$214"}</definedName>
    <definedName name="_________________cp2" hidden="1">{"'előző év december'!$A$2:$CP$214"}</definedName>
    <definedName name="_________________cp3" localSheetId="1" hidden="1">{"'előző év december'!$A$2:$CP$214"}</definedName>
    <definedName name="_________________cp3" localSheetId="10" hidden="1">{"'előző év december'!$A$2:$CP$214"}</definedName>
    <definedName name="_________________cp3" localSheetId="11" hidden="1">{"'előző év december'!$A$2:$CP$214"}</definedName>
    <definedName name="_________________cp3" localSheetId="12" hidden="1">{"'előző év december'!$A$2:$CP$214"}</definedName>
    <definedName name="_________________cp3" localSheetId="13" hidden="1">{"'előző év december'!$A$2:$CP$214"}</definedName>
    <definedName name="_________________cp3" localSheetId="14" hidden="1">{"'előző év december'!$A$2:$CP$214"}</definedName>
    <definedName name="_________________cp3" localSheetId="18" hidden="1">{"'előző év december'!$A$2:$CP$214"}</definedName>
    <definedName name="_________________cp3" localSheetId="19" hidden="1">{"'előző év december'!$A$2:$CP$214"}</definedName>
    <definedName name="_________________cp3" localSheetId="2" hidden="1">{"'előző év december'!$A$2:$CP$214"}</definedName>
    <definedName name="_________________cp3" localSheetId="25" hidden="1">{"'előző év december'!$A$2:$CP$214"}</definedName>
    <definedName name="_________________cp3" localSheetId="26" hidden="1">{"'előző év december'!$A$2:$CP$214"}</definedName>
    <definedName name="_________________cp3" localSheetId="29" hidden="1">{"'előző év december'!$A$2:$CP$214"}</definedName>
    <definedName name="_________________cp3" localSheetId="3" hidden="1">{"'előző év december'!$A$2:$CP$214"}</definedName>
    <definedName name="_________________cp3" localSheetId="4" hidden="1">{"'előző év december'!$A$2:$CP$214"}</definedName>
    <definedName name="_________________cp3" localSheetId="5" hidden="1">{"'előző év december'!$A$2:$CP$214"}</definedName>
    <definedName name="_________________cp3" localSheetId="8" hidden="1">{"'előző év december'!$A$2:$CP$214"}</definedName>
    <definedName name="_________________cp3" localSheetId="9" hidden="1">{"'előző év december'!$A$2:$CP$214"}</definedName>
    <definedName name="_________________cp3" localSheetId="30" hidden="1">{"'előző év december'!$A$2:$CP$214"}</definedName>
    <definedName name="_________________cp3" localSheetId="39" hidden="1">{"'előző év december'!$A$2:$CP$214"}</definedName>
    <definedName name="_________________cp3" localSheetId="40" hidden="1">{"'előző év december'!$A$2:$CP$214"}</definedName>
    <definedName name="_________________cp3" localSheetId="41" hidden="1">{"'előző év december'!$A$2:$CP$214"}</definedName>
    <definedName name="_________________cp3" localSheetId="42" hidden="1">{"'előző év december'!$A$2:$CP$214"}</definedName>
    <definedName name="_________________cp3" localSheetId="43" hidden="1">{"'előző év december'!$A$2:$CP$214"}</definedName>
    <definedName name="_________________cp3" localSheetId="44" hidden="1">{"'előző év december'!$A$2:$CP$214"}</definedName>
    <definedName name="_________________cp3" localSheetId="45" hidden="1">{"'előző év december'!$A$2:$CP$214"}</definedName>
    <definedName name="_________________cp3" localSheetId="46" hidden="1">{"'előző év december'!$A$2:$CP$214"}</definedName>
    <definedName name="_________________cp3" localSheetId="47" hidden="1">{"'előző év december'!$A$2:$CP$214"}</definedName>
    <definedName name="_________________cp3" localSheetId="31" hidden="1">{"'előző év december'!$A$2:$CP$214"}</definedName>
    <definedName name="_________________cp3" localSheetId="33" hidden="1">{"'előző év december'!$A$2:$CP$214"}</definedName>
    <definedName name="_________________cp3" localSheetId="37" hidden="1">{"'előző év december'!$A$2:$CP$214"}</definedName>
    <definedName name="_________________cp3" localSheetId="38" hidden="1">{"'előző év december'!$A$2:$CP$214"}</definedName>
    <definedName name="_________________cp3" localSheetId="0" hidden="1">{"'előző év december'!$A$2:$CP$214"}</definedName>
    <definedName name="_________________cp3" hidden="1">{"'előző év december'!$A$2:$CP$214"}</definedName>
    <definedName name="_________________cp4" localSheetId="1" hidden="1">{"'előző év december'!$A$2:$CP$214"}</definedName>
    <definedName name="_________________cp4" localSheetId="10" hidden="1">{"'előző év december'!$A$2:$CP$214"}</definedName>
    <definedName name="_________________cp4" localSheetId="11" hidden="1">{"'előző év december'!$A$2:$CP$214"}</definedName>
    <definedName name="_________________cp4" localSheetId="12" hidden="1">{"'előző év december'!$A$2:$CP$214"}</definedName>
    <definedName name="_________________cp4" localSheetId="13" hidden="1">{"'előző év december'!$A$2:$CP$214"}</definedName>
    <definedName name="_________________cp4" localSheetId="14" hidden="1">{"'előző év december'!$A$2:$CP$214"}</definedName>
    <definedName name="_________________cp4" localSheetId="18" hidden="1">{"'előző év december'!$A$2:$CP$214"}</definedName>
    <definedName name="_________________cp4" localSheetId="19" hidden="1">{"'előző év december'!$A$2:$CP$214"}</definedName>
    <definedName name="_________________cp4" localSheetId="2" hidden="1">{"'előző év december'!$A$2:$CP$214"}</definedName>
    <definedName name="_________________cp4" localSheetId="25" hidden="1">{"'előző év december'!$A$2:$CP$214"}</definedName>
    <definedName name="_________________cp4" localSheetId="26" hidden="1">{"'előző év december'!$A$2:$CP$214"}</definedName>
    <definedName name="_________________cp4" localSheetId="29" hidden="1">{"'előző év december'!$A$2:$CP$214"}</definedName>
    <definedName name="_________________cp4" localSheetId="3" hidden="1">{"'előző év december'!$A$2:$CP$214"}</definedName>
    <definedName name="_________________cp4" localSheetId="4" hidden="1">{"'előző év december'!$A$2:$CP$214"}</definedName>
    <definedName name="_________________cp4" localSheetId="5" hidden="1">{"'előző év december'!$A$2:$CP$214"}</definedName>
    <definedName name="_________________cp4" localSheetId="8" hidden="1">{"'előző év december'!$A$2:$CP$214"}</definedName>
    <definedName name="_________________cp4" localSheetId="9" hidden="1">{"'előző év december'!$A$2:$CP$214"}</definedName>
    <definedName name="_________________cp4" localSheetId="30" hidden="1">{"'előző év december'!$A$2:$CP$214"}</definedName>
    <definedName name="_________________cp4" localSheetId="39" hidden="1">{"'előző év december'!$A$2:$CP$214"}</definedName>
    <definedName name="_________________cp4" localSheetId="40" hidden="1">{"'előző év december'!$A$2:$CP$214"}</definedName>
    <definedName name="_________________cp4" localSheetId="41" hidden="1">{"'előző év december'!$A$2:$CP$214"}</definedName>
    <definedName name="_________________cp4" localSheetId="42" hidden="1">{"'előző év december'!$A$2:$CP$214"}</definedName>
    <definedName name="_________________cp4" localSheetId="43" hidden="1">{"'előző év december'!$A$2:$CP$214"}</definedName>
    <definedName name="_________________cp4" localSheetId="44" hidden="1">{"'előző év december'!$A$2:$CP$214"}</definedName>
    <definedName name="_________________cp4" localSheetId="45" hidden="1">{"'előző év december'!$A$2:$CP$214"}</definedName>
    <definedName name="_________________cp4" localSheetId="46" hidden="1">{"'előző év december'!$A$2:$CP$214"}</definedName>
    <definedName name="_________________cp4" localSheetId="47" hidden="1">{"'előző év december'!$A$2:$CP$214"}</definedName>
    <definedName name="_________________cp4" localSheetId="31" hidden="1">{"'előző év december'!$A$2:$CP$214"}</definedName>
    <definedName name="_________________cp4" localSheetId="33" hidden="1">{"'előző év december'!$A$2:$CP$214"}</definedName>
    <definedName name="_________________cp4" localSheetId="37" hidden="1">{"'előző év december'!$A$2:$CP$214"}</definedName>
    <definedName name="_________________cp4" localSheetId="38" hidden="1">{"'előző év december'!$A$2:$CP$214"}</definedName>
    <definedName name="_________________cp4" localSheetId="0" hidden="1">{"'előző év december'!$A$2:$CP$214"}</definedName>
    <definedName name="_________________cp4" hidden="1">{"'előző év december'!$A$2:$CP$214"}</definedName>
    <definedName name="_________________cp5" localSheetId="1" hidden="1">{"'előző év december'!$A$2:$CP$214"}</definedName>
    <definedName name="_________________cp5" localSheetId="10" hidden="1">{"'előző év december'!$A$2:$CP$214"}</definedName>
    <definedName name="_________________cp5" localSheetId="11" hidden="1">{"'előző év december'!$A$2:$CP$214"}</definedName>
    <definedName name="_________________cp5" localSheetId="12" hidden="1">{"'előző év december'!$A$2:$CP$214"}</definedName>
    <definedName name="_________________cp5" localSheetId="13" hidden="1">{"'előző év december'!$A$2:$CP$214"}</definedName>
    <definedName name="_________________cp5" localSheetId="14" hidden="1">{"'előző év december'!$A$2:$CP$214"}</definedName>
    <definedName name="_________________cp5" localSheetId="18" hidden="1">{"'előző év december'!$A$2:$CP$214"}</definedName>
    <definedName name="_________________cp5" localSheetId="19" hidden="1">{"'előző év december'!$A$2:$CP$214"}</definedName>
    <definedName name="_________________cp5" localSheetId="2" hidden="1">{"'előző év december'!$A$2:$CP$214"}</definedName>
    <definedName name="_________________cp5" localSheetId="25" hidden="1">{"'előző év december'!$A$2:$CP$214"}</definedName>
    <definedName name="_________________cp5" localSheetId="26" hidden="1">{"'előző év december'!$A$2:$CP$214"}</definedName>
    <definedName name="_________________cp5" localSheetId="29" hidden="1">{"'előző év december'!$A$2:$CP$214"}</definedName>
    <definedName name="_________________cp5" localSheetId="3" hidden="1">{"'előző év december'!$A$2:$CP$214"}</definedName>
    <definedName name="_________________cp5" localSheetId="4" hidden="1">{"'előző év december'!$A$2:$CP$214"}</definedName>
    <definedName name="_________________cp5" localSheetId="5" hidden="1">{"'előző év december'!$A$2:$CP$214"}</definedName>
    <definedName name="_________________cp5" localSheetId="8" hidden="1">{"'előző év december'!$A$2:$CP$214"}</definedName>
    <definedName name="_________________cp5" localSheetId="9" hidden="1">{"'előző év december'!$A$2:$CP$214"}</definedName>
    <definedName name="_________________cp5" localSheetId="30" hidden="1">{"'előző év december'!$A$2:$CP$214"}</definedName>
    <definedName name="_________________cp5" localSheetId="39" hidden="1">{"'előző év december'!$A$2:$CP$214"}</definedName>
    <definedName name="_________________cp5" localSheetId="40" hidden="1">{"'előző év december'!$A$2:$CP$214"}</definedName>
    <definedName name="_________________cp5" localSheetId="41" hidden="1">{"'előző év december'!$A$2:$CP$214"}</definedName>
    <definedName name="_________________cp5" localSheetId="42" hidden="1">{"'előző év december'!$A$2:$CP$214"}</definedName>
    <definedName name="_________________cp5" localSheetId="43" hidden="1">{"'előző év december'!$A$2:$CP$214"}</definedName>
    <definedName name="_________________cp5" localSheetId="44" hidden="1">{"'előző év december'!$A$2:$CP$214"}</definedName>
    <definedName name="_________________cp5" localSheetId="45" hidden="1">{"'előző év december'!$A$2:$CP$214"}</definedName>
    <definedName name="_________________cp5" localSheetId="46" hidden="1">{"'előző év december'!$A$2:$CP$214"}</definedName>
    <definedName name="_________________cp5" localSheetId="47" hidden="1">{"'előző év december'!$A$2:$CP$214"}</definedName>
    <definedName name="_________________cp5" localSheetId="31" hidden="1">{"'előző év december'!$A$2:$CP$214"}</definedName>
    <definedName name="_________________cp5" localSheetId="33" hidden="1">{"'előző év december'!$A$2:$CP$214"}</definedName>
    <definedName name="_________________cp5" localSheetId="37" hidden="1">{"'előző év december'!$A$2:$CP$214"}</definedName>
    <definedName name="_________________cp5" localSheetId="38" hidden="1">{"'előző év december'!$A$2:$CP$214"}</definedName>
    <definedName name="_________________cp5" localSheetId="0" hidden="1">{"'előző év december'!$A$2:$CP$214"}</definedName>
    <definedName name="_________________cp5" hidden="1">{"'előző év december'!$A$2:$CP$214"}</definedName>
    <definedName name="_________________cp6" localSheetId="1" hidden="1">{"'előző év december'!$A$2:$CP$214"}</definedName>
    <definedName name="_________________cp6" localSheetId="10" hidden="1">{"'előző év december'!$A$2:$CP$214"}</definedName>
    <definedName name="_________________cp6" localSheetId="11" hidden="1">{"'előző év december'!$A$2:$CP$214"}</definedName>
    <definedName name="_________________cp6" localSheetId="12" hidden="1">{"'előző év december'!$A$2:$CP$214"}</definedName>
    <definedName name="_________________cp6" localSheetId="13" hidden="1">{"'előző év december'!$A$2:$CP$214"}</definedName>
    <definedName name="_________________cp6" localSheetId="14" hidden="1">{"'előző év december'!$A$2:$CP$214"}</definedName>
    <definedName name="_________________cp6" localSheetId="18" hidden="1">{"'előző év december'!$A$2:$CP$214"}</definedName>
    <definedName name="_________________cp6" localSheetId="19" hidden="1">{"'előző év december'!$A$2:$CP$214"}</definedName>
    <definedName name="_________________cp6" localSheetId="2" hidden="1">{"'előző év december'!$A$2:$CP$214"}</definedName>
    <definedName name="_________________cp6" localSheetId="25" hidden="1">{"'előző év december'!$A$2:$CP$214"}</definedName>
    <definedName name="_________________cp6" localSheetId="26" hidden="1">{"'előző év december'!$A$2:$CP$214"}</definedName>
    <definedName name="_________________cp6" localSheetId="29" hidden="1">{"'előző év december'!$A$2:$CP$214"}</definedName>
    <definedName name="_________________cp6" localSheetId="3" hidden="1">{"'előző év december'!$A$2:$CP$214"}</definedName>
    <definedName name="_________________cp6" localSheetId="4" hidden="1">{"'előző év december'!$A$2:$CP$214"}</definedName>
    <definedName name="_________________cp6" localSheetId="5" hidden="1">{"'előző év december'!$A$2:$CP$214"}</definedName>
    <definedName name="_________________cp6" localSheetId="8" hidden="1">{"'előző év december'!$A$2:$CP$214"}</definedName>
    <definedName name="_________________cp6" localSheetId="9" hidden="1">{"'előző év december'!$A$2:$CP$214"}</definedName>
    <definedName name="_________________cp6" localSheetId="30" hidden="1">{"'előző év december'!$A$2:$CP$214"}</definedName>
    <definedName name="_________________cp6" localSheetId="39" hidden="1">{"'előző év december'!$A$2:$CP$214"}</definedName>
    <definedName name="_________________cp6" localSheetId="40" hidden="1">{"'előző év december'!$A$2:$CP$214"}</definedName>
    <definedName name="_________________cp6" localSheetId="41" hidden="1">{"'előző év december'!$A$2:$CP$214"}</definedName>
    <definedName name="_________________cp6" localSheetId="42" hidden="1">{"'előző év december'!$A$2:$CP$214"}</definedName>
    <definedName name="_________________cp6" localSheetId="43" hidden="1">{"'előző év december'!$A$2:$CP$214"}</definedName>
    <definedName name="_________________cp6" localSheetId="44" hidden="1">{"'előző év december'!$A$2:$CP$214"}</definedName>
    <definedName name="_________________cp6" localSheetId="45" hidden="1">{"'előző év december'!$A$2:$CP$214"}</definedName>
    <definedName name="_________________cp6" localSheetId="46" hidden="1">{"'előző év december'!$A$2:$CP$214"}</definedName>
    <definedName name="_________________cp6" localSheetId="47" hidden="1">{"'előző év december'!$A$2:$CP$214"}</definedName>
    <definedName name="_________________cp6" localSheetId="31" hidden="1">{"'előző év december'!$A$2:$CP$214"}</definedName>
    <definedName name="_________________cp6" localSheetId="33" hidden="1">{"'előző év december'!$A$2:$CP$214"}</definedName>
    <definedName name="_________________cp6" localSheetId="37" hidden="1">{"'előző év december'!$A$2:$CP$214"}</definedName>
    <definedName name="_________________cp6" localSheetId="38" hidden="1">{"'előző év december'!$A$2:$CP$214"}</definedName>
    <definedName name="_________________cp6" localSheetId="0" hidden="1">{"'előző év december'!$A$2:$CP$214"}</definedName>
    <definedName name="_________________cp6" hidden="1">{"'előző év december'!$A$2:$CP$214"}</definedName>
    <definedName name="_________________cp7" localSheetId="1" hidden="1">{"'előző év december'!$A$2:$CP$214"}</definedName>
    <definedName name="_________________cp7" localSheetId="10" hidden="1">{"'előző év december'!$A$2:$CP$214"}</definedName>
    <definedName name="_________________cp7" localSheetId="11" hidden="1">{"'előző év december'!$A$2:$CP$214"}</definedName>
    <definedName name="_________________cp7" localSheetId="12" hidden="1">{"'előző év december'!$A$2:$CP$214"}</definedName>
    <definedName name="_________________cp7" localSheetId="13" hidden="1">{"'előző év december'!$A$2:$CP$214"}</definedName>
    <definedName name="_________________cp7" localSheetId="14" hidden="1">{"'előző év december'!$A$2:$CP$214"}</definedName>
    <definedName name="_________________cp7" localSheetId="18" hidden="1">{"'előző év december'!$A$2:$CP$214"}</definedName>
    <definedName name="_________________cp7" localSheetId="19" hidden="1">{"'előző év december'!$A$2:$CP$214"}</definedName>
    <definedName name="_________________cp7" localSheetId="2" hidden="1">{"'előző év december'!$A$2:$CP$214"}</definedName>
    <definedName name="_________________cp7" localSheetId="25" hidden="1">{"'előző év december'!$A$2:$CP$214"}</definedName>
    <definedName name="_________________cp7" localSheetId="26" hidden="1">{"'előző év december'!$A$2:$CP$214"}</definedName>
    <definedName name="_________________cp7" localSheetId="29" hidden="1">{"'előző év december'!$A$2:$CP$214"}</definedName>
    <definedName name="_________________cp7" localSheetId="3" hidden="1">{"'előző év december'!$A$2:$CP$214"}</definedName>
    <definedName name="_________________cp7" localSheetId="4" hidden="1">{"'előző év december'!$A$2:$CP$214"}</definedName>
    <definedName name="_________________cp7" localSheetId="5" hidden="1">{"'előző év december'!$A$2:$CP$214"}</definedName>
    <definedName name="_________________cp7" localSheetId="8" hidden="1">{"'előző év december'!$A$2:$CP$214"}</definedName>
    <definedName name="_________________cp7" localSheetId="9" hidden="1">{"'előző év december'!$A$2:$CP$214"}</definedName>
    <definedName name="_________________cp7" localSheetId="30" hidden="1">{"'előző év december'!$A$2:$CP$214"}</definedName>
    <definedName name="_________________cp7" localSheetId="39" hidden="1">{"'előző év december'!$A$2:$CP$214"}</definedName>
    <definedName name="_________________cp7" localSheetId="40" hidden="1">{"'előző év december'!$A$2:$CP$214"}</definedName>
    <definedName name="_________________cp7" localSheetId="41" hidden="1">{"'előző év december'!$A$2:$CP$214"}</definedName>
    <definedName name="_________________cp7" localSheetId="42" hidden="1">{"'előző év december'!$A$2:$CP$214"}</definedName>
    <definedName name="_________________cp7" localSheetId="43" hidden="1">{"'előző év december'!$A$2:$CP$214"}</definedName>
    <definedName name="_________________cp7" localSheetId="44" hidden="1">{"'előző év december'!$A$2:$CP$214"}</definedName>
    <definedName name="_________________cp7" localSheetId="45" hidden="1">{"'előző év december'!$A$2:$CP$214"}</definedName>
    <definedName name="_________________cp7" localSheetId="46" hidden="1">{"'előző év december'!$A$2:$CP$214"}</definedName>
    <definedName name="_________________cp7" localSheetId="47" hidden="1">{"'előző év december'!$A$2:$CP$214"}</definedName>
    <definedName name="_________________cp7" localSheetId="31" hidden="1">{"'előző év december'!$A$2:$CP$214"}</definedName>
    <definedName name="_________________cp7" localSheetId="33" hidden="1">{"'előző év december'!$A$2:$CP$214"}</definedName>
    <definedName name="_________________cp7" localSheetId="37" hidden="1">{"'előző év december'!$A$2:$CP$214"}</definedName>
    <definedName name="_________________cp7" localSheetId="38" hidden="1">{"'előző év december'!$A$2:$CP$214"}</definedName>
    <definedName name="_________________cp7" localSheetId="0" hidden="1">{"'előző év december'!$A$2:$CP$214"}</definedName>
    <definedName name="_________________cp7" hidden="1">{"'előző év december'!$A$2:$CP$214"}</definedName>
    <definedName name="_________________cp8" localSheetId="1" hidden="1">{"'előző év december'!$A$2:$CP$214"}</definedName>
    <definedName name="_________________cp8" localSheetId="10" hidden="1">{"'előző év december'!$A$2:$CP$214"}</definedName>
    <definedName name="_________________cp8" localSheetId="11" hidden="1">{"'előző év december'!$A$2:$CP$214"}</definedName>
    <definedName name="_________________cp8" localSheetId="12" hidden="1">{"'előző év december'!$A$2:$CP$214"}</definedName>
    <definedName name="_________________cp8" localSheetId="13" hidden="1">{"'előző év december'!$A$2:$CP$214"}</definedName>
    <definedName name="_________________cp8" localSheetId="14" hidden="1">{"'előző év december'!$A$2:$CP$214"}</definedName>
    <definedName name="_________________cp8" localSheetId="18" hidden="1">{"'előző év december'!$A$2:$CP$214"}</definedName>
    <definedName name="_________________cp8" localSheetId="19" hidden="1">{"'előző év december'!$A$2:$CP$214"}</definedName>
    <definedName name="_________________cp8" localSheetId="2" hidden="1">{"'előző év december'!$A$2:$CP$214"}</definedName>
    <definedName name="_________________cp8" localSheetId="25" hidden="1">{"'előző év december'!$A$2:$CP$214"}</definedName>
    <definedName name="_________________cp8" localSheetId="26" hidden="1">{"'előző év december'!$A$2:$CP$214"}</definedName>
    <definedName name="_________________cp8" localSheetId="29" hidden="1">{"'előző év december'!$A$2:$CP$214"}</definedName>
    <definedName name="_________________cp8" localSheetId="3" hidden="1">{"'előző év december'!$A$2:$CP$214"}</definedName>
    <definedName name="_________________cp8" localSheetId="4" hidden="1">{"'előző év december'!$A$2:$CP$214"}</definedName>
    <definedName name="_________________cp8" localSheetId="5" hidden="1">{"'előző év december'!$A$2:$CP$214"}</definedName>
    <definedName name="_________________cp8" localSheetId="8" hidden="1">{"'előző év december'!$A$2:$CP$214"}</definedName>
    <definedName name="_________________cp8" localSheetId="9" hidden="1">{"'előző év december'!$A$2:$CP$214"}</definedName>
    <definedName name="_________________cp8" localSheetId="30" hidden="1">{"'előző év december'!$A$2:$CP$214"}</definedName>
    <definedName name="_________________cp8" localSheetId="39" hidden="1">{"'előző év december'!$A$2:$CP$214"}</definedName>
    <definedName name="_________________cp8" localSheetId="40" hidden="1">{"'előző év december'!$A$2:$CP$214"}</definedName>
    <definedName name="_________________cp8" localSheetId="41" hidden="1">{"'előző év december'!$A$2:$CP$214"}</definedName>
    <definedName name="_________________cp8" localSheetId="42" hidden="1">{"'előző év december'!$A$2:$CP$214"}</definedName>
    <definedName name="_________________cp8" localSheetId="43" hidden="1">{"'előző év december'!$A$2:$CP$214"}</definedName>
    <definedName name="_________________cp8" localSheetId="44" hidden="1">{"'előző év december'!$A$2:$CP$214"}</definedName>
    <definedName name="_________________cp8" localSheetId="45" hidden="1">{"'előző év december'!$A$2:$CP$214"}</definedName>
    <definedName name="_________________cp8" localSheetId="46" hidden="1">{"'előző év december'!$A$2:$CP$214"}</definedName>
    <definedName name="_________________cp8" localSheetId="47" hidden="1">{"'előző év december'!$A$2:$CP$214"}</definedName>
    <definedName name="_________________cp8" localSheetId="31" hidden="1">{"'előző év december'!$A$2:$CP$214"}</definedName>
    <definedName name="_________________cp8" localSheetId="33" hidden="1">{"'előző év december'!$A$2:$CP$214"}</definedName>
    <definedName name="_________________cp8" localSheetId="37" hidden="1">{"'előző év december'!$A$2:$CP$214"}</definedName>
    <definedName name="_________________cp8" localSheetId="38" hidden="1">{"'előző év december'!$A$2:$CP$214"}</definedName>
    <definedName name="_________________cp8" localSheetId="0" hidden="1">{"'előző év december'!$A$2:$CP$214"}</definedName>
    <definedName name="_________________cp8" hidden="1">{"'előző év december'!$A$2:$CP$214"}</definedName>
    <definedName name="_________________cp9" localSheetId="1" hidden="1">{"'előző év december'!$A$2:$CP$214"}</definedName>
    <definedName name="_________________cp9" localSheetId="10" hidden="1">{"'előző év december'!$A$2:$CP$214"}</definedName>
    <definedName name="_________________cp9" localSheetId="11" hidden="1">{"'előző év december'!$A$2:$CP$214"}</definedName>
    <definedName name="_________________cp9" localSheetId="12" hidden="1">{"'előző év december'!$A$2:$CP$214"}</definedName>
    <definedName name="_________________cp9" localSheetId="13" hidden="1">{"'előző év december'!$A$2:$CP$214"}</definedName>
    <definedName name="_________________cp9" localSheetId="14" hidden="1">{"'előző év december'!$A$2:$CP$214"}</definedName>
    <definedName name="_________________cp9" localSheetId="18" hidden="1">{"'előző év december'!$A$2:$CP$214"}</definedName>
    <definedName name="_________________cp9" localSheetId="19" hidden="1">{"'előző év december'!$A$2:$CP$214"}</definedName>
    <definedName name="_________________cp9" localSheetId="2" hidden="1">{"'előző év december'!$A$2:$CP$214"}</definedName>
    <definedName name="_________________cp9" localSheetId="25" hidden="1">{"'előző év december'!$A$2:$CP$214"}</definedName>
    <definedName name="_________________cp9" localSheetId="26" hidden="1">{"'előző év december'!$A$2:$CP$214"}</definedName>
    <definedName name="_________________cp9" localSheetId="29" hidden="1">{"'előző év december'!$A$2:$CP$214"}</definedName>
    <definedName name="_________________cp9" localSheetId="3" hidden="1">{"'előző év december'!$A$2:$CP$214"}</definedName>
    <definedName name="_________________cp9" localSheetId="4" hidden="1">{"'előző év december'!$A$2:$CP$214"}</definedName>
    <definedName name="_________________cp9" localSheetId="5" hidden="1">{"'előző év december'!$A$2:$CP$214"}</definedName>
    <definedName name="_________________cp9" localSheetId="8" hidden="1">{"'előző év december'!$A$2:$CP$214"}</definedName>
    <definedName name="_________________cp9" localSheetId="9" hidden="1">{"'előző év december'!$A$2:$CP$214"}</definedName>
    <definedName name="_________________cp9" localSheetId="30" hidden="1">{"'előző év december'!$A$2:$CP$214"}</definedName>
    <definedName name="_________________cp9" localSheetId="39" hidden="1">{"'előző év december'!$A$2:$CP$214"}</definedName>
    <definedName name="_________________cp9" localSheetId="40" hidden="1">{"'előző év december'!$A$2:$CP$214"}</definedName>
    <definedName name="_________________cp9" localSheetId="41" hidden="1">{"'előző év december'!$A$2:$CP$214"}</definedName>
    <definedName name="_________________cp9" localSheetId="42" hidden="1">{"'előző év december'!$A$2:$CP$214"}</definedName>
    <definedName name="_________________cp9" localSheetId="43" hidden="1">{"'előző év december'!$A$2:$CP$214"}</definedName>
    <definedName name="_________________cp9" localSheetId="44" hidden="1">{"'előző év december'!$A$2:$CP$214"}</definedName>
    <definedName name="_________________cp9" localSheetId="45" hidden="1">{"'előző év december'!$A$2:$CP$214"}</definedName>
    <definedName name="_________________cp9" localSheetId="46" hidden="1">{"'előző év december'!$A$2:$CP$214"}</definedName>
    <definedName name="_________________cp9" localSheetId="47" hidden="1">{"'előző év december'!$A$2:$CP$214"}</definedName>
    <definedName name="_________________cp9" localSheetId="31" hidden="1">{"'előző év december'!$A$2:$CP$214"}</definedName>
    <definedName name="_________________cp9" localSheetId="33" hidden="1">{"'előző év december'!$A$2:$CP$214"}</definedName>
    <definedName name="_________________cp9" localSheetId="37" hidden="1">{"'előző év december'!$A$2:$CP$214"}</definedName>
    <definedName name="_________________cp9" localSheetId="38" hidden="1">{"'előző év december'!$A$2:$CP$214"}</definedName>
    <definedName name="_________________cp9" localSheetId="0" hidden="1">{"'előző év december'!$A$2:$CP$214"}</definedName>
    <definedName name="_________________cp9" hidden="1">{"'előző év december'!$A$2:$CP$214"}</definedName>
    <definedName name="_________________cpr2" localSheetId="1" hidden="1">{"'előző év december'!$A$2:$CP$214"}</definedName>
    <definedName name="_________________cpr2" localSheetId="10" hidden="1">{"'előző év december'!$A$2:$CP$214"}</definedName>
    <definedName name="_________________cpr2" localSheetId="11" hidden="1">{"'előző év december'!$A$2:$CP$214"}</definedName>
    <definedName name="_________________cpr2" localSheetId="12" hidden="1">{"'előző év december'!$A$2:$CP$214"}</definedName>
    <definedName name="_________________cpr2" localSheetId="13" hidden="1">{"'előző év december'!$A$2:$CP$214"}</definedName>
    <definedName name="_________________cpr2" localSheetId="14" hidden="1">{"'előző év december'!$A$2:$CP$214"}</definedName>
    <definedName name="_________________cpr2" localSheetId="18" hidden="1">{"'előző év december'!$A$2:$CP$214"}</definedName>
    <definedName name="_________________cpr2" localSheetId="19" hidden="1">{"'előző év december'!$A$2:$CP$214"}</definedName>
    <definedName name="_________________cpr2" localSheetId="2" hidden="1">{"'előző év december'!$A$2:$CP$214"}</definedName>
    <definedName name="_________________cpr2" localSheetId="25" hidden="1">{"'előző év december'!$A$2:$CP$214"}</definedName>
    <definedName name="_________________cpr2" localSheetId="26" hidden="1">{"'előző év december'!$A$2:$CP$214"}</definedName>
    <definedName name="_________________cpr2" localSheetId="29" hidden="1">{"'előző év december'!$A$2:$CP$214"}</definedName>
    <definedName name="_________________cpr2" localSheetId="3" hidden="1">{"'előző év december'!$A$2:$CP$214"}</definedName>
    <definedName name="_________________cpr2" localSheetId="4" hidden="1">{"'előző év december'!$A$2:$CP$214"}</definedName>
    <definedName name="_________________cpr2" localSheetId="5" hidden="1">{"'előző év december'!$A$2:$CP$214"}</definedName>
    <definedName name="_________________cpr2" localSheetId="8" hidden="1">{"'előző év december'!$A$2:$CP$214"}</definedName>
    <definedName name="_________________cpr2" localSheetId="9" hidden="1">{"'előző év december'!$A$2:$CP$214"}</definedName>
    <definedName name="_________________cpr2" localSheetId="30" hidden="1">{"'előző év december'!$A$2:$CP$214"}</definedName>
    <definedName name="_________________cpr2" localSheetId="39" hidden="1">{"'előző év december'!$A$2:$CP$214"}</definedName>
    <definedName name="_________________cpr2" localSheetId="40" hidden="1">{"'előző év december'!$A$2:$CP$214"}</definedName>
    <definedName name="_________________cpr2" localSheetId="41" hidden="1">{"'előző év december'!$A$2:$CP$214"}</definedName>
    <definedName name="_________________cpr2" localSheetId="42" hidden="1">{"'előző év december'!$A$2:$CP$214"}</definedName>
    <definedName name="_________________cpr2" localSheetId="43" hidden="1">{"'előző év december'!$A$2:$CP$214"}</definedName>
    <definedName name="_________________cpr2" localSheetId="44" hidden="1">{"'előző év december'!$A$2:$CP$214"}</definedName>
    <definedName name="_________________cpr2" localSheetId="45" hidden="1">{"'előző év december'!$A$2:$CP$214"}</definedName>
    <definedName name="_________________cpr2" localSheetId="46" hidden="1">{"'előző év december'!$A$2:$CP$214"}</definedName>
    <definedName name="_________________cpr2" localSheetId="47" hidden="1">{"'előző év december'!$A$2:$CP$214"}</definedName>
    <definedName name="_________________cpr2" localSheetId="31" hidden="1">{"'előző év december'!$A$2:$CP$214"}</definedName>
    <definedName name="_________________cpr2" localSheetId="33" hidden="1">{"'előző év december'!$A$2:$CP$214"}</definedName>
    <definedName name="_________________cpr2" localSheetId="37" hidden="1">{"'előző év december'!$A$2:$CP$214"}</definedName>
    <definedName name="_________________cpr2" localSheetId="38" hidden="1">{"'előző év december'!$A$2:$CP$214"}</definedName>
    <definedName name="_________________cpr2" localSheetId="0" hidden="1">{"'előző év december'!$A$2:$CP$214"}</definedName>
    <definedName name="_________________cpr2" hidden="1">{"'előző év december'!$A$2:$CP$214"}</definedName>
    <definedName name="_________________cpr3" localSheetId="1" hidden="1">{"'előző év december'!$A$2:$CP$214"}</definedName>
    <definedName name="_________________cpr3" localSheetId="10" hidden="1">{"'előző év december'!$A$2:$CP$214"}</definedName>
    <definedName name="_________________cpr3" localSheetId="11" hidden="1">{"'előző év december'!$A$2:$CP$214"}</definedName>
    <definedName name="_________________cpr3" localSheetId="12" hidden="1">{"'előző év december'!$A$2:$CP$214"}</definedName>
    <definedName name="_________________cpr3" localSheetId="13" hidden="1">{"'előző év december'!$A$2:$CP$214"}</definedName>
    <definedName name="_________________cpr3" localSheetId="14" hidden="1">{"'előző év december'!$A$2:$CP$214"}</definedName>
    <definedName name="_________________cpr3" localSheetId="18" hidden="1">{"'előző év december'!$A$2:$CP$214"}</definedName>
    <definedName name="_________________cpr3" localSheetId="19" hidden="1">{"'előző év december'!$A$2:$CP$214"}</definedName>
    <definedName name="_________________cpr3" localSheetId="2" hidden="1">{"'előző év december'!$A$2:$CP$214"}</definedName>
    <definedName name="_________________cpr3" localSheetId="25" hidden="1">{"'előző év december'!$A$2:$CP$214"}</definedName>
    <definedName name="_________________cpr3" localSheetId="26" hidden="1">{"'előző év december'!$A$2:$CP$214"}</definedName>
    <definedName name="_________________cpr3" localSheetId="29" hidden="1">{"'előző év december'!$A$2:$CP$214"}</definedName>
    <definedName name="_________________cpr3" localSheetId="3" hidden="1">{"'előző év december'!$A$2:$CP$214"}</definedName>
    <definedName name="_________________cpr3" localSheetId="4" hidden="1">{"'előző év december'!$A$2:$CP$214"}</definedName>
    <definedName name="_________________cpr3" localSheetId="5" hidden="1">{"'előző év december'!$A$2:$CP$214"}</definedName>
    <definedName name="_________________cpr3" localSheetId="8" hidden="1">{"'előző év december'!$A$2:$CP$214"}</definedName>
    <definedName name="_________________cpr3" localSheetId="9" hidden="1">{"'előző év december'!$A$2:$CP$214"}</definedName>
    <definedName name="_________________cpr3" localSheetId="30" hidden="1">{"'előző év december'!$A$2:$CP$214"}</definedName>
    <definedName name="_________________cpr3" localSheetId="39" hidden="1">{"'előző év december'!$A$2:$CP$214"}</definedName>
    <definedName name="_________________cpr3" localSheetId="40" hidden="1">{"'előző év december'!$A$2:$CP$214"}</definedName>
    <definedName name="_________________cpr3" localSheetId="41" hidden="1">{"'előző év december'!$A$2:$CP$214"}</definedName>
    <definedName name="_________________cpr3" localSheetId="42" hidden="1">{"'előző év december'!$A$2:$CP$214"}</definedName>
    <definedName name="_________________cpr3" localSheetId="43" hidden="1">{"'előző év december'!$A$2:$CP$214"}</definedName>
    <definedName name="_________________cpr3" localSheetId="44" hidden="1">{"'előző év december'!$A$2:$CP$214"}</definedName>
    <definedName name="_________________cpr3" localSheetId="45" hidden="1">{"'előző év december'!$A$2:$CP$214"}</definedName>
    <definedName name="_________________cpr3" localSheetId="46" hidden="1">{"'előző év december'!$A$2:$CP$214"}</definedName>
    <definedName name="_________________cpr3" localSheetId="47" hidden="1">{"'előző év december'!$A$2:$CP$214"}</definedName>
    <definedName name="_________________cpr3" localSheetId="31" hidden="1">{"'előző év december'!$A$2:$CP$214"}</definedName>
    <definedName name="_________________cpr3" localSheetId="33" hidden="1">{"'előző év december'!$A$2:$CP$214"}</definedName>
    <definedName name="_________________cpr3" localSheetId="37" hidden="1">{"'előző év december'!$A$2:$CP$214"}</definedName>
    <definedName name="_________________cpr3" localSheetId="38" hidden="1">{"'előző év december'!$A$2:$CP$214"}</definedName>
    <definedName name="_________________cpr3" localSheetId="0" hidden="1">{"'előző év december'!$A$2:$CP$214"}</definedName>
    <definedName name="_________________cpr3" hidden="1">{"'előző év december'!$A$2:$CP$214"}</definedName>
    <definedName name="_________________cpr4" localSheetId="1" hidden="1">{"'előző év december'!$A$2:$CP$214"}</definedName>
    <definedName name="_________________cpr4" localSheetId="10" hidden="1">{"'előző év december'!$A$2:$CP$214"}</definedName>
    <definedName name="_________________cpr4" localSheetId="11" hidden="1">{"'előző év december'!$A$2:$CP$214"}</definedName>
    <definedName name="_________________cpr4" localSheetId="12" hidden="1">{"'előző év december'!$A$2:$CP$214"}</definedName>
    <definedName name="_________________cpr4" localSheetId="13" hidden="1">{"'előző év december'!$A$2:$CP$214"}</definedName>
    <definedName name="_________________cpr4" localSheetId="14" hidden="1">{"'előző év december'!$A$2:$CP$214"}</definedName>
    <definedName name="_________________cpr4" localSheetId="18" hidden="1">{"'előző év december'!$A$2:$CP$214"}</definedName>
    <definedName name="_________________cpr4" localSheetId="19" hidden="1">{"'előző év december'!$A$2:$CP$214"}</definedName>
    <definedName name="_________________cpr4" localSheetId="2" hidden="1">{"'előző év december'!$A$2:$CP$214"}</definedName>
    <definedName name="_________________cpr4" localSheetId="25" hidden="1">{"'előző év december'!$A$2:$CP$214"}</definedName>
    <definedName name="_________________cpr4" localSheetId="26" hidden="1">{"'előző év december'!$A$2:$CP$214"}</definedName>
    <definedName name="_________________cpr4" localSheetId="29" hidden="1">{"'előző év december'!$A$2:$CP$214"}</definedName>
    <definedName name="_________________cpr4" localSheetId="3" hidden="1">{"'előző év december'!$A$2:$CP$214"}</definedName>
    <definedName name="_________________cpr4" localSheetId="4" hidden="1">{"'előző év december'!$A$2:$CP$214"}</definedName>
    <definedName name="_________________cpr4" localSheetId="5" hidden="1">{"'előző év december'!$A$2:$CP$214"}</definedName>
    <definedName name="_________________cpr4" localSheetId="8" hidden="1">{"'előző év december'!$A$2:$CP$214"}</definedName>
    <definedName name="_________________cpr4" localSheetId="9" hidden="1">{"'előző év december'!$A$2:$CP$214"}</definedName>
    <definedName name="_________________cpr4" localSheetId="30" hidden="1">{"'előző év december'!$A$2:$CP$214"}</definedName>
    <definedName name="_________________cpr4" localSheetId="39" hidden="1">{"'előző év december'!$A$2:$CP$214"}</definedName>
    <definedName name="_________________cpr4" localSheetId="40" hidden="1">{"'előző év december'!$A$2:$CP$214"}</definedName>
    <definedName name="_________________cpr4" localSheetId="41" hidden="1">{"'előző év december'!$A$2:$CP$214"}</definedName>
    <definedName name="_________________cpr4" localSheetId="42" hidden="1">{"'előző év december'!$A$2:$CP$214"}</definedName>
    <definedName name="_________________cpr4" localSheetId="43" hidden="1">{"'előző év december'!$A$2:$CP$214"}</definedName>
    <definedName name="_________________cpr4" localSheetId="44" hidden="1">{"'előző év december'!$A$2:$CP$214"}</definedName>
    <definedName name="_________________cpr4" localSheetId="45" hidden="1">{"'előző év december'!$A$2:$CP$214"}</definedName>
    <definedName name="_________________cpr4" localSheetId="46" hidden="1">{"'előző év december'!$A$2:$CP$214"}</definedName>
    <definedName name="_________________cpr4" localSheetId="47" hidden="1">{"'előző év december'!$A$2:$CP$214"}</definedName>
    <definedName name="_________________cpr4" localSheetId="31" hidden="1">{"'előző év december'!$A$2:$CP$214"}</definedName>
    <definedName name="_________________cpr4" localSheetId="33" hidden="1">{"'előző év december'!$A$2:$CP$214"}</definedName>
    <definedName name="_________________cpr4" localSheetId="37" hidden="1">{"'előző év december'!$A$2:$CP$214"}</definedName>
    <definedName name="_________________cpr4" localSheetId="38" hidden="1">{"'előző év december'!$A$2:$CP$214"}</definedName>
    <definedName name="_________________cpr4" localSheetId="0" hidden="1">{"'előző év december'!$A$2:$CP$214"}</definedName>
    <definedName name="_________________cpr4" hidden="1">{"'előző év december'!$A$2:$CP$214"}</definedName>
    <definedName name="________________cp1" localSheetId="1" hidden="1">{"'előző év december'!$A$2:$CP$214"}</definedName>
    <definedName name="________________cp1" localSheetId="10" hidden="1">{"'előző év december'!$A$2:$CP$214"}</definedName>
    <definedName name="________________cp1" localSheetId="11" hidden="1">{"'előző év december'!$A$2:$CP$214"}</definedName>
    <definedName name="________________cp1" localSheetId="12" hidden="1">{"'előző év december'!$A$2:$CP$214"}</definedName>
    <definedName name="________________cp1" localSheetId="13" hidden="1">{"'előző év december'!$A$2:$CP$214"}</definedName>
    <definedName name="________________cp1" localSheetId="14" hidden="1">{"'előző év december'!$A$2:$CP$214"}</definedName>
    <definedName name="________________cp1" localSheetId="18" hidden="1">{"'előző év december'!$A$2:$CP$214"}</definedName>
    <definedName name="________________cp1" localSheetId="19" hidden="1">{"'előző év december'!$A$2:$CP$214"}</definedName>
    <definedName name="________________cp1" localSheetId="2" hidden="1">{"'előző év december'!$A$2:$CP$214"}</definedName>
    <definedName name="________________cp1" localSheetId="25" hidden="1">{"'előző év december'!$A$2:$CP$214"}</definedName>
    <definedName name="________________cp1" localSheetId="26" hidden="1">{"'előző év december'!$A$2:$CP$214"}</definedName>
    <definedName name="________________cp1" localSheetId="29" hidden="1">{"'előző év december'!$A$2:$CP$214"}</definedName>
    <definedName name="________________cp1" localSheetId="3" hidden="1">{"'előző év december'!$A$2:$CP$214"}</definedName>
    <definedName name="________________cp1" localSheetId="4" hidden="1">{"'előző év december'!$A$2:$CP$214"}</definedName>
    <definedName name="________________cp1" localSheetId="5" hidden="1">{"'előző év december'!$A$2:$CP$214"}</definedName>
    <definedName name="________________cp1" localSheetId="8" hidden="1">{"'előző év december'!$A$2:$CP$214"}</definedName>
    <definedName name="________________cp1" localSheetId="9" hidden="1">{"'előző év december'!$A$2:$CP$214"}</definedName>
    <definedName name="________________cp1" localSheetId="30" hidden="1">{"'előző év december'!$A$2:$CP$214"}</definedName>
    <definedName name="________________cp1" localSheetId="39" hidden="1">{"'előző év december'!$A$2:$CP$214"}</definedName>
    <definedName name="________________cp1" localSheetId="40" hidden="1">{"'előző év december'!$A$2:$CP$214"}</definedName>
    <definedName name="________________cp1" localSheetId="41" hidden="1">{"'előző év december'!$A$2:$CP$214"}</definedName>
    <definedName name="________________cp1" localSheetId="42" hidden="1">{"'előző év december'!$A$2:$CP$214"}</definedName>
    <definedName name="________________cp1" localSheetId="43" hidden="1">{"'előző év december'!$A$2:$CP$214"}</definedName>
    <definedName name="________________cp1" localSheetId="44" hidden="1">{"'előző év december'!$A$2:$CP$214"}</definedName>
    <definedName name="________________cp1" localSheetId="45" hidden="1">{"'előző év december'!$A$2:$CP$214"}</definedName>
    <definedName name="________________cp1" localSheetId="46" hidden="1">{"'előző év december'!$A$2:$CP$214"}</definedName>
    <definedName name="________________cp1" localSheetId="47" hidden="1">{"'előző év december'!$A$2:$CP$214"}</definedName>
    <definedName name="________________cp1" localSheetId="31" hidden="1">{"'előző év december'!$A$2:$CP$214"}</definedName>
    <definedName name="________________cp1" localSheetId="33" hidden="1">{"'előző év december'!$A$2:$CP$214"}</definedName>
    <definedName name="________________cp1" localSheetId="37" hidden="1">{"'előző év december'!$A$2:$CP$214"}</definedName>
    <definedName name="________________cp1" localSheetId="38" hidden="1">{"'előző év december'!$A$2:$CP$214"}</definedName>
    <definedName name="________________cp1" localSheetId="0" hidden="1">{"'előző év december'!$A$2:$CP$214"}</definedName>
    <definedName name="________________cp1" hidden="1">{"'előző év december'!$A$2:$CP$214"}</definedName>
    <definedName name="________________cp10" localSheetId="1" hidden="1">{"'előző év december'!$A$2:$CP$214"}</definedName>
    <definedName name="________________cp10" localSheetId="10" hidden="1">{"'előző év december'!$A$2:$CP$214"}</definedName>
    <definedName name="________________cp10" localSheetId="11" hidden="1">{"'előző év december'!$A$2:$CP$214"}</definedName>
    <definedName name="________________cp10" localSheetId="12" hidden="1">{"'előző év december'!$A$2:$CP$214"}</definedName>
    <definedName name="________________cp10" localSheetId="13" hidden="1">{"'előző év december'!$A$2:$CP$214"}</definedName>
    <definedName name="________________cp10" localSheetId="14" hidden="1">{"'előző év december'!$A$2:$CP$214"}</definedName>
    <definedName name="________________cp10" localSheetId="18" hidden="1">{"'előző év december'!$A$2:$CP$214"}</definedName>
    <definedName name="________________cp10" localSheetId="19" hidden="1">{"'előző év december'!$A$2:$CP$214"}</definedName>
    <definedName name="________________cp10" localSheetId="2" hidden="1">{"'előző év december'!$A$2:$CP$214"}</definedName>
    <definedName name="________________cp10" localSheetId="25" hidden="1">{"'előző év december'!$A$2:$CP$214"}</definedName>
    <definedName name="________________cp10" localSheetId="26" hidden="1">{"'előző év december'!$A$2:$CP$214"}</definedName>
    <definedName name="________________cp10" localSheetId="29" hidden="1">{"'előző év december'!$A$2:$CP$214"}</definedName>
    <definedName name="________________cp10" localSheetId="3" hidden="1">{"'előző év december'!$A$2:$CP$214"}</definedName>
    <definedName name="________________cp10" localSheetId="4" hidden="1">{"'előző év december'!$A$2:$CP$214"}</definedName>
    <definedName name="________________cp10" localSheetId="5" hidden="1">{"'előző év december'!$A$2:$CP$214"}</definedName>
    <definedName name="________________cp10" localSheetId="8" hidden="1">{"'előző év december'!$A$2:$CP$214"}</definedName>
    <definedName name="________________cp10" localSheetId="9" hidden="1">{"'előző év december'!$A$2:$CP$214"}</definedName>
    <definedName name="________________cp10" localSheetId="30" hidden="1">{"'előző év december'!$A$2:$CP$214"}</definedName>
    <definedName name="________________cp10" localSheetId="39" hidden="1">{"'előző év december'!$A$2:$CP$214"}</definedName>
    <definedName name="________________cp10" localSheetId="40" hidden="1">{"'előző év december'!$A$2:$CP$214"}</definedName>
    <definedName name="________________cp10" localSheetId="41" hidden="1">{"'előző év december'!$A$2:$CP$214"}</definedName>
    <definedName name="________________cp10" localSheetId="42" hidden="1">{"'előző év december'!$A$2:$CP$214"}</definedName>
    <definedName name="________________cp10" localSheetId="43" hidden="1">{"'előző év december'!$A$2:$CP$214"}</definedName>
    <definedName name="________________cp10" localSheetId="44" hidden="1">{"'előző év december'!$A$2:$CP$214"}</definedName>
    <definedName name="________________cp10" localSheetId="45" hidden="1">{"'előző év december'!$A$2:$CP$214"}</definedName>
    <definedName name="________________cp10" localSheetId="46" hidden="1">{"'előző év december'!$A$2:$CP$214"}</definedName>
    <definedName name="________________cp10" localSheetId="47" hidden="1">{"'előző év december'!$A$2:$CP$214"}</definedName>
    <definedName name="________________cp10" localSheetId="31" hidden="1">{"'előző év december'!$A$2:$CP$214"}</definedName>
    <definedName name="________________cp10" localSheetId="33" hidden="1">{"'előző év december'!$A$2:$CP$214"}</definedName>
    <definedName name="________________cp10" localSheetId="37" hidden="1">{"'előző év december'!$A$2:$CP$214"}</definedName>
    <definedName name="________________cp10" localSheetId="38" hidden="1">{"'előző év december'!$A$2:$CP$214"}</definedName>
    <definedName name="________________cp10" localSheetId="0" hidden="1">{"'előző év december'!$A$2:$CP$214"}</definedName>
    <definedName name="________________cp10" hidden="1">{"'előző év december'!$A$2:$CP$214"}</definedName>
    <definedName name="________________cp11" localSheetId="1" hidden="1">{"'előző év december'!$A$2:$CP$214"}</definedName>
    <definedName name="________________cp11" localSheetId="10" hidden="1">{"'előző év december'!$A$2:$CP$214"}</definedName>
    <definedName name="________________cp11" localSheetId="11" hidden="1">{"'előző év december'!$A$2:$CP$214"}</definedName>
    <definedName name="________________cp11" localSheetId="12" hidden="1">{"'előző év december'!$A$2:$CP$214"}</definedName>
    <definedName name="________________cp11" localSheetId="13" hidden="1">{"'előző év december'!$A$2:$CP$214"}</definedName>
    <definedName name="________________cp11" localSheetId="14" hidden="1">{"'előző év december'!$A$2:$CP$214"}</definedName>
    <definedName name="________________cp11" localSheetId="18" hidden="1">{"'előző év december'!$A$2:$CP$214"}</definedName>
    <definedName name="________________cp11" localSheetId="19" hidden="1">{"'előző év december'!$A$2:$CP$214"}</definedName>
    <definedName name="________________cp11" localSheetId="2" hidden="1">{"'előző év december'!$A$2:$CP$214"}</definedName>
    <definedName name="________________cp11" localSheetId="25" hidden="1">{"'előző év december'!$A$2:$CP$214"}</definedName>
    <definedName name="________________cp11" localSheetId="26" hidden="1">{"'előző év december'!$A$2:$CP$214"}</definedName>
    <definedName name="________________cp11" localSheetId="29" hidden="1">{"'előző év december'!$A$2:$CP$214"}</definedName>
    <definedName name="________________cp11" localSheetId="3" hidden="1">{"'előző év december'!$A$2:$CP$214"}</definedName>
    <definedName name="________________cp11" localSheetId="4" hidden="1">{"'előző év december'!$A$2:$CP$214"}</definedName>
    <definedName name="________________cp11" localSheetId="5" hidden="1">{"'előző év december'!$A$2:$CP$214"}</definedName>
    <definedName name="________________cp11" localSheetId="8" hidden="1">{"'előző év december'!$A$2:$CP$214"}</definedName>
    <definedName name="________________cp11" localSheetId="9" hidden="1">{"'előző év december'!$A$2:$CP$214"}</definedName>
    <definedName name="________________cp11" localSheetId="30" hidden="1">{"'előző év december'!$A$2:$CP$214"}</definedName>
    <definedName name="________________cp11" localSheetId="39" hidden="1">{"'előző év december'!$A$2:$CP$214"}</definedName>
    <definedName name="________________cp11" localSheetId="40" hidden="1">{"'előző év december'!$A$2:$CP$214"}</definedName>
    <definedName name="________________cp11" localSheetId="41" hidden="1">{"'előző év december'!$A$2:$CP$214"}</definedName>
    <definedName name="________________cp11" localSheetId="42" hidden="1">{"'előző év december'!$A$2:$CP$214"}</definedName>
    <definedName name="________________cp11" localSheetId="43" hidden="1">{"'előző év december'!$A$2:$CP$214"}</definedName>
    <definedName name="________________cp11" localSheetId="44" hidden="1">{"'előző év december'!$A$2:$CP$214"}</definedName>
    <definedName name="________________cp11" localSheetId="45" hidden="1">{"'előző év december'!$A$2:$CP$214"}</definedName>
    <definedName name="________________cp11" localSheetId="46" hidden="1">{"'előző év december'!$A$2:$CP$214"}</definedName>
    <definedName name="________________cp11" localSheetId="47" hidden="1">{"'előző év december'!$A$2:$CP$214"}</definedName>
    <definedName name="________________cp11" localSheetId="31" hidden="1">{"'előző év december'!$A$2:$CP$214"}</definedName>
    <definedName name="________________cp11" localSheetId="33" hidden="1">{"'előző év december'!$A$2:$CP$214"}</definedName>
    <definedName name="________________cp11" localSheetId="37" hidden="1">{"'előző év december'!$A$2:$CP$214"}</definedName>
    <definedName name="________________cp11" localSheetId="38" hidden="1">{"'előző év december'!$A$2:$CP$214"}</definedName>
    <definedName name="________________cp11" localSheetId="0" hidden="1">{"'előző év december'!$A$2:$CP$214"}</definedName>
    <definedName name="________________cp11" hidden="1">{"'előző év december'!$A$2:$CP$214"}</definedName>
    <definedName name="________________cp2" localSheetId="1" hidden="1">{"'előző év december'!$A$2:$CP$214"}</definedName>
    <definedName name="________________cp2" localSheetId="10" hidden="1">{"'előző év december'!$A$2:$CP$214"}</definedName>
    <definedName name="________________cp2" localSheetId="11" hidden="1">{"'előző év december'!$A$2:$CP$214"}</definedName>
    <definedName name="________________cp2" localSheetId="12" hidden="1">{"'előző év december'!$A$2:$CP$214"}</definedName>
    <definedName name="________________cp2" localSheetId="13" hidden="1">{"'előző év december'!$A$2:$CP$214"}</definedName>
    <definedName name="________________cp2" localSheetId="14" hidden="1">{"'előző év december'!$A$2:$CP$214"}</definedName>
    <definedName name="________________cp2" localSheetId="18" hidden="1">{"'előző év december'!$A$2:$CP$214"}</definedName>
    <definedName name="________________cp2" localSheetId="19" hidden="1">{"'előző év december'!$A$2:$CP$214"}</definedName>
    <definedName name="________________cp2" localSheetId="2" hidden="1">{"'előző év december'!$A$2:$CP$214"}</definedName>
    <definedName name="________________cp2" localSheetId="25" hidden="1">{"'előző év december'!$A$2:$CP$214"}</definedName>
    <definedName name="________________cp2" localSheetId="26" hidden="1">{"'előző év december'!$A$2:$CP$214"}</definedName>
    <definedName name="________________cp2" localSheetId="29" hidden="1">{"'előző év december'!$A$2:$CP$214"}</definedName>
    <definedName name="________________cp2" localSheetId="3" hidden="1">{"'előző év december'!$A$2:$CP$214"}</definedName>
    <definedName name="________________cp2" localSheetId="4" hidden="1">{"'előző év december'!$A$2:$CP$214"}</definedName>
    <definedName name="________________cp2" localSheetId="5" hidden="1">{"'előző év december'!$A$2:$CP$214"}</definedName>
    <definedName name="________________cp2" localSheetId="8" hidden="1">{"'előző év december'!$A$2:$CP$214"}</definedName>
    <definedName name="________________cp2" localSheetId="9" hidden="1">{"'előző év december'!$A$2:$CP$214"}</definedName>
    <definedName name="________________cp2" localSheetId="30" hidden="1">{"'előző év december'!$A$2:$CP$214"}</definedName>
    <definedName name="________________cp2" localSheetId="39" hidden="1">{"'előző év december'!$A$2:$CP$214"}</definedName>
    <definedName name="________________cp2" localSheetId="40" hidden="1">{"'előző év december'!$A$2:$CP$214"}</definedName>
    <definedName name="________________cp2" localSheetId="41" hidden="1">{"'előző év december'!$A$2:$CP$214"}</definedName>
    <definedName name="________________cp2" localSheetId="42" hidden="1">{"'előző év december'!$A$2:$CP$214"}</definedName>
    <definedName name="________________cp2" localSheetId="43" hidden="1">{"'előző év december'!$A$2:$CP$214"}</definedName>
    <definedName name="________________cp2" localSheetId="44" hidden="1">{"'előző év december'!$A$2:$CP$214"}</definedName>
    <definedName name="________________cp2" localSheetId="45" hidden="1">{"'előző év december'!$A$2:$CP$214"}</definedName>
    <definedName name="________________cp2" localSheetId="46" hidden="1">{"'előző év december'!$A$2:$CP$214"}</definedName>
    <definedName name="________________cp2" localSheetId="47" hidden="1">{"'előző év december'!$A$2:$CP$214"}</definedName>
    <definedName name="________________cp2" localSheetId="31" hidden="1">{"'előző év december'!$A$2:$CP$214"}</definedName>
    <definedName name="________________cp2" localSheetId="33" hidden="1">{"'előző év december'!$A$2:$CP$214"}</definedName>
    <definedName name="________________cp2" localSheetId="37" hidden="1">{"'előző év december'!$A$2:$CP$214"}</definedName>
    <definedName name="________________cp2" localSheetId="38" hidden="1">{"'előző év december'!$A$2:$CP$214"}</definedName>
    <definedName name="________________cp2" localSheetId="0" hidden="1">{"'előző év december'!$A$2:$CP$214"}</definedName>
    <definedName name="________________cp2" hidden="1">{"'előző év december'!$A$2:$CP$214"}</definedName>
    <definedName name="________________cp3" localSheetId="1" hidden="1">{"'előző év december'!$A$2:$CP$214"}</definedName>
    <definedName name="________________cp3" localSheetId="10" hidden="1">{"'előző év december'!$A$2:$CP$214"}</definedName>
    <definedName name="________________cp3" localSheetId="11" hidden="1">{"'előző év december'!$A$2:$CP$214"}</definedName>
    <definedName name="________________cp3" localSheetId="12" hidden="1">{"'előző év december'!$A$2:$CP$214"}</definedName>
    <definedName name="________________cp3" localSheetId="13" hidden="1">{"'előző év december'!$A$2:$CP$214"}</definedName>
    <definedName name="________________cp3" localSheetId="14" hidden="1">{"'előző év december'!$A$2:$CP$214"}</definedName>
    <definedName name="________________cp3" localSheetId="18" hidden="1">{"'előző év december'!$A$2:$CP$214"}</definedName>
    <definedName name="________________cp3" localSheetId="19" hidden="1">{"'előző év december'!$A$2:$CP$214"}</definedName>
    <definedName name="________________cp3" localSheetId="2" hidden="1">{"'előző év december'!$A$2:$CP$214"}</definedName>
    <definedName name="________________cp3" localSheetId="25" hidden="1">{"'előző év december'!$A$2:$CP$214"}</definedName>
    <definedName name="________________cp3" localSheetId="26" hidden="1">{"'előző év december'!$A$2:$CP$214"}</definedName>
    <definedName name="________________cp3" localSheetId="29" hidden="1">{"'előző év december'!$A$2:$CP$214"}</definedName>
    <definedName name="________________cp3" localSheetId="3" hidden="1">{"'előző év december'!$A$2:$CP$214"}</definedName>
    <definedName name="________________cp3" localSheetId="4" hidden="1">{"'előző év december'!$A$2:$CP$214"}</definedName>
    <definedName name="________________cp3" localSheetId="5" hidden="1">{"'előző év december'!$A$2:$CP$214"}</definedName>
    <definedName name="________________cp3" localSheetId="8" hidden="1">{"'előző év december'!$A$2:$CP$214"}</definedName>
    <definedName name="________________cp3" localSheetId="9" hidden="1">{"'előző év december'!$A$2:$CP$214"}</definedName>
    <definedName name="________________cp3" localSheetId="30" hidden="1">{"'előző év december'!$A$2:$CP$214"}</definedName>
    <definedName name="________________cp3" localSheetId="39" hidden="1">{"'előző év december'!$A$2:$CP$214"}</definedName>
    <definedName name="________________cp3" localSheetId="40" hidden="1">{"'előző év december'!$A$2:$CP$214"}</definedName>
    <definedName name="________________cp3" localSheetId="41" hidden="1">{"'előző év december'!$A$2:$CP$214"}</definedName>
    <definedName name="________________cp3" localSheetId="42" hidden="1">{"'előző év december'!$A$2:$CP$214"}</definedName>
    <definedName name="________________cp3" localSheetId="43" hidden="1">{"'előző év december'!$A$2:$CP$214"}</definedName>
    <definedName name="________________cp3" localSheetId="44" hidden="1">{"'előző év december'!$A$2:$CP$214"}</definedName>
    <definedName name="________________cp3" localSheetId="45" hidden="1">{"'előző év december'!$A$2:$CP$214"}</definedName>
    <definedName name="________________cp3" localSheetId="46" hidden="1">{"'előző év december'!$A$2:$CP$214"}</definedName>
    <definedName name="________________cp3" localSheetId="47" hidden="1">{"'előző év december'!$A$2:$CP$214"}</definedName>
    <definedName name="________________cp3" localSheetId="31" hidden="1">{"'előző év december'!$A$2:$CP$214"}</definedName>
    <definedName name="________________cp3" localSheetId="33" hidden="1">{"'előző év december'!$A$2:$CP$214"}</definedName>
    <definedName name="________________cp3" localSheetId="37" hidden="1">{"'előző év december'!$A$2:$CP$214"}</definedName>
    <definedName name="________________cp3" localSheetId="38" hidden="1">{"'előző év december'!$A$2:$CP$214"}</definedName>
    <definedName name="________________cp3" localSheetId="0" hidden="1">{"'előző év december'!$A$2:$CP$214"}</definedName>
    <definedName name="________________cp3" hidden="1">{"'előző év december'!$A$2:$CP$214"}</definedName>
    <definedName name="________________cp4" localSheetId="1" hidden="1">{"'előző év december'!$A$2:$CP$214"}</definedName>
    <definedName name="________________cp4" localSheetId="10" hidden="1">{"'előző év december'!$A$2:$CP$214"}</definedName>
    <definedName name="________________cp4" localSheetId="11" hidden="1">{"'előző év december'!$A$2:$CP$214"}</definedName>
    <definedName name="________________cp4" localSheetId="12" hidden="1">{"'előző év december'!$A$2:$CP$214"}</definedName>
    <definedName name="________________cp4" localSheetId="13" hidden="1">{"'előző év december'!$A$2:$CP$214"}</definedName>
    <definedName name="________________cp4" localSheetId="14" hidden="1">{"'előző év december'!$A$2:$CP$214"}</definedName>
    <definedName name="________________cp4" localSheetId="18" hidden="1">{"'előző év december'!$A$2:$CP$214"}</definedName>
    <definedName name="________________cp4" localSheetId="19" hidden="1">{"'előző év december'!$A$2:$CP$214"}</definedName>
    <definedName name="________________cp4" localSheetId="2" hidden="1">{"'előző év december'!$A$2:$CP$214"}</definedName>
    <definedName name="________________cp4" localSheetId="25" hidden="1">{"'előző év december'!$A$2:$CP$214"}</definedName>
    <definedName name="________________cp4" localSheetId="26" hidden="1">{"'előző év december'!$A$2:$CP$214"}</definedName>
    <definedName name="________________cp4" localSheetId="29" hidden="1">{"'előző év december'!$A$2:$CP$214"}</definedName>
    <definedName name="________________cp4" localSheetId="3" hidden="1">{"'előző év december'!$A$2:$CP$214"}</definedName>
    <definedName name="________________cp4" localSheetId="4" hidden="1">{"'előző év december'!$A$2:$CP$214"}</definedName>
    <definedName name="________________cp4" localSheetId="5" hidden="1">{"'előző év december'!$A$2:$CP$214"}</definedName>
    <definedName name="________________cp4" localSheetId="8" hidden="1">{"'előző év december'!$A$2:$CP$214"}</definedName>
    <definedName name="________________cp4" localSheetId="9" hidden="1">{"'előző év december'!$A$2:$CP$214"}</definedName>
    <definedName name="________________cp4" localSheetId="30" hidden="1">{"'előző év december'!$A$2:$CP$214"}</definedName>
    <definedName name="________________cp4" localSheetId="39" hidden="1">{"'előző év december'!$A$2:$CP$214"}</definedName>
    <definedName name="________________cp4" localSheetId="40" hidden="1">{"'előző év december'!$A$2:$CP$214"}</definedName>
    <definedName name="________________cp4" localSheetId="41" hidden="1">{"'előző év december'!$A$2:$CP$214"}</definedName>
    <definedName name="________________cp4" localSheetId="42" hidden="1">{"'előző év december'!$A$2:$CP$214"}</definedName>
    <definedName name="________________cp4" localSheetId="43" hidden="1">{"'előző év december'!$A$2:$CP$214"}</definedName>
    <definedName name="________________cp4" localSheetId="44" hidden="1">{"'előző év december'!$A$2:$CP$214"}</definedName>
    <definedName name="________________cp4" localSheetId="45" hidden="1">{"'előző év december'!$A$2:$CP$214"}</definedName>
    <definedName name="________________cp4" localSheetId="46" hidden="1">{"'előző év december'!$A$2:$CP$214"}</definedName>
    <definedName name="________________cp4" localSheetId="47" hidden="1">{"'előző év december'!$A$2:$CP$214"}</definedName>
    <definedName name="________________cp4" localSheetId="31" hidden="1">{"'előző év december'!$A$2:$CP$214"}</definedName>
    <definedName name="________________cp4" localSheetId="33" hidden="1">{"'előző év december'!$A$2:$CP$214"}</definedName>
    <definedName name="________________cp4" localSheetId="37" hidden="1">{"'előző év december'!$A$2:$CP$214"}</definedName>
    <definedName name="________________cp4" localSheetId="38" hidden="1">{"'előző év december'!$A$2:$CP$214"}</definedName>
    <definedName name="________________cp4" localSheetId="0" hidden="1">{"'előző év december'!$A$2:$CP$214"}</definedName>
    <definedName name="________________cp4" hidden="1">{"'előző év december'!$A$2:$CP$214"}</definedName>
    <definedName name="________________cp5" localSheetId="1" hidden="1">{"'előző év december'!$A$2:$CP$214"}</definedName>
    <definedName name="________________cp5" localSheetId="10" hidden="1">{"'előző év december'!$A$2:$CP$214"}</definedName>
    <definedName name="________________cp5" localSheetId="11" hidden="1">{"'előző év december'!$A$2:$CP$214"}</definedName>
    <definedName name="________________cp5" localSheetId="12" hidden="1">{"'előző év december'!$A$2:$CP$214"}</definedName>
    <definedName name="________________cp5" localSheetId="13" hidden="1">{"'előző év december'!$A$2:$CP$214"}</definedName>
    <definedName name="________________cp5" localSheetId="14" hidden="1">{"'előző év december'!$A$2:$CP$214"}</definedName>
    <definedName name="________________cp5" localSheetId="18" hidden="1">{"'előző év december'!$A$2:$CP$214"}</definedName>
    <definedName name="________________cp5" localSheetId="19" hidden="1">{"'előző év december'!$A$2:$CP$214"}</definedName>
    <definedName name="________________cp5" localSheetId="2" hidden="1">{"'előző év december'!$A$2:$CP$214"}</definedName>
    <definedName name="________________cp5" localSheetId="25" hidden="1">{"'előző év december'!$A$2:$CP$214"}</definedName>
    <definedName name="________________cp5" localSheetId="26" hidden="1">{"'előző év december'!$A$2:$CP$214"}</definedName>
    <definedName name="________________cp5" localSheetId="29" hidden="1">{"'előző év december'!$A$2:$CP$214"}</definedName>
    <definedName name="________________cp5" localSheetId="3" hidden="1">{"'előző év december'!$A$2:$CP$214"}</definedName>
    <definedName name="________________cp5" localSheetId="4" hidden="1">{"'előző év december'!$A$2:$CP$214"}</definedName>
    <definedName name="________________cp5" localSheetId="5" hidden="1">{"'előző év december'!$A$2:$CP$214"}</definedName>
    <definedName name="________________cp5" localSheetId="8" hidden="1">{"'előző év december'!$A$2:$CP$214"}</definedName>
    <definedName name="________________cp5" localSheetId="9" hidden="1">{"'előző év december'!$A$2:$CP$214"}</definedName>
    <definedName name="________________cp5" localSheetId="30" hidden="1">{"'előző év december'!$A$2:$CP$214"}</definedName>
    <definedName name="________________cp5" localSheetId="39" hidden="1">{"'előző év december'!$A$2:$CP$214"}</definedName>
    <definedName name="________________cp5" localSheetId="40" hidden="1">{"'előző év december'!$A$2:$CP$214"}</definedName>
    <definedName name="________________cp5" localSheetId="41" hidden="1">{"'előző év december'!$A$2:$CP$214"}</definedName>
    <definedName name="________________cp5" localSheetId="42" hidden="1">{"'előző év december'!$A$2:$CP$214"}</definedName>
    <definedName name="________________cp5" localSheetId="43" hidden="1">{"'előző év december'!$A$2:$CP$214"}</definedName>
    <definedName name="________________cp5" localSheetId="44" hidden="1">{"'előző év december'!$A$2:$CP$214"}</definedName>
    <definedName name="________________cp5" localSheetId="45" hidden="1">{"'előző év december'!$A$2:$CP$214"}</definedName>
    <definedName name="________________cp5" localSheetId="46" hidden="1">{"'előző év december'!$A$2:$CP$214"}</definedName>
    <definedName name="________________cp5" localSheetId="47" hidden="1">{"'előző év december'!$A$2:$CP$214"}</definedName>
    <definedName name="________________cp5" localSheetId="31" hidden="1">{"'előző év december'!$A$2:$CP$214"}</definedName>
    <definedName name="________________cp5" localSheetId="33" hidden="1">{"'előző év december'!$A$2:$CP$214"}</definedName>
    <definedName name="________________cp5" localSheetId="37" hidden="1">{"'előző év december'!$A$2:$CP$214"}</definedName>
    <definedName name="________________cp5" localSheetId="38" hidden="1">{"'előző év december'!$A$2:$CP$214"}</definedName>
    <definedName name="________________cp5" localSheetId="0" hidden="1">{"'előző év december'!$A$2:$CP$214"}</definedName>
    <definedName name="________________cp5" hidden="1">{"'előző év december'!$A$2:$CP$214"}</definedName>
    <definedName name="________________cp6" localSheetId="1" hidden="1">{"'előző év december'!$A$2:$CP$214"}</definedName>
    <definedName name="________________cp6" localSheetId="10" hidden="1">{"'előző év december'!$A$2:$CP$214"}</definedName>
    <definedName name="________________cp6" localSheetId="11" hidden="1">{"'előző év december'!$A$2:$CP$214"}</definedName>
    <definedName name="________________cp6" localSheetId="12" hidden="1">{"'előző év december'!$A$2:$CP$214"}</definedName>
    <definedName name="________________cp6" localSheetId="13" hidden="1">{"'előző év december'!$A$2:$CP$214"}</definedName>
    <definedName name="________________cp6" localSheetId="14" hidden="1">{"'előző év december'!$A$2:$CP$214"}</definedName>
    <definedName name="________________cp6" localSheetId="18" hidden="1">{"'előző év december'!$A$2:$CP$214"}</definedName>
    <definedName name="________________cp6" localSheetId="19" hidden="1">{"'előző év december'!$A$2:$CP$214"}</definedName>
    <definedName name="________________cp6" localSheetId="2" hidden="1">{"'előző év december'!$A$2:$CP$214"}</definedName>
    <definedName name="________________cp6" localSheetId="25" hidden="1">{"'előző év december'!$A$2:$CP$214"}</definedName>
    <definedName name="________________cp6" localSheetId="26" hidden="1">{"'előző év december'!$A$2:$CP$214"}</definedName>
    <definedName name="________________cp6" localSheetId="29" hidden="1">{"'előző év december'!$A$2:$CP$214"}</definedName>
    <definedName name="________________cp6" localSheetId="3" hidden="1">{"'előző év december'!$A$2:$CP$214"}</definedName>
    <definedName name="________________cp6" localSheetId="4" hidden="1">{"'előző év december'!$A$2:$CP$214"}</definedName>
    <definedName name="________________cp6" localSheetId="5" hidden="1">{"'előző év december'!$A$2:$CP$214"}</definedName>
    <definedName name="________________cp6" localSheetId="8" hidden="1">{"'előző év december'!$A$2:$CP$214"}</definedName>
    <definedName name="________________cp6" localSheetId="9" hidden="1">{"'előző év december'!$A$2:$CP$214"}</definedName>
    <definedName name="________________cp6" localSheetId="30" hidden="1">{"'előző év december'!$A$2:$CP$214"}</definedName>
    <definedName name="________________cp6" localSheetId="39" hidden="1">{"'előző év december'!$A$2:$CP$214"}</definedName>
    <definedName name="________________cp6" localSheetId="40" hidden="1">{"'előző év december'!$A$2:$CP$214"}</definedName>
    <definedName name="________________cp6" localSheetId="41" hidden="1">{"'előző év december'!$A$2:$CP$214"}</definedName>
    <definedName name="________________cp6" localSheetId="42" hidden="1">{"'előző év december'!$A$2:$CP$214"}</definedName>
    <definedName name="________________cp6" localSheetId="43" hidden="1">{"'előző év december'!$A$2:$CP$214"}</definedName>
    <definedName name="________________cp6" localSheetId="44" hidden="1">{"'előző év december'!$A$2:$CP$214"}</definedName>
    <definedName name="________________cp6" localSheetId="45" hidden="1">{"'előző év december'!$A$2:$CP$214"}</definedName>
    <definedName name="________________cp6" localSheetId="46" hidden="1">{"'előző év december'!$A$2:$CP$214"}</definedName>
    <definedName name="________________cp6" localSheetId="47" hidden="1">{"'előző év december'!$A$2:$CP$214"}</definedName>
    <definedName name="________________cp6" localSheetId="31" hidden="1">{"'előző év december'!$A$2:$CP$214"}</definedName>
    <definedName name="________________cp6" localSheetId="33" hidden="1">{"'előző év december'!$A$2:$CP$214"}</definedName>
    <definedName name="________________cp6" localSheetId="37" hidden="1">{"'előző év december'!$A$2:$CP$214"}</definedName>
    <definedName name="________________cp6" localSheetId="38" hidden="1">{"'előző év december'!$A$2:$CP$214"}</definedName>
    <definedName name="________________cp6" localSheetId="0" hidden="1">{"'előző év december'!$A$2:$CP$214"}</definedName>
    <definedName name="________________cp6" hidden="1">{"'előző év december'!$A$2:$CP$214"}</definedName>
    <definedName name="________________cp7" localSheetId="1" hidden="1">{"'előző év december'!$A$2:$CP$214"}</definedName>
    <definedName name="________________cp7" localSheetId="10" hidden="1">{"'előző év december'!$A$2:$CP$214"}</definedName>
    <definedName name="________________cp7" localSheetId="11" hidden="1">{"'előző év december'!$A$2:$CP$214"}</definedName>
    <definedName name="________________cp7" localSheetId="12" hidden="1">{"'előző év december'!$A$2:$CP$214"}</definedName>
    <definedName name="________________cp7" localSheetId="13" hidden="1">{"'előző év december'!$A$2:$CP$214"}</definedName>
    <definedName name="________________cp7" localSheetId="14" hidden="1">{"'előző év december'!$A$2:$CP$214"}</definedName>
    <definedName name="________________cp7" localSheetId="18" hidden="1">{"'előző év december'!$A$2:$CP$214"}</definedName>
    <definedName name="________________cp7" localSheetId="19" hidden="1">{"'előző év december'!$A$2:$CP$214"}</definedName>
    <definedName name="________________cp7" localSheetId="2" hidden="1">{"'előző év december'!$A$2:$CP$214"}</definedName>
    <definedName name="________________cp7" localSheetId="25" hidden="1">{"'előző év december'!$A$2:$CP$214"}</definedName>
    <definedName name="________________cp7" localSheetId="26" hidden="1">{"'előző év december'!$A$2:$CP$214"}</definedName>
    <definedName name="________________cp7" localSheetId="29" hidden="1">{"'előző év december'!$A$2:$CP$214"}</definedName>
    <definedName name="________________cp7" localSheetId="3" hidden="1">{"'előző év december'!$A$2:$CP$214"}</definedName>
    <definedName name="________________cp7" localSheetId="4" hidden="1">{"'előző év december'!$A$2:$CP$214"}</definedName>
    <definedName name="________________cp7" localSheetId="5" hidden="1">{"'előző év december'!$A$2:$CP$214"}</definedName>
    <definedName name="________________cp7" localSheetId="8" hidden="1">{"'előző év december'!$A$2:$CP$214"}</definedName>
    <definedName name="________________cp7" localSheetId="9" hidden="1">{"'előző év december'!$A$2:$CP$214"}</definedName>
    <definedName name="________________cp7" localSheetId="30" hidden="1">{"'előző év december'!$A$2:$CP$214"}</definedName>
    <definedName name="________________cp7" localSheetId="39" hidden="1">{"'előző év december'!$A$2:$CP$214"}</definedName>
    <definedName name="________________cp7" localSheetId="40" hidden="1">{"'előző év december'!$A$2:$CP$214"}</definedName>
    <definedName name="________________cp7" localSheetId="41" hidden="1">{"'előző év december'!$A$2:$CP$214"}</definedName>
    <definedName name="________________cp7" localSheetId="42" hidden="1">{"'előző év december'!$A$2:$CP$214"}</definedName>
    <definedName name="________________cp7" localSheetId="43" hidden="1">{"'előző év december'!$A$2:$CP$214"}</definedName>
    <definedName name="________________cp7" localSheetId="44" hidden="1">{"'előző év december'!$A$2:$CP$214"}</definedName>
    <definedName name="________________cp7" localSheetId="45" hidden="1">{"'előző év december'!$A$2:$CP$214"}</definedName>
    <definedName name="________________cp7" localSheetId="46" hidden="1">{"'előző év december'!$A$2:$CP$214"}</definedName>
    <definedName name="________________cp7" localSheetId="47" hidden="1">{"'előző év december'!$A$2:$CP$214"}</definedName>
    <definedName name="________________cp7" localSheetId="31" hidden="1">{"'előző év december'!$A$2:$CP$214"}</definedName>
    <definedName name="________________cp7" localSheetId="33" hidden="1">{"'előző év december'!$A$2:$CP$214"}</definedName>
    <definedName name="________________cp7" localSheetId="37" hidden="1">{"'előző év december'!$A$2:$CP$214"}</definedName>
    <definedName name="________________cp7" localSheetId="38" hidden="1">{"'előző év december'!$A$2:$CP$214"}</definedName>
    <definedName name="________________cp7" localSheetId="0" hidden="1">{"'előző év december'!$A$2:$CP$214"}</definedName>
    <definedName name="________________cp7" hidden="1">{"'előző év december'!$A$2:$CP$214"}</definedName>
    <definedName name="________________cp8" localSheetId="1" hidden="1">{"'előző év december'!$A$2:$CP$214"}</definedName>
    <definedName name="________________cp8" localSheetId="10" hidden="1">{"'előző év december'!$A$2:$CP$214"}</definedName>
    <definedName name="________________cp8" localSheetId="11" hidden="1">{"'előző év december'!$A$2:$CP$214"}</definedName>
    <definedName name="________________cp8" localSheetId="12" hidden="1">{"'előző év december'!$A$2:$CP$214"}</definedName>
    <definedName name="________________cp8" localSheetId="13" hidden="1">{"'előző év december'!$A$2:$CP$214"}</definedName>
    <definedName name="________________cp8" localSheetId="14" hidden="1">{"'előző év december'!$A$2:$CP$214"}</definedName>
    <definedName name="________________cp8" localSheetId="18" hidden="1">{"'előző év december'!$A$2:$CP$214"}</definedName>
    <definedName name="________________cp8" localSheetId="19" hidden="1">{"'előző év december'!$A$2:$CP$214"}</definedName>
    <definedName name="________________cp8" localSheetId="2" hidden="1">{"'előző év december'!$A$2:$CP$214"}</definedName>
    <definedName name="________________cp8" localSheetId="25" hidden="1">{"'előző év december'!$A$2:$CP$214"}</definedName>
    <definedName name="________________cp8" localSheetId="26" hidden="1">{"'előző év december'!$A$2:$CP$214"}</definedName>
    <definedName name="________________cp8" localSheetId="29" hidden="1">{"'előző év december'!$A$2:$CP$214"}</definedName>
    <definedName name="________________cp8" localSheetId="3" hidden="1">{"'előző év december'!$A$2:$CP$214"}</definedName>
    <definedName name="________________cp8" localSheetId="4" hidden="1">{"'előző év december'!$A$2:$CP$214"}</definedName>
    <definedName name="________________cp8" localSheetId="5" hidden="1">{"'előző év december'!$A$2:$CP$214"}</definedName>
    <definedName name="________________cp8" localSheetId="8" hidden="1">{"'előző év december'!$A$2:$CP$214"}</definedName>
    <definedName name="________________cp8" localSheetId="9" hidden="1">{"'előző év december'!$A$2:$CP$214"}</definedName>
    <definedName name="________________cp8" localSheetId="30" hidden="1">{"'előző év december'!$A$2:$CP$214"}</definedName>
    <definedName name="________________cp8" localSheetId="39" hidden="1">{"'előző év december'!$A$2:$CP$214"}</definedName>
    <definedName name="________________cp8" localSheetId="40" hidden="1">{"'előző év december'!$A$2:$CP$214"}</definedName>
    <definedName name="________________cp8" localSheetId="41" hidden="1">{"'előző év december'!$A$2:$CP$214"}</definedName>
    <definedName name="________________cp8" localSheetId="42" hidden="1">{"'előző év december'!$A$2:$CP$214"}</definedName>
    <definedName name="________________cp8" localSheetId="43" hidden="1">{"'előző év december'!$A$2:$CP$214"}</definedName>
    <definedName name="________________cp8" localSheetId="44" hidden="1">{"'előző év december'!$A$2:$CP$214"}</definedName>
    <definedName name="________________cp8" localSheetId="45" hidden="1">{"'előző év december'!$A$2:$CP$214"}</definedName>
    <definedName name="________________cp8" localSheetId="46" hidden="1">{"'előző év december'!$A$2:$CP$214"}</definedName>
    <definedName name="________________cp8" localSheetId="47" hidden="1">{"'előző év december'!$A$2:$CP$214"}</definedName>
    <definedName name="________________cp8" localSheetId="31" hidden="1">{"'előző év december'!$A$2:$CP$214"}</definedName>
    <definedName name="________________cp8" localSheetId="33" hidden="1">{"'előző év december'!$A$2:$CP$214"}</definedName>
    <definedName name="________________cp8" localSheetId="37" hidden="1">{"'előző év december'!$A$2:$CP$214"}</definedName>
    <definedName name="________________cp8" localSheetId="38" hidden="1">{"'előző év december'!$A$2:$CP$214"}</definedName>
    <definedName name="________________cp8" localSheetId="0" hidden="1">{"'előző év december'!$A$2:$CP$214"}</definedName>
    <definedName name="________________cp8" hidden="1">{"'előző év december'!$A$2:$CP$214"}</definedName>
    <definedName name="________________cp9" localSheetId="1" hidden="1">{"'előző év december'!$A$2:$CP$214"}</definedName>
    <definedName name="________________cp9" localSheetId="10" hidden="1">{"'előző év december'!$A$2:$CP$214"}</definedName>
    <definedName name="________________cp9" localSheetId="11" hidden="1">{"'előző év december'!$A$2:$CP$214"}</definedName>
    <definedName name="________________cp9" localSheetId="12" hidden="1">{"'előző év december'!$A$2:$CP$214"}</definedName>
    <definedName name="________________cp9" localSheetId="13" hidden="1">{"'előző év december'!$A$2:$CP$214"}</definedName>
    <definedName name="________________cp9" localSheetId="14" hidden="1">{"'előző év december'!$A$2:$CP$214"}</definedName>
    <definedName name="________________cp9" localSheetId="18" hidden="1">{"'előző év december'!$A$2:$CP$214"}</definedName>
    <definedName name="________________cp9" localSheetId="19" hidden="1">{"'előző év december'!$A$2:$CP$214"}</definedName>
    <definedName name="________________cp9" localSheetId="2" hidden="1">{"'előző év december'!$A$2:$CP$214"}</definedName>
    <definedName name="________________cp9" localSheetId="25" hidden="1">{"'előző év december'!$A$2:$CP$214"}</definedName>
    <definedName name="________________cp9" localSheetId="26" hidden="1">{"'előző év december'!$A$2:$CP$214"}</definedName>
    <definedName name="________________cp9" localSheetId="29" hidden="1">{"'előző év december'!$A$2:$CP$214"}</definedName>
    <definedName name="________________cp9" localSheetId="3" hidden="1">{"'előző év december'!$A$2:$CP$214"}</definedName>
    <definedName name="________________cp9" localSheetId="4" hidden="1">{"'előző év december'!$A$2:$CP$214"}</definedName>
    <definedName name="________________cp9" localSheetId="5" hidden="1">{"'előző év december'!$A$2:$CP$214"}</definedName>
    <definedName name="________________cp9" localSheetId="8" hidden="1">{"'előző év december'!$A$2:$CP$214"}</definedName>
    <definedName name="________________cp9" localSheetId="9" hidden="1">{"'előző év december'!$A$2:$CP$214"}</definedName>
    <definedName name="________________cp9" localSheetId="30" hidden="1">{"'előző év december'!$A$2:$CP$214"}</definedName>
    <definedName name="________________cp9" localSheetId="39" hidden="1">{"'előző év december'!$A$2:$CP$214"}</definedName>
    <definedName name="________________cp9" localSheetId="40" hidden="1">{"'előző év december'!$A$2:$CP$214"}</definedName>
    <definedName name="________________cp9" localSheetId="41" hidden="1">{"'előző év december'!$A$2:$CP$214"}</definedName>
    <definedName name="________________cp9" localSheetId="42" hidden="1">{"'előző év december'!$A$2:$CP$214"}</definedName>
    <definedName name="________________cp9" localSheetId="43" hidden="1">{"'előző év december'!$A$2:$CP$214"}</definedName>
    <definedName name="________________cp9" localSheetId="44" hidden="1">{"'előző év december'!$A$2:$CP$214"}</definedName>
    <definedName name="________________cp9" localSheetId="45" hidden="1">{"'előző év december'!$A$2:$CP$214"}</definedName>
    <definedName name="________________cp9" localSheetId="46" hidden="1">{"'előző év december'!$A$2:$CP$214"}</definedName>
    <definedName name="________________cp9" localSheetId="47" hidden="1">{"'előző év december'!$A$2:$CP$214"}</definedName>
    <definedName name="________________cp9" localSheetId="31" hidden="1">{"'előző év december'!$A$2:$CP$214"}</definedName>
    <definedName name="________________cp9" localSheetId="33" hidden="1">{"'előző év december'!$A$2:$CP$214"}</definedName>
    <definedName name="________________cp9" localSheetId="37" hidden="1">{"'előző év december'!$A$2:$CP$214"}</definedName>
    <definedName name="________________cp9" localSheetId="38" hidden="1">{"'előző év december'!$A$2:$CP$214"}</definedName>
    <definedName name="________________cp9" localSheetId="0" hidden="1">{"'előző év december'!$A$2:$CP$214"}</definedName>
    <definedName name="________________cp9" hidden="1">{"'előző év december'!$A$2:$CP$214"}</definedName>
    <definedName name="________________cpr2" localSheetId="1" hidden="1">{"'előző év december'!$A$2:$CP$214"}</definedName>
    <definedName name="________________cpr2" localSheetId="10" hidden="1">{"'előző év december'!$A$2:$CP$214"}</definedName>
    <definedName name="________________cpr2" localSheetId="11" hidden="1">{"'előző év december'!$A$2:$CP$214"}</definedName>
    <definedName name="________________cpr2" localSheetId="12" hidden="1">{"'előző év december'!$A$2:$CP$214"}</definedName>
    <definedName name="________________cpr2" localSheetId="13" hidden="1">{"'előző év december'!$A$2:$CP$214"}</definedName>
    <definedName name="________________cpr2" localSheetId="14" hidden="1">{"'előző év december'!$A$2:$CP$214"}</definedName>
    <definedName name="________________cpr2" localSheetId="18" hidden="1">{"'előző év december'!$A$2:$CP$214"}</definedName>
    <definedName name="________________cpr2" localSheetId="19" hidden="1">{"'előző év december'!$A$2:$CP$214"}</definedName>
    <definedName name="________________cpr2" localSheetId="2" hidden="1">{"'előző év december'!$A$2:$CP$214"}</definedName>
    <definedName name="________________cpr2" localSheetId="25" hidden="1">{"'előző év december'!$A$2:$CP$214"}</definedName>
    <definedName name="________________cpr2" localSheetId="26" hidden="1">{"'előző év december'!$A$2:$CP$214"}</definedName>
    <definedName name="________________cpr2" localSheetId="29" hidden="1">{"'előző év december'!$A$2:$CP$214"}</definedName>
    <definedName name="________________cpr2" localSheetId="3" hidden="1">{"'előző év december'!$A$2:$CP$214"}</definedName>
    <definedName name="________________cpr2" localSheetId="4" hidden="1">{"'előző év december'!$A$2:$CP$214"}</definedName>
    <definedName name="________________cpr2" localSheetId="5" hidden="1">{"'előző év december'!$A$2:$CP$214"}</definedName>
    <definedName name="________________cpr2" localSheetId="8" hidden="1">{"'előző év december'!$A$2:$CP$214"}</definedName>
    <definedName name="________________cpr2" localSheetId="9" hidden="1">{"'előző év december'!$A$2:$CP$214"}</definedName>
    <definedName name="________________cpr2" localSheetId="30" hidden="1">{"'előző év december'!$A$2:$CP$214"}</definedName>
    <definedName name="________________cpr2" localSheetId="39" hidden="1">{"'előző év december'!$A$2:$CP$214"}</definedName>
    <definedName name="________________cpr2" localSheetId="40" hidden="1">{"'előző év december'!$A$2:$CP$214"}</definedName>
    <definedName name="________________cpr2" localSheetId="41" hidden="1">{"'előző év december'!$A$2:$CP$214"}</definedName>
    <definedName name="________________cpr2" localSheetId="42" hidden="1">{"'előző év december'!$A$2:$CP$214"}</definedName>
    <definedName name="________________cpr2" localSheetId="43" hidden="1">{"'előző év december'!$A$2:$CP$214"}</definedName>
    <definedName name="________________cpr2" localSheetId="44" hidden="1">{"'előző év december'!$A$2:$CP$214"}</definedName>
    <definedName name="________________cpr2" localSheetId="45" hidden="1">{"'előző év december'!$A$2:$CP$214"}</definedName>
    <definedName name="________________cpr2" localSheetId="46" hidden="1">{"'előző év december'!$A$2:$CP$214"}</definedName>
    <definedName name="________________cpr2" localSheetId="47" hidden="1">{"'előző év december'!$A$2:$CP$214"}</definedName>
    <definedName name="________________cpr2" localSheetId="31" hidden="1">{"'előző év december'!$A$2:$CP$214"}</definedName>
    <definedName name="________________cpr2" localSheetId="33" hidden="1">{"'előző év december'!$A$2:$CP$214"}</definedName>
    <definedName name="________________cpr2" localSheetId="37" hidden="1">{"'előző év december'!$A$2:$CP$214"}</definedName>
    <definedName name="________________cpr2" localSheetId="38" hidden="1">{"'előző év december'!$A$2:$CP$214"}</definedName>
    <definedName name="________________cpr2" localSheetId="0" hidden="1">{"'előző év december'!$A$2:$CP$214"}</definedName>
    <definedName name="________________cpr2" hidden="1">{"'előző év december'!$A$2:$CP$214"}</definedName>
    <definedName name="________________cpr3" localSheetId="1" hidden="1">{"'előző év december'!$A$2:$CP$214"}</definedName>
    <definedName name="________________cpr3" localSheetId="10" hidden="1">{"'előző év december'!$A$2:$CP$214"}</definedName>
    <definedName name="________________cpr3" localSheetId="11" hidden="1">{"'előző év december'!$A$2:$CP$214"}</definedName>
    <definedName name="________________cpr3" localSheetId="12" hidden="1">{"'előző év december'!$A$2:$CP$214"}</definedName>
    <definedName name="________________cpr3" localSheetId="13" hidden="1">{"'előző év december'!$A$2:$CP$214"}</definedName>
    <definedName name="________________cpr3" localSheetId="14" hidden="1">{"'előző év december'!$A$2:$CP$214"}</definedName>
    <definedName name="________________cpr3" localSheetId="18" hidden="1">{"'előző év december'!$A$2:$CP$214"}</definedName>
    <definedName name="________________cpr3" localSheetId="19" hidden="1">{"'előző év december'!$A$2:$CP$214"}</definedName>
    <definedName name="________________cpr3" localSheetId="2" hidden="1">{"'előző év december'!$A$2:$CP$214"}</definedName>
    <definedName name="________________cpr3" localSheetId="25" hidden="1">{"'előző év december'!$A$2:$CP$214"}</definedName>
    <definedName name="________________cpr3" localSheetId="26" hidden="1">{"'előző év december'!$A$2:$CP$214"}</definedName>
    <definedName name="________________cpr3" localSheetId="29" hidden="1">{"'előző év december'!$A$2:$CP$214"}</definedName>
    <definedName name="________________cpr3" localSheetId="3" hidden="1">{"'előző év december'!$A$2:$CP$214"}</definedName>
    <definedName name="________________cpr3" localSheetId="4" hidden="1">{"'előző év december'!$A$2:$CP$214"}</definedName>
    <definedName name="________________cpr3" localSheetId="5" hidden="1">{"'előző év december'!$A$2:$CP$214"}</definedName>
    <definedName name="________________cpr3" localSheetId="8" hidden="1">{"'előző év december'!$A$2:$CP$214"}</definedName>
    <definedName name="________________cpr3" localSheetId="9" hidden="1">{"'előző év december'!$A$2:$CP$214"}</definedName>
    <definedName name="________________cpr3" localSheetId="30" hidden="1">{"'előző év december'!$A$2:$CP$214"}</definedName>
    <definedName name="________________cpr3" localSheetId="39" hidden="1">{"'előző év december'!$A$2:$CP$214"}</definedName>
    <definedName name="________________cpr3" localSheetId="40" hidden="1">{"'előző év december'!$A$2:$CP$214"}</definedName>
    <definedName name="________________cpr3" localSheetId="41" hidden="1">{"'előző év december'!$A$2:$CP$214"}</definedName>
    <definedName name="________________cpr3" localSheetId="42" hidden="1">{"'előző év december'!$A$2:$CP$214"}</definedName>
    <definedName name="________________cpr3" localSheetId="43" hidden="1">{"'előző év december'!$A$2:$CP$214"}</definedName>
    <definedName name="________________cpr3" localSheetId="44" hidden="1">{"'előző év december'!$A$2:$CP$214"}</definedName>
    <definedName name="________________cpr3" localSheetId="45" hidden="1">{"'előző év december'!$A$2:$CP$214"}</definedName>
    <definedName name="________________cpr3" localSheetId="46" hidden="1">{"'előző év december'!$A$2:$CP$214"}</definedName>
    <definedName name="________________cpr3" localSheetId="47" hidden="1">{"'előző év december'!$A$2:$CP$214"}</definedName>
    <definedName name="________________cpr3" localSheetId="31" hidden="1">{"'előző év december'!$A$2:$CP$214"}</definedName>
    <definedName name="________________cpr3" localSheetId="33" hidden="1">{"'előző év december'!$A$2:$CP$214"}</definedName>
    <definedName name="________________cpr3" localSheetId="37" hidden="1">{"'előző év december'!$A$2:$CP$214"}</definedName>
    <definedName name="________________cpr3" localSheetId="38" hidden="1">{"'előző év december'!$A$2:$CP$214"}</definedName>
    <definedName name="________________cpr3" localSheetId="0" hidden="1">{"'előző év december'!$A$2:$CP$214"}</definedName>
    <definedName name="________________cpr3" hidden="1">{"'előző év december'!$A$2:$CP$214"}</definedName>
    <definedName name="________________cpr4" localSheetId="1" hidden="1">{"'előző év december'!$A$2:$CP$214"}</definedName>
    <definedName name="________________cpr4" localSheetId="10" hidden="1">{"'előző év december'!$A$2:$CP$214"}</definedName>
    <definedName name="________________cpr4" localSheetId="11" hidden="1">{"'előző év december'!$A$2:$CP$214"}</definedName>
    <definedName name="________________cpr4" localSheetId="12" hidden="1">{"'előző év december'!$A$2:$CP$214"}</definedName>
    <definedName name="________________cpr4" localSheetId="13" hidden="1">{"'előző év december'!$A$2:$CP$214"}</definedName>
    <definedName name="________________cpr4" localSheetId="14" hidden="1">{"'előző év december'!$A$2:$CP$214"}</definedName>
    <definedName name="________________cpr4" localSheetId="18" hidden="1">{"'előző év december'!$A$2:$CP$214"}</definedName>
    <definedName name="________________cpr4" localSheetId="19" hidden="1">{"'előző év december'!$A$2:$CP$214"}</definedName>
    <definedName name="________________cpr4" localSheetId="2" hidden="1">{"'előző év december'!$A$2:$CP$214"}</definedName>
    <definedName name="________________cpr4" localSheetId="25" hidden="1">{"'előző év december'!$A$2:$CP$214"}</definedName>
    <definedName name="________________cpr4" localSheetId="26" hidden="1">{"'előző év december'!$A$2:$CP$214"}</definedName>
    <definedName name="________________cpr4" localSheetId="29" hidden="1">{"'előző év december'!$A$2:$CP$214"}</definedName>
    <definedName name="________________cpr4" localSheetId="3" hidden="1">{"'előző év december'!$A$2:$CP$214"}</definedName>
    <definedName name="________________cpr4" localSheetId="4" hidden="1">{"'előző év december'!$A$2:$CP$214"}</definedName>
    <definedName name="________________cpr4" localSheetId="5" hidden="1">{"'előző év december'!$A$2:$CP$214"}</definedName>
    <definedName name="________________cpr4" localSheetId="8" hidden="1">{"'előző év december'!$A$2:$CP$214"}</definedName>
    <definedName name="________________cpr4" localSheetId="9" hidden="1">{"'előző év december'!$A$2:$CP$214"}</definedName>
    <definedName name="________________cpr4" localSheetId="30" hidden="1">{"'előző év december'!$A$2:$CP$214"}</definedName>
    <definedName name="________________cpr4" localSheetId="39" hidden="1">{"'előző év december'!$A$2:$CP$214"}</definedName>
    <definedName name="________________cpr4" localSheetId="40" hidden="1">{"'előző év december'!$A$2:$CP$214"}</definedName>
    <definedName name="________________cpr4" localSheetId="41" hidden="1">{"'előző év december'!$A$2:$CP$214"}</definedName>
    <definedName name="________________cpr4" localSheetId="42" hidden="1">{"'előző év december'!$A$2:$CP$214"}</definedName>
    <definedName name="________________cpr4" localSheetId="43" hidden="1">{"'előző év december'!$A$2:$CP$214"}</definedName>
    <definedName name="________________cpr4" localSheetId="44" hidden="1">{"'előző év december'!$A$2:$CP$214"}</definedName>
    <definedName name="________________cpr4" localSheetId="45" hidden="1">{"'előző év december'!$A$2:$CP$214"}</definedName>
    <definedName name="________________cpr4" localSheetId="46" hidden="1">{"'előző év december'!$A$2:$CP$214"}</definedName>
    <definedName name="________________cpr4" localSheetId="47" hidden="1">{"'előző év december'!$A$2:$CP$214"}</definedName>
    <definedName name="________________cpr4" localSheetId="31" hidden="1">{"'előző év december'!$A$2:$CP$214"}</definedName>
    <definedName name="________________cpr4" localSheetId="33" hidden="1">{"'előző év december'!$A$2:$CP$214"}</definedName>
    <definedName name="________________cpr4" localSheetId="37" hidden="1">{"'előző év december'!$A$2:$CP$214"}</definedName>
    <definedName name="________________cpr4" localSheetId="38" hidden="1">{"'előző év december'!$A$2:$CP$214"}</definedName>
    <definedName name="________________cpr4" localSheetId="0" hidden="1">{"'előző év december'!$A$2:$CP$214"}</definedName>
    <definedName name="________________cpr4" hidden="1">{"'előző év december'!$A$2:$CP$214"}</definedName>
    <definedName name="_______________cp1" localSheetId="1" hidden="1">{"'előző év december'!$A$2:$CP$214"}</definedName>
    <definedName name="_______________cp1" localSheetId="10" hidden="1">{"'előző év december'!$A$2:$CP$214"}</definedName>
    <definedName name="_______________cp1" localSheetId="11" hidden="1">{"'előző év december'!$A$2:$CP$214"}</definedName>
    <definedName name="_______________cp1" localSheetId="12" hidden="1">{"'előző év december'!$A$2:$CP$214"}</definedName>
    <definedName name="_______________cp1" localSheetId="13" hidden="1">{"'előző év december'!$A$2:$CP$214"}</definedName>
    <definedName name="_______________cp1" localSheetId="14" hidden="1">{"'előző év december'!$A$2:$CP$214"}</definedName>
    <definedName name="_______________cp1" localSheetId="18" hidden="1">{"'előző év december'!$A$2:$CP$214"}</definedName>
    <definedName name="_______________cp1" localSheetId="19" hidden="1">{"'előző év december'!$A$2:$CP$214"}</definedName>
    <definedName name="_______________cp1" localSheetId="2" hidden="1">{"'előző év december'!$A$2:$CP$214"}</definedName>
    <definedName name="_______________cp1" localSheetId="25" hidden="1">{"'előző év december'!$A$2:$CP$214"}</definedName>
    <definedName name="_______________cp1" localSheetId="26" hidden="1">{"'előző év december'!$A$2:$CP$214"}</definedName>
    <definedName name="_______________cp1" localSheetId="29" hidden="1">{"'előző év december'!$A$2:$CP$214"}</definedName>
    <definedName name="_______________cp1" localSheetId="3" hidden="1">{"'előző év december'!$A$2:$CP$214"}</definedName>
    <definedName name="_______________cp1" localSheetId="4" hidden="1">{"'előző év december'!$A$2:$CP$214"}</definedName>
    <definedName name="_______________cp1" localSheetId="5" hidden="1">{"'előző év december'!$A$2:$CP$214"}</definedName>
    <definedName name="_______________cp1" localSheetId="8" hidden="1">{"'előző év december'!$A$2:$CP$214"}</definedName>
    <definedName name="_______________cp1" localSheetId="9" hidden="1">{"'előző év december'!$A$2:$CP$214"}</definedName>
    <definedName name="_______________cp1" localSheetId="30" hidden="1">{"'előző év december'!$A$2:$CP$214"}</definedName>
    <definedName name="_______________cp1" localSheetId="39" hidden="1">{"'előző év december'!$A$2:$CP$214"}</definedName>
    <definedName name="_______________cp1" localSheetId="40" hidden="1">{"'előző év december'!$A$2:$CP$214"}</definedName>
    <definedName name="_______________cp1" localSheetId="41" hidden="1">{"'előző év december'!$A$2:$CP$214"}</definedName>
    <definedName name="_______________cp1" localSheetId="42" hidden="1">{"'előző év december'!$A$2:$CP$214"}</definedName>
    <definedName name="_______________cp1" localSheetId="43" hidden="1">{"'előző év december'!$A$2:$CP$214"}</definedName>
    <definedName name="_______________cp1" localSheetId="44" hidden="1">{"'előző év december'!$A$2:$CP$214"}</definedName>
    <definedName name="_______________cp1" localSheetId="45" hidden="1">{"'előző év december'!$A$2:$CP$214"}</definedName>
    <definedName name="_______________cp1" localSheetId="46" hidden="1">{"'előző év december'!$A$2:$CP$214"}</definedName>
    <definedName name="_______________cp1" localSheetId="47" hidden="1">{"'előző év december'!$A$2:$CP$214"}</definedName>
    <definedName name="_______________cp1" localSheetId="31" hidden="1">{"'előző év december'!$A$2:$CP$214"}</definedName>
    <definedName name="_______________cp1" localSheetId="33" hidden="1">{"'előző év december'!$A$2:$CP$214"}</definedName>
    <definedName name="_______________cp1" localSheetId="37" hidden="1">{"'előző év december'!$A$2:$CP$214"}</definedName>
    <definedName name="_______________cp1" localSheetId="38" hidden="1">{"'előző év december'!$A$2:$CP$214"}</definedName>
    <definedName name="_______________cp1" localSheetId="0" hidden="1">{"'előző év december'!$A$2:$CP$214"}</definedName>
    <definedName name="_______________cp1" hidden="1">{"'előző év december'!$A$2:$CP$214"}</definedName>
    <definedName name="_______________cp10" localSheetId="1" hidden="1">{"'előző év december'!$A$2:$CP$214"}</definedName>
    <definedName name="_______________cp10" localSheetId="10" hidden="1">{"'előző év december'!$A$2:$CP$214"}</definedName>
    <definedName name="_______________cp10" localSheetId="11" hidden="1">{"'előző év december'!$A$2:$CP$214"}</definedName>
    <definedName name="_______________cp10" localSheetId="12" hidden="1">{"'előző év december'!$A$2:$CP$214"}</definedName>
    <definedName name="_______________cp10" localSheetId="13" hidden="1">{"'előző év december'!$A$2:$CP$214"}</definedName>
    <definedName name="_______________cp10" localSheetId="14" hidden="1">{"'előző év december'!$A$2:$CP$214"}</definedName>
    <definedName name="_______________cp10" localSheetId="18" hidden="1">{"'előző év december'!$A$2:$CP$214"}</definedName>
    <definedName name="_______________cp10" localSheetId="19" hidden="1">{"'előző év december'!$A$2:$CP$214"}</definedName>
    <definedName name="_______________cp10" localSheetId="2" hidden="1">{"'előző év december'!$A$2:$CP$214"}</definedName>
    <definedName name="_______________cp10" localSheetId="25" hidden="1">{"'előző év december'!$A$2:$CP$214"}</definedName>
    <definedName name="_______________cp10" localSheetId="26" hidden="1">{"'előző év december'!$A$2:$CP$214"}</definedName>
    <definedName name="_______________cp10" localSheetId="29" hidden="1">{"'előző év december'!$A$2:$CP$214"}</definedName>
    <definedName name="_______________cp10" localSheetId="3" hidden="1">{"'előző év december'!$A$2:$CP$214"}</definedName>
    <definedName name="_______________cp10" localSheetId="4" hidden="1">{"'előző év december'!$A$2:$CP$214"}</definedName>
    <definedName name="_______________cp10" localSheetId="5" hidden="1">{"'előző év december'!$A$2:$CP$214"}</definedName>
    <definedName name="_______________cp10" localSheetId="8" hidden="1">{"'előző év december'!$A$2:$CP$214"}</definedName>
    <definedName name="_______________cp10" localSheetId="9" hidden="1">{"'előző év december'!$A$2:$CP$214"}</definedName>
    <definedName name="_______________cp10" localSheetId="30" hidden="1">{"'előző év december'!$A$2:$CP$214"}</definedName>
    <definedName name="_______________cp10" localSheetId="39" hidden="1">{"'előző év december'!$A$2:$CP$214"}</definedName>
    <definedName name="_______________cp10" localSheetId="40" hidden="1">{"'előző év december'!$A$2:$CP$214"}</definedName>
    <definedName name="_______________cp10" localSheetId="41" hidden="1">{"'előző év december'!$A$2:$CP$214"}</definedName>
    <definedName name="_______________cp10" localSheetId="42" hidden="1">{"'előző év december'!$A$2:$CP$214"}</definedName>
    <definedName name="_______________cp10" localSheetId="43" hidden="1">{"'előző év december'!$A$2:$CP$214"}</definedName>
    <definedName name="_______________cp10" localSheetId="44" hidden="1">{"'előző év december'!$A$2:$CP$214"}</definedName>
    <definedName name="_______________cp10" localSheetId="45" hidden="1">{"'előző év december'!$A$2:$CP$214"}</definedName>
    <definedName name="_______________cp10" localSheetId="46" hidden="1">{"'előző év december'!$A$2:$CP$214"}</definedName>
    <definedName name="_______________cp10" localSheetId="47" hidden="1">{"'előző év december'!$A$2:$CP$214"}</definedName>
    <definedName name="_______________cp10" localSheetId="31" hidden="1">{"'előző év december'!$A$2:$CP$214"}</definedName>
    <definedName name="_______________cp10" localSheetId="33" hidden="1">{"'előző év december'!$A$2:$CP$214"}</definedName>
    <definedName name="_______________cp10" localSheetId="37" hidden="1">{"'előző év december'!$A$2:$CP$214"}</definedName>
    <definedName name="_______________cp10" localSheetId="38" hidden="1">{"'előző év december'!$A$2:$CP$214"}</definedName>
    <definedName name="_______________cp10" localSheetId="0" hidden="1">{"'előző év december'!$A$2:$CP$214"}</definedName>
    <definedName name="_______________cp10" hidden="1">{"'előző év december'!$A$2:$CP$214"}</definedName>
    <definedName name="_______________cp11" localSheetId="1" hidden="1">{"'előző év december'!$A$2:$CP$214"}</definedName>
    <definedName name="_______________cp11" localSheetId="10" hidden="1">{"'előző év december'!$A$2:$CP$214"}</definedName>
    <definedName name="_______________cp11" localSheetId="11" hidden="1">{"'előző év december'!$A$2:$CP$214"}</definedName>
    <definedName name="_______________cp11" localSheetId="12" hidden="1">{"'előző év december'!$A$2:$CP$214"}</definedName>
    <definedName name="_______________cp11" localSheetId="13" hidden="1">{"'előző év december'!$A$2:$CP$214"}</definedName>
    <definedName name="_______________cp11" localSheetId="14" hidden="1">{"'előző év december'!$A$2:$CP$214"}</definedName>
    <definedName name="_______________cp11" localSheetId="18" hidden="1">{"'előző év december'!$A$2:$CP$214"}</definedName>
    <definedName name="_______________cp11" localSheetId="19" hidden="1">{"'előző év december'!$A$2:$CP$214"}</definedName>
    <definedName name="_______________cp11" localSheetId="2" hidden="1">{"'előző év december'!$A$2:$CP$214"}</definedName>
    <definedName name="_______________cp11" localSheetId="25" hidden="1">{"'előző év december'!$A$2:$CP$214"}</definedName>
    <definedName name="_______________cp11" localSheetId="26" hidden="1">{"'előző év december'!$A$2:$CP$214"}</definedName>
    <definedName name="_______________cp11" localSheetId="29" hidden="1">{"'előző év december'!$A$2:$CP$214"}</definedName>
    <definedName name="_______________cp11" localSheetId="3" hidden="1">{"'előző év december'!$A$2:$CP$214"}</definedName>
    <definedName name="_______________cp11" localSheetId="4" hidden="1">{"'előző év december'!$A$2:$CP$214"}</definedName>
    <definedName name="_______________cp11" localSheetId="5" hidden="1">{"'előző év december'!$A$2:$CP$214"}</definedName>
    <definedName name="_______________cp11" localSheetId="8" hidden="1">{"'előző év december'!$A$2:$CP$214"}</definedName>
    <definedName name="_______________cp11" localSheetId="9" hidden="1">{"'előző év december'!$A$2:$CP$214"}</definedName>
    <definedName name="_______________cp11" localSheetId="30" hidden="1">{"'előző év december'!$A$2:$CP$214"}</definedName>
    <definedName name="_______________cp11" localSheetId="39" hidden="1">{"'előző év december'!$A$2:$CP$214"}</definedName>
    <definedName name="_______________cp11" localSheetId="40" hidden="1">{"'előző év december'!$A$2:$CP$214"}</definedName>
    <definedName name="_______________cp11" localSheetId="41" hidden="1">{"'előző év december'!$A$2:$CP$214"}</definedName>
    <definedName name="_______________cp11" localSheetId="42" hidden="1">{"'előző év december'!$A$2:$CP$214"}</definedName>
    <definedName name="_______________cp11" localSheetId="43" hidden="1">{"'előző év december'!$A$2:$CP$214"}</definedName>
    <definedName name="_______________cp11" localSheetId="44" hidden="1">{"'előző év december'!$A$2:$CP$214"}</definedName>
    <definedName name="_______________cp11" localSheetId="45" hidden="1">{"'előző év december'!$A$2:$CP$214"}</definedName>
    <definedName name="_______________cp11" localSheetId="46" hidden="1">{"'előző év december'!$A$2:$CP$214"}</definedName>
    <definedName name="_______________cp11" localSheetId="47" hidden="1">{"'előző év december'!$A$2:$CP$214"}</definedName>
    <definedName name="_______________cp11" localSheetId="31" hidden="1">{"'előző év december'!$A$2:$CP$214"}</definedName>
    <definedName name="_______________cp11" localSheetId="33" hidden="1">{"'előző év december'!$A$2:$CP$214"}</definedName>
    <definedName name="_______________cp11" localSheetId="37" hidden="1">{"'előző év december'!$A$2:$CP$214"}</definedName>
    <definedName name="_______________cp11" localSheetId="38" hidden="1">{"'előző év december'!$A$2:$CP$214"}</definedName>
    <definedName name="_______________cp11" localSheetId="0" hidden="1">{"'előző év december'!$A$2:$CP$214"}</definedName>
    <definedName name="_______________cp11" hidden="1">{"'előző év december'!$A$2:$CP$214"}</definedName>
    <definedName name="_______________cp2" localSheetId="1" hidden="1">{"'előző év december'!$A$2:$CP$214"}</definedName>
    <definedName name="_______________cp2" localSheetId="10" hidden="1">{"'előző év december'!$A$2:$CP$214"}</definedName>
    <definedName name="_______________cp2" localSheetId="11" hidden="1">{"'előző év december'!$A$2:$CP$214"}</definedName>
    <definedName name="_______________cp2" localSheetId="12" hidden="1">{"'előző év december'!$A$2:$CP$214"}</definedName>
    <definedName name="_______________cp2" localSheetId="13" hidden="1">{"'előző év december'!$A$2:$CP$214"}</definedName>
    <definedName name="_______________cp2" localSheetId="14" hidden="1">{"'előző év december'!$A$2:$CP$214"}</definedName>
    <definedName name="_______________cp2" localSheetId="18" hidden="1">{"'előző év december'!$A$2:$CP$214"}</definedName>
    <definedName name="_______________cp2" localSheetId="19" hidden="1">{"'előző év december'!$A$2:$CP$214"}</definedName>
    <definedName name="_______________cp2" localSheetId="2" hidden="1">{"'előző év december'!$A$2:$CP$214"}</definedName>
    <definedName name="_______________cp2" localSheetId="25" hidden="1">{"'előző év december'!$A$2:$CP$214"}</definedName>
    <definedName name="_______________cp2" localSheetId="26" hidden="1">{"'előző év december'!$A$2:$CP$214"}</definedName>
    <definedName name="_______________cp2" localSheetId="29" hidden="1">{"'előző év december'!$A$2:$CP$214"}</definedName>
    <definedName name="_______________cp2" localSheetId="3" hidden="1">{"'előző év december'!$A$2:$CP$214"}</definedName>
    <definedName name="_______________cp2" localSheetId="4" hidden="1">{"'előző év december'!$A$2:$CP$214"}</definedName>
    <definedName name="_______________cp2" localSheetId="5" hidden="1">{"'előző év december'!$A$2:$CP$214"}</definedName>
    <definedName name="_______________cp2" localSheetId="8" hidden="1">{"'előző év december'!$A$2:$CP$214"}</definedName>
    <definedName name="_______________cp2" localSheetId="9" hidden="1">{"'előző év december'!$A$2:$CP$214"}</definedName>
    <definedName name="_______________cp2" localSheetId="30" hidden="1">{"'előző év december'!$A$2:$CP$214"}</definedName>
    <definedName name="_______________cp2" localSheetId="39" hidden="1">{"'előző év december'!$A$2:$CP$214"}</definedName>
    <definedName name="_______________cp2" localSheetId="40" hidden="1">{"'előző év december'!$A$2:$CP$214"}</definedName>
    <definedName name="_______________cp2" localSheetId="41" hidden="1">{"'előző év december'!$A$2:$CP$214"}</definedName>
    <definedName name="_______________cp2" localSheetId="42" hidden="1">{"'előző év december'!$A$2:$CP$214"}</definedName>
    <definedName name="_______________cp2" localSheetId="43" hidden="1">{"'előző év december'!$A$2:$CP$214"}</definedName>
    <definedName name="_______________cp2" localSheetId="44" hidden="1">{"'előző év december'!$A$2:$CP$214"}</definedName>
    <definedName name="_______________cp2" localSheetId="45" hidden="1">{"'előző év december'!$A$2:$CP$214"}</definedName>
    <definedName name="_______________cp2" localSheetId="46" hidden="1">{"'előző év december'!$A$2:$CP$214"}</definedName>
    <definedName name="_______________cp2" localSheetId="47" hidden="1">{"'előző év december'!$A$2:$CP$214"}</definedName>
    <definedName name="_______________cp2" localSheetId="31" hidden="1">{"'előző év december'!$A$2:$CP$214"}</definedName>
    <definedName name="_______________cp2" localSheetId="33" hidden="1">{"'előző év december'!$A$2:$CP$214"}</definedName>
    <definedName name="_______________cp2" localSheetId="37" hidden="1">{"'előző év december'!$A$2:$CP$214"}</definedName>
    <definedName name="_______________cp2" localSheetId="38" hidden="1">{"'előző év december'!$A$2:$CP$214"}</definedName>
    <definedName name="_______________cp2" localSheetId="0" hidden="1">{"'előző év december'!$A$2:$CP$214"}</definedName>
    <definedName name="_______________cp2" hidden="1">{"'előző év december'!$A$2:$CP$214"}</definedName>
    <definedName name="_______________cp3" localSheetId="1" hidden="1">{"'előző év december'!$A$2:$CP$214"}</definedName>
    <definedName name="_______________cp3" localSheetId="10" hidden="1">{"'előző év december'!$A$2:$CP$214"}</definedName>
    <definedName name="_______________cp3" localSheetId="11" hidden="1">{"'előző év december'!$A$2:$CP$214"}</definedName>
    <definedName name="_______________cp3" localSheetId="12" hidden="1">{"'előző év december'!$A$2:$CP$214"}</definedName>
    <definedName name="_______________cp3" localSheetId="13" hidden="1">{"'előző év december'!$A$2:$CP$214"}</definedName>
    <definedName name="_______________cp3" localSheetId="14" hidden="1">{"'előző év december'!$A$2:$CP$214"}</definedName>
    <definedName name="_______________cp3" localSheetId="18" hidden="1">{"'előző év december'!$A$2:$CP$214"}</definedName>
    <definedName name="_______________cp3" localSheetId="19" hidden="1">{"'előző év december'!$A$2:$CP$214"}</definedName>
    <definedName name="_______________cp3" localSheetId="2" hidden="1">{"'előző év december'!$A$2:$CP$214"}</definedName>
    <definedName name="_______________cp3" localSheetId="25" hidden="1">{"'előző év december'!$A$2:$CP$214"}</definedName>
    <definedName name="_______________cp3" localSheetId="26" hidden="1">{"'előző év december'!$A$2:$CP$214"}</definedName>
    <definedName name="_______________cp3" localSheetId="29" hidden="1">{"'előző év december'!$A$2:$CP$214"}</definedName>
    <definedName name="_______________cp3" localSheetId="3" hidden="1">{"'előző év december'!$A$2:$CP$214"}</definedName>
    <definedName name="_______________cp3" localSheetId="4" hidden="1">{"'előző év december'!$A$2:$CP$214"}</definedName>
    <definedName name="_______________cp3" localSheetId="5" hidden="1">{"'előző év december'!$A$2:$CP$214"}</definedName>
    <definedName name="_______________cp3" localSheetId="8" hidden="1">{"'előző év december'!$A$2:$CP$214"}</definedName>
    <definedName name="_______________cp3" localSheetId="9" hidden="1">{"'előző év december'!$A$2:$CP$214"}</definedName>
    <definedName name="_______________cp3" localSheetId="30" hidden="1">{"'előző év december'!$A$2:$CP$214"}</definedName>
    <definedName name="_______________cp3" localSheetId="39" hidden="1">{"'előző év december'!$A$2:$CP$214"}</definedName>
    <definedName name="_______________cp3" localSheetId="40" hidden="1">{"'előző év december'!$A$2:$CP$214"}</definedName>
    <definedName name="_______________cp3" localSheetId="41" hidden="1">{"'előző év december'!$A$2:$CP$214"}</definedName>
    <definedName name="_______________cp3" localSheetId="42" hidden="1">{"'előző év december'!$A$2:$CP$214"}</definedName>
    <definedName name="_______________cp3" localSheetId="43" hidden="1">{"'előző év december'!$A$2:$CP$214"}</definedName>
    <definedName name="_______________cp3" localSheetId="44" hidden="1">{"'előző év december'!$A$2:$CP$214"}</definedName>
    <definedName name="_______________cp3" localSheetId="45" hidden="1">{"'előző év december'!$A$2:$CP$214"}</definedName>
    <definedName name="_______________cp3" localSheetId="46" hidden="1">{"'előző év december'!$A$2:$CP$214"}</definedName>
    <definedName name="_______________cp3" localSheetId="47" hidden="1">{"'előző év december'!$A$2:$CP$214"}</definedName>
    <definedName name="_______________cp3" localSheetId="31" hidden="1">{"'előző év december'!$A$2:$CP$214"}</definedName>
    <definedName name="_______________cp3" localSheetId="33" hidden="1">{"'előző év december'!$A$2:$CP$214"}</definedName>
    <definedName name="_______________cp3" localSheetId="37" hidden="1">{"'előző év december'!$A$2:$CP$214"}</definedName>
    <definedName name="_______________cp3" localSheetId="38" hidden="1">{"'előző év december'!$A$2:$CP$214"}</definedName>
    <definedName name="_______________cp3" localSheetId="0" hidden="1">{"'előző év december'!$A$2:$CP$214"}</definedName>
    <definedName name="_______________cp3" hidden="1">{"'előző év december'!$A$2:$CP$214"}</definedName>
    <definedName name="_______________cp4" localSheetId="1" hidden="1">{"'előző év december'!$A$2:$CP$214"}</definedName>
    <definedName name="_______________cp4" localSheetId="10" hidden="1">{"'előző év december'!$A$2:$CP$214"}</definedName>
    <definedName name="_______________cp4" localSheetId="11" hidden="1">{"'előző év december'!$A$2:$CP$214"}</definedName>
    <definedName name="_______________cp4" localSheetId="12" hidden="1">{"'előző év december'!$A$2:$CP$214"}</definedName>
    <definedName name="_______________cp4" localSheetId="13" hidden="1">{"'előző év december'!$A$2:$CP$214"}</definedName>
    <definedName name="_______________cp4" localSheetId="14" hidden="1">{"'előző év december'!$A$2:$CP$214"}</definedName>
    <definedName name="_______________cp4" localSheetId="18" hidden="1">{"'előző év december'!$A$2:$CP$214"}</definedName>
    <definedName name="_______________cp4" localSheetId="19" hidden="1">{"'előző év december'!$A$2:$CP$214"}</definedName>
    <definedName name="_______________cp4" localSheetId="2" hidden="1">{"'előző év december'!$A$2:$CP$214"}</definedName>
    <definedName name="_______________cp4" localSheetId="25" hidden="1">{"'előző év december'!$A$2:$CP$214"}</definedName>
    <definedName name="_______________cp4" localSheetId="26" hidden="1">{"'előző év december'!$A$2:$CP$214"}</definedName>
    <definedName name="_______________cp4" localSheetId="29" hidden="1">{"'előző év december'!$A$2:$CP$214"}</definedName>
    <definedName name="_______________cp4" localSheetId="3" hidden="1">{"'előző év december'!$A$2:$CP$214"}</definedName>
    <definedName name="_______________cp4" localSheetId="4" hidden="1">{"'előző év december'!$A$2:$CP$214"}</definedName>
    <definedName name="_______________cp4" localSheetId="5" hidden="1">{"'előző év december'!$A$2:$CP$214"}</definedName>
    <definedName name="_______________cp4" localSheetId="8" hidden="1">{"'előző év december'!$A$2:$CP$214"}</definedName>
    <definedName name="_______________cp4" localSheetId="9" hidden="1">{"'előző év december'!$A$2:$CP$214"}</definedName>
    <definedName name="_______________cp4" localSheetId="30" hidden="1">{"'előző év december'!$A$2:$CP$214"}</definedName>
    <definedName name="_______________cp4" localSheetId="39" hidden="1">{"'előző év december'!$A$2:$CP$214"}</definedName>
    <definedName name="_______________cp4" localSheetId="40" hidden="1">{"'előző év december'!$A$2:$CP$214"}</definedName>
    <definedName name="_______________cp4" localSheetId="41" hidden="1">{"'előző év december'!$A$2:$CP$214"}</definedName>
    <definedName name="_______________cp4" localSheetId="42" hidden="1">{"'előző év december'!$A$2:$CP$214"}</definedName>
    <definedName name="_______________cp4" localSheetId="43" hidden="1">{"'előző év december'!$A$2:$CP$214"}</definedName>
    <definedName name="_______________cp4" localSheetId="44" hidden="1">{"'előző év december'!$A$2:$CP$214"}</definedName>
    <definedName name="_______________cp4" localSheetId="45" hidden="1">{"'előző év december'!$A$2:$CP$214"}</definedName>
    <definedName name="_______________cp4" localSheetId="46" hidden="1">{"'előző év december'!$A$2:$CP$214"}</definedName>
    <definedName name="_______________cp4" localSheetId="47" hidden="1">{"'előző év december'!$A$2:$CP$214"}</definedName>
    <definedName name="_______________cp4" localSheetId="31" hidden="1">{"'előző év december'!$A$2:$CP$214"}</definedName>
    <definedName name="_______________cp4" localSheetId="33" hidden="1">{"'előző év december'!$A$2:$CP$214"}</definedName>
    <definedName name="_______________cp4" localSheetId="37" hidden="1">{"'előző év december'!$A$2:$CP$214"}</definedName>
    <definedName name="_______________cp4" localSheetId="38" hidden="1">{"'előző év december'!$A$2:$CP$214"}</definedName>
    <definedName name="_______________cp4" localSheetId="0" hidden="1">{"'előző év december'!$A$2:$CP$214"}</definedName>
    <definedName name="_______________cp4" hidden="1">{"'előző év december'!$A$2:$CP$214"}</definedName>
    <definedName name="_______________cp5" localSheetId="1" hidden="1">{"'előző év december'!$A$2:$CP$214"}</definedName>
    <definedName name="_______________cp5" localSheetId="10" hidden="1">{"'előző év december'!$A$2:$CP$214"}</definedName>
    <definedName name="_______________cp5" localSheetId="11" hidden="1">{"'előző év december'!$A$2:$CP$214"}</definedName>
    <definedName name="_______________cp5" localSheetId="12" hidden="1">{"'előző év december'!$A$2:$CP$214"}</definedName>
    <definedName name="_______________cp5" localSheetId="13" hidden="1">{"'előző év december'!$A$2:$CP$214"}</definedName>
    <definedName name="_______________cp5" localSheetId="14" hidden="1">{"'előző év december'!$A$2:$CP$214"}</definedName>
    <definedName name="_______________cp5" localSheetId="18" hidden="1">{"'előző év december'!$A$2:$CP$214"}</definedName>
    <definedName name="_______________cp5" localSheetId="19" hidden="1">{"'előző év december'!$A$2:$CP$214"}</definedName>
    <definedName name="_______________cp5" localSheetId="2" hidden="1">{"'előző év december'!$A$2:$CP$214"}</definedName>
    <definedName name="_______________cp5" localSheetId="25" hidden="1">{"'előző év december'!$A$2:$CP$214"}</definedName>
    <definedName name="_______________cp5" localSheetId="26" hidden="1">{"'előző év december'!$A$2:$CP$214"}</definedName>
    <definedName name="_______________cp5" localSheetId="29" hidden="1">{"'előző év december'!$A$2:$CP$214"}</definedName>
    <definedName name="_______________cp5" localSheetId="3" hidden="1">{"'előző év december'!$A$2:$CP$214"}</definedName>
    <definedName name="_______________cp5" localSheetId="4" hidden="1">{"'előző év december'!$A$2:$CP$214"}</definedName>
    <definedName name="_______________cp5" localSheetId="5" hidden="1">{"'előző év december'!$A$2:$CP$214"}</definedName>
    <definedName name="_______________cp5" localSheetId="8" hidden="1">{"'előző év december'!$A$2:$CP$214"}</definedName>
    <definedName name="_______________cp5" localSheetId="9" hidden="1">{"'előző év december'!$A$2:$CP$214"}</definedName>
    <definedName name="_______________cp5" localSheetId="30" hidden="1">{"'előző év december'!$A$2:$CP$214"}</definedName>
    <definedName name="_______________cp5" localSheetId="39" hidden="1">{"'előző év december'!$A$2:$CP$214"}</definedName>
    <definedName name="_______________cp5" localSheetId="40" hidden="1">{"'előző év december'!$A$2:$CP$214"}</definedName>
    <definedName name="_______________cp5" localSheetId="41" hidden="1">{"'előző év december'!$A$2:$CP$214"}</definedName>
    <definedName name="_______________cp5" localSheetId="42" hidden="1">{"'előző év december'!$A$2:$CP$214"}</definedName>
    <definedName name="_______________cp5" localSheetId="43" hidden="1">{"'előző év december'!$A$2:$CP$214"}</definedName>
    <definedName name="_______________cp5" localSheetId="44" hidden="1">{"'előző év december'!$A$2:$CP$214"}</definedName>
    <definedName name="_______________cp5" localSheetId="45" hidden="1">{"'előző év december'!$A$2:$CP$214"}</definedName>
    <definedName name="_______________cp5" localSheetId="46" hidden="1">{"'előző év december'!$A$2:$CP$214"}</definedName>
    <definedName name="_______________cp5" localSheetId="47" hidden="1">{"'előző év december'!$A$2:$CP$214"}</definedName>
    <definedName name="_______________cp5" localSheetId="31" hidden="1">{"'előző év december'!$A$2:$CP$214"}</definedName>
    <definedName name="_______________cp5" localSheetId="33" hidden="1">{"'előző év december'!$A$2:$CP$214"}</definedName>
    <definedName name="_______________cp5" localSheetId="37" hidden="1">{"'előző év december'!$A$2:$CP$214"}</definedName>
    <definedName name="_______________cp5" localSheetId="38" hidden="1">{"'előző év december'!$A$2:$CP$214"}</definedName>
    <definedName name="_______________cp5" localSheetId="0" hidden="1">{"'előző év december'!$A$2:$CP$214"}</definedName>
    <definedName name="_______________cp5" hidden="1">{"'előző év december'!$A$2:$CP$214"}</definedName>
    <definedName name="_______________cp6" localSheetId="1" hidden="1">{"'előző év december'!$A$2:$CP$214"}</definedName>
    <definedName name="_______________cp6" localSheetId="10" hidden="1">{"'előző év december'!$A$2:$CP$214"}</definedName>
    <definedName name="_______________cp6" localSheetId="11" hidden="1">{"'előző év december'!$A$2:$CP$214"}</definedName>
    <definedName name="_______________cp6" localSheetId="12" hidden="1">{"'előző év december'!$A$2:$CP$214"}</definedName>
    <definedName name="_______________cp6" localSheetId="13" hidden="1">{"'előző év december'!$A$2:$CP$214"}</definedName>
    <definedName name="_______________cp6" localSheetId="14" hidden="1">{"'előző év december'!$A$2:$CP$214"}</definedName>
    <definedName name="_______________cp6" localSheetId="18" hidden="1">{"'előző év december'!$A$2:$CP$214"}</definedName>
    <definedName name="_______________cp6" localSheetId="19" hidden="1">{"'előző év december'!$A$2:$CP$214"}</definedName>
    <definedName name="_______________cp6" localSheetId="2" hidden="1">{"'előző év december'!$A$2:$CP$214"}</definedName>
    <definedName name="_______________cp6" localSheetId="25" hidden="1">{"'előző év december'!$A$2:$CP$214"}</definedName>
    <definedName name="_______________cp6" localSheetId="26" hidden="1">{"'előző év december'!$A$2:$CP$214"}</definedName>
    <definedName name="_______________cp6" localSheetId="29" hidden="1">{"'előző év december'!$A$2:$CP$214"}</definedName>
    <definedName name="_______________cp6" localSheetId="3" hidden="1">{"'előző év december'!$A$2:$CP$214"}</definedName>
    <definedName name="_______________cp6" localSheetId="4" hidden="1">{"'előző év december'!$A$2:$CP$214"}</definedName>
    <definedName name="_______________cp6" localSheetId="5" hidden="1">{"'előző év december'!$A$2:$CP$214"}</definedName>
    <definedName name="_______________cp6" localSheetId="8" hidden="1">{"'előző év december'!$A$2:$CP$214"}</definedName>
    <definedName name="_______________cp6" localSheetId="9" hidden="1">{"'előző év december'!$A$2:$CP$214"}</definedName>
    <definedName name="_______________cp6" localSheetId="30" hidden="1">{"'előző év december'!$A$2:$CP$214"}</definedName>
    <definedName name="_______________cp6" localSheetId="39" hidden="1">{"'előző év december'!$A$2:$CP$214"}</definedName>
    <definedName name="_______________cp6" localSheetId="40" hidden="1">{"'előző év december'!$A$2:$CP$214"}</definedName>
    <definedName name="_______________cp6" localSheetId="41" hidden="1">{"'előző év december'!$A$2:$CP$214"}</definedName>
    <definedName name="_______________cp6" localSheetId="42" hidden="1">{"'előző év december'!$A$2:$CP$214"}</definedName>
    <definedName name="_______________cp6" localSheetId="43" hidden="1">{"'előző év december'!$A$2:$CP$214"}</definedName>
    <definedName name="_______________cp6" localSheetId="44" hidden="1">{"'előző év december'!$A$2:$CP$214"}</definedName>
    <definedName name="_______________cp6" localSheetId="45" hidden="1">{"'előző év december'!$A$2:$CP$214"}</definedName>
    <definedName name="_______________cp6" localSheetId="46" hidden="1">{"'előző év december'!$A$2:$CP$214"}</definedName>
    <definedName name="_______________cp6" localSheetId="47" hidden="1">{"'előző év december'!$A$2:$CP$214"}</definedName>
    <definedName name="_______________cp6" localSheetId="31" hidden="1">{"'előző év december'!$A$2:$CP$214"}</definedName>
    <definedName name="_______________cp6" localSheetId="33" hidden="1">{"'előző év december'!$A$2:$CP$214"}</definedName>
    <definedName name="_______________cp6" localSheetId="37" hidden="1">{"'előző év december'!$A$2:$CP$214"}</definedName>
    <definedName name="_______________cp6" localSheetId="38" hidden="1">{"'előző év december'!$A$2:$CP$214"}</definedName>
    <definedName name="_______________cp6" localSheetId="0" hidden="1">{"'előző év december'!$A$2:$CP$214"}</definedName>
    <definedName name="_______________cp6" hidden="1">{"'előző év december'!$A$2:$CP$214"}</definedName>
    <definedName name="_______________cp7" localSheetId="1" hidden="1">{"'előző év december'!$A$2:$CP$214"}</definedName>
    <definedName name="_______________cp7" localSheetId="10" hidden="1">{"'előző év december'!$A$2:$CP$214"}</definedName>
    <definedName name="_______________cp7" localSheetId="11" hidden="1">{"'előző év december'!$A$2:$CP$214"}</definedName>
    <definedName name="_______________cp7" localSheetId="12" hidden="1">{"'előző év december'!$A$2:$CP$214"}</definedName>
    <definedName name="_______________cp7" localSheetId="13" hidden="1">{"'előző év december'!$A$2:$CP$214"}</definedName>
    <definedName name="_______________cp7" localSheetId="14" hidden="1">{"'előző év december'!$A$2:$CP$214"}</definedName>
    <definedName name="_______________cp7" localSheetId="18" hidden="1">{"'előző év december'!$A$2:$CP$214"}</definedName>
    <definedName name="_______________cp7" localSheetId="19" hidden="1">{"'előző év december'!$A$2:$CP$214"}</definedName>
    <definedName name="_______________cp7" localSheetId="2" hidden="1">{"'előző év december'!$A$2:$CP$214"}</definedName>
    <definedName name="_______________cp7" localSheetId="25" hidden="1">{"'előző év december'!$A$2:$CP$214"}</definedName>
    <definedName name="_______________cp7" localSheetId="26" hidden="1">{"'előző év december'!$A$2:$CP$214"}</definedName>
    <definedName name="_______________cp7" localSheetId="29" hidden="1">{"'előző év december'!$A$2:$CP$214"}</definedName>
    <definedName name="_______________cp7" localSheetId="3" hidden="1">{"'előző év december'!$A$2:$CP$214"}</definedName>
    <definedName name="_______________cp7" localSheetId="4" hidden="1">{"'előző év december'!$A$2:$CP$214"}</definedName>
    <definedName name="_______________cp7" localSheetId="5" hidden="1">{"'előző év december'!$A$2:$CP$214"}</definedName>
    <definedName name="_______________cp7" localSheetId="8" hidden="1">{"'előző év december'!$A$2:$CP$214"}</definedName>
    <definedName name="_______________cp7" localSheetId="9" hidden="1">{"'előző év december'!$A$2:$CP$214"}</definedName>
    <definedName name="_______________cp7" localSheetId="30" hidden="1">{"'előző év december'!$A$2:$CP$214"}</definedName>
    <definedName name="_______________cp7" localSheetId="39" hidden="1">{"'előző év december'!$A$2:$CP$214"}</definedName>
    <definedName name="_______________cp7" localSheetId="40" hidden="1">{"'előző év december'!$A$2:$CP$214"}</definedName>
    <definedName name="_______________cp7" localSheetId="41" hidden="1">{"'előző év december'!$A$2:$CP$214"}</definedName>
    <definedName name="_______________cp7" localSheetId="42" hidden="1">{"'előző év december'!$A$2:$CP$214"}</definedName>
    <definedName name="_______________cp7" localSheetId="43" hidden="1">{"'előző év december'!$A$2:$CP$214"}</definedName>
    <definedName name="_______________cp7" localSheetId="44" hidden="1">{"'előző év december'!$A$2:$CP$214"}</definedName>
    <definedName name="_______________cp7" localSheetId="45" hidden="1">{"'előző év december'!$A$2:$CP$214"}</definedName>
    <definedName name="_______________cp7" localSheetId="46" hidden="1">{"'előző év december'!$A$2:$CP$214"}</definedName>
    <definedName name="_______________cp7" localSheetId="47" hidden="1">{"'előző év december'!$A$2:$CP$214"}</definedName>
    <definedName name="_______________cp7" localSheetId="31" hidden="1">{"'előző év december'!$A$2:$CP$214"}</definedName>
    <definedName name="_______________cp7" localSheetId="33" hidden="1">{"'előző év december'!$A$2:$CP$214"}</definedName>
    <definedName name="_______________cp7" localSheetId="37" hidden="1">{"'előző év december'!$A$2:$CP$214"}</definedName>
    <definedName name="_______________cp7" localSheetId="38" hidden="1">{"'előző év december'!$A$2:$CP$214"}</definedName>
    <definedName name="_______________cp7" localSheetId="0" hidden="1">{"'előző év december'!$A$2:$CP$214"}</definedName>
    <definedName name="_______________cp7" hidden="1">{"'előző év december'!$A$2:$CP$214"}</definedName>
    <definedName name="_______________cp8" localSheetId="1" hidden="1">{"'előző év december'!$A$2:$CP$214"}</definedName>
    <definedName name="_______________cp8" localSheetId="10" hidden="1">{"'előző év december'!$A$2:$CP$214"}</definedName>
    <definedName name="_______________cp8" localSheetId="11" hidden="1">{"'előző év december'!$A$2:$CP$214"}</definedName>
    <definedName name="_______________cp8" localSheetId="12" hidden="1">{"'előző év december'!$A$2:$CP$214"}</definedName>
    <definedName name="_______________cp8" localSheetId="13" hidden="1">{"'előző év december'!$A$2:$CP$214"}</definedName>
    <definedName name="_______________cp8" localSheetId="14" hidden="1">{"'előző év december'!$A$2:$CP$214"}</definedName>
    <definedName name="_______________cp8" localSheetId="18" hidden="1">{"'előző év december'!$A$2:$CP$214"}</definedName>
    <definedName name="_______________cp8" localSheetId="19" hidden="1">{"'előző év december'!$A$2:$CP$214"}</definedName>
    <definedName name="_______________cp8" localSheetId="2" hidden="1">{"'előző év december'!$A$2:$CP$214"}</definedName>
    <definedName name="_______________cp8" localSheetId="25" hidden="1">{"'előző év december'!$A$2:$CP$214"}</definedName>
    <definedName name="_______________cp8" localSheetId="26" hidden="1">{"'előző év december'!$A$2:$CP$214"}</definedName>
    <definedName name="_______________cp8" localSheetId="29" hidden="1">{"'előző év december'!$A$2:$CP$214"}</definedName>
    <definedName name="_______________cp8" localSheetId="3" hidden="1">{"'előző év december'!$A$2:$CP$214"}</definedName>
    <definedName name="_______________cp8" localSheetId="4" hidden="1">{"'előző év december'!$A$2:$CP$214"}</definedName>
    <definedName name="_______________cp8" localSheetId="5" hidden="1">{"'előző év december'!$A$2:$CP$214"}</definedName>
    <definedName name="_______________cp8" localSheetId="8" hidden="1">{"'előző év december'!$A$2:$CP$214"}</definedName>
    <definedName name="_______________cp8" localSheetId="9" hidden="1">{"'előző év december'!$A$2:$CP$214"}</definedName>
    <definedName name="_______________cp8" localSheetId="30" hidden="1">{"'előző év december'!$A$2:$CP$214"}</definedName>
    <definedName name="_______________cp8" localSheetId="39" hidden="1">{"'előző év december'!$A$2:$CP$214"}</definedName>
    <definedName name="_______________cp8" localSheetId="40" hidden="1">{"'előző év december'!$A$2:$CP$214"}</definedName>
    <definedName name="_______________cp8" localSheetId="41" hidden="1">{"'előző év december'!$A$2:$CP$214"}</definedName>
    <definedName name="_______________cp8" localSheetId="42" hidden="1">{"'előző év december'!$A$2:$CP$214"}</definedName>
    <definedName name="_______________cp8" localSheetId="43" hidden="1">{"'előző év december'!$A$2:$CP$214"}</definedName>
    <definedName name="_______________cp8" localSheetId="44" hidden="1">{"'előző év december'!$A$2:$CP$214"}</definedName>
    <definedName name="_______________cp8" localSheetId="45" hidden="1">{"'előző év december'!$A$2:$CP$214"}</definedName>
    <definedName name="_______________cp8" localSheetId="46" hidden="1">{"'előző év december'!$A$2:$CP$214"}</definedName>
    <definedName name="_______________cp8" localSheetId="47" hidden="1">{"'előző év december'!$A$2:$CP$214"}</definedName>
    <definedName name="_______________cp8" localSheetId="31" hidden="1">{"'előző év december'!$A$2:$CP$214"}</definedName>
    <definedName name="_______________cp8" localSheetId="33" hidden="1">{"'előző év december'!$A$2:$CP$214"}</definedName>
    <definedName name="_______________cp8" localSheetId="37" hidden="1">{"'előző év december'!$A$2:$CP$214"}</definedName>
    <definedName name="_______________cp8" localSheetId="38" hidden="1">{"'előző év december'!$A$2:$CP$214"}</definedName>
    <definedName name="_______________cp8" localSheetId="0" hidden="1">{"'előző év december'!$A$2:$CP$214"}</definedName>
    <definedName name="_______________cp8" hidden="1">{"'előző év december'!$A$2:$CP$214"}</definedName>
    <definedName name="_______________cp9" localSheetId="1" hidden="1">{"'előző év december'!$A$2:$CP$214"}</definedName>
    <definedName name="_______________cp9" localSheetId="10" hidden="1">{"'előző év december'!$A$2:$CP$214"}</definedName>
    <definedName name="_______________cp9" localSheetId="11" hidden="1">{"'előző év december'!$A$2:$CP$214"}</definedName>
    <definedName name="_______________cp9" localSheetId="12" hidden="1">{"'előző év december'!$A$2:$CP$214"}</definedName>
    <definedName name="_______________cp9" localSheetId="13" hidden="1">{"'előző év december'!$A$2:$CP$214"}</definedName>
    <definedName name="_______________cp9" localSheetId="14" hidden="1">{"'előző év december'!$A$2:$CP$214"}</definedName>
    <definedName name="_______________cp9" localSheetId="18" hidden="1">{"'előző év december'!$A$2:$CP$214"}</definedName>
    <definedName name="_______________cp9" localSheetId="19" hidden="1">{"'előző év december'!$A$2:$CP$214"}</definedName>
    <definedName name="_______________cp9" localSheetId="2" hidden="1">{"'előző év december'!$A$2:$CP$214"}</definedName>
    <definedName name="_______________cp9" localSheetId="25" hidden="1">{"'előző év december'!$A$2:$CP$214"}</definedName>
    <definedName name="_______________cp9" localSheetId="26" hidden="1">{"'előző év december'!$A$2:$CP$214"}</definedName>
    <definedName name="_______________cp9" localSheetId="29" hidden="1">{"'előző év december'!$A$2:$CP$214"}</definedName>
    <definedName name="_______________cp9" localSheetId="3" hidden="1">{"'előző év december'!$A$2:$CP$214"}</definedName>
    <definedName name="_______________cp9" localSheetId="4" hidden="1">{"'előző év december'!$A$2:$CP$214"}</definedName>
    <definedName name="_______________cp9" localSheetId="5" hidden="1">{"'előző év december'!$A$2:$CP$214"}</definedName>
    <definedName name="_______________cp9" localSheetId="8" hidden="1">{"'előző év december'!$A$2:$CP$214"}</definedName>
    <definedName name="_______________cp9" localSheetId="9" hidden="1">{"'előző év december'!$A$2:$CP$214"}</definedName>
    <definedName name="_______________cp9" localSheetId="30" hidden="1">{"'előző év december'!$A$2:$CP$214"}</definedName>
    <definedName name="_______________cp9" localSheetId="39" hidden="1">{"'előző év december'!$A$2:$CP$214"}</definedName>
    <definedName name="_______________cp9" localSheetId="40" hidden="1">{"'előző év december'!$A$2:$CP$214"}</definedName>
    <definedName name="_______________cp9" localSheetId="41" hidden="1">{"'előző év december'!$A$2:$CP$214"}</definedName>
    <definedName name="_______________cp9" localSheetId="42" hidden="1">{"'előző év december'!$A$2:$CP$214"}</definedName>
    <definedName name="_______________cp9" localSheetId="43" hidden="1">{"'előző év december'!$A$2:$CP$214"}</definedName>
    <definedName name="_______________cp9" localSheetId="44" hidden="1">{"'előző év december'!$A$2:$CP$214"}</definedName>
    <definedName name="_______________cp9" localSheetId="45" hidden="1">{"'előző év december'!$A$2:$CP$214"}</definedName>
    <definedName name="_______________cp9" localSheetId="46" hidden="1">{"'előző év december'!$A$2:$CP$214"}</definedName>
    <definedName name="_______________cp9" localSheetId="47" hidden="1">{"'előző év december'!$A$2:$CP$214"}</definedName>
    <definedName name="_______________cp9" localSheetId="31" hidden="1">{"'előző év december'!$A$2:$CP$214"}</definedName>
    <definedName name="_______________cp9" localSheetId="33" hidden="1">{"'előző év december'!$A$2:$CP$214"}</definedName>
    <definedName name="_______________cp9" localSheetId="37" hidden="1">{"'előző év december'!$A$2:$CP$214"}</definedName>
    <definedName name="_______________cp9" localSheetId="38" hidden="1">{"'előző év december'!$A$2:$CP$214"}</definedName>
    <definedName name="_______________cp9" localSheetId="0" hidden="1">{"'előző év december'!$A$2:$CP$214"}</definedName>
    <definedName name="_______________cp9" hidden="1">{"'előző év december'!$A$2:$CP$214"}</definedName>
    <definedName name="_______________cpr2" localSheetId="1" hidden="1">{"'előző év december'!$A$2:$CP$214"}</definedName>
    <definedName name="_______________cpr2" localSheetId="10" hidden="1">{"'előző év december'!$A$2:$CP$214"}</definedName>
    <definedName name="_______________cpr2" localSheetId="11" hidden="1">{"'előző év december'!$A$2:$CP$214"}</definedName>
    <definedName name="_______________cpr2" localSheetId="12" hidden="1">{"'előző év december'!$A$2:$CP$214"}</definedName>
    <definedName name="_______________cpr2" localSheetId="13" hidden="1">{"'előző év december'!$A$2:$CP$214"}</definedName>
    <definedName name="_______________cpr2" localSheetId="14" hidden="1">{"'előző év december'!$A$2:$CP$214"}</definedName>
    <definedName name="_______________cpr2" localSheetId="18" hidden="1">{"'előző év december'!$A$2:$CP$214"}</definedName>
    <definedName name="_______________cpr2" localSheetId="19" hidden="1">{"'előző év december'!$A$2:$CP$214"}</definedName>
    <definedName name="_______________cpr2" localSheetId="2" hidden="1">{"'előző év december'!$A$2:$CP$214"}</definedName>
    <definedName name="_______________cpr2" localSheetId="25" hidden="1">{"'előző év december'!$A$2:$CP$214"}</definedName>
    <definedName name="_______________cpr2" localSheetId="26" hidden="1">{"'előző év december'!$A$2:$CP$214"}</definedName>
    <definedName name="_______________cpr2" localSheetId="29" hidden="1">{"'előző év december'!$A$2:$CP$214"}</definedName>
    <definedName name="_______________cpr2" localSheetId="3" hidden="1">{"'előző év december'!$A$2:$CP$214"}</definedName>
    <definedName name="_______________cpr2" localSheetId="4" hidden="1">{"'előző év december'!$A$2:$CP$214"}</definedName>
    <definedName name="_______________cpr2" localSheetId="5" hidden="1">{"'előző év december'!$A$2:$CP$214"}</definedName>
    <definedName name="_______________cpr2" localSheetId="8" hidden="1">{"'előző év december'!$A$2:$CP$214"}</definedName>
    <definedName name="_______________cpr2" localSheetId="9" hidden="1">{"'előző év december'!$A$2:$CP$214"}</definedName>
    <definedName name="_______________cpr2" localSheetId="30" hidden="1">{"'előző év december'!$A$2:$CP$214"}</definedName>
    <definedName name="_______________cpr2" localSheetId="39" hidden="1">{"'előző év december'!$A$2:$CP$214"}</definedName>
    <definedName name="_______________cpr2" localSheetId="40" hidden="1">{"'előző év december'!$A$2:$CP$214"}</definedName>
    <definedName name="_______________cpr2" localSheetId="41" hidden="1">{"'előző év december'!$A$2:$CP$214"}</definedName>
    <definedName name="_______________cpr2" localSheetId="42" hidden="1">{"'előző év december'!$A$2:$CP$214"}</definedName>
    <definedName name="_______________cpr2" localSheetId="43" hidden="1">{"'előző év december'!$A$2:$CP$214"}</definedName>
    <definedName name="_______________cpr2" localSheetId="44" hidden="1">{"'előző év december'!$A$2:$CP$214"}</definedName>
    <definedName name="_______________cpr2" localSheetId="45" hidden="1">{"'előző év december'!$A$2:$CP$214"}</definedName>
    <definedName name="_______________cpr2" localSheetId="46" hidden="1">{"'előző év december'!$A$2:$CP$214"}</definedName>
    <definedName name="_______________cpr2" localSheetId="47" hidden="1">{"'előző év december'!$A$2:$CP$214"}</definedName>
    <definedName name="_______________cpr2" localSheetId="31" hidden="1">{"'előző év december'!$A$2:$CP$214"}</definedName>
    <definedName name="_______________cpr2" localSheetId="33" hidden="1">{"'előző év december'!$A$2:$CP$214"}</definedName>
    <definedName name="_______________cpr2" localSheetId="37" hidden="1">{"'előző év december'!$A$2:$CP$214"}</definedName>
    <definedName name="_______________cpr2" localSheetId="38" hidden="1">{"'előző év december'!$A$2:$CP$214"}</definedName>
    <definedName name="_______________cpr2" localSheetId="0" hidden="1">{"'előző év december'!$A$2:$CP$214"}</definedName>
    <definedName name="_______________cpr2" hidden="1">{"'előző év december'!$A$2:$CP$214"}</definedName>
    <definedName name="_______________cpr3" localSheetId="1" hidden="1">{"'előző év december'!$A$2:$CP$214"}</definedName>
    <definedName name="_______________cpr3" localSheetId="10" hidden="1">{"'előző év december'!$A$2:$CP$214"}</definedName>
    <definedName name="_______________cpr3" localSheetId="11" hidden="1">{"'előző év december'!$A$2:$CP$214"}</definedName>
    <definedName name="_______________cpr3" localSheetId="12" hidden="1">{"'előző év december'!$A$2:$CP$214"}</definedName>
    <definedName name="_______________cpr3" localSheetId="13" hidden="1">{"'előző év december'!$A$2:$CP$214"}</definedName>
    <definedName name="_______________cpr3" localSheetId="14" hidden="1">{"'előző év december'!$A$2:$CP$214"}</definedName>
    <definedName name="_______________cpr3" localSheetId="18" hidden="1">{"'előző év december'!$A$2:$CP$214"}</definedName>
    <definedName name="_______________cpr3" localSheetId="19" hidden="1">{"'előző év december'!$A$2:$CP$214"}</definedName>
    <definedName name="_______________cpr3" localSheetId="2" hidden="1">{"'előző év december'!$A$2:$CP$214"}</definedName>
    <definedName name="_______________cpr3" localSheetId="25" hidden="1">{"'előző év december'!$A$2:$CP$214"}</definedName>
    <definedName name="_______________cpr3" localSheetId="26" hidden="1">{"'előző év december'!$A$2:$CP$214"}</definedName>
    <definedName name="_______________cpr3" localSheetId="29" hidden="1">{"'előző év december'!$A$2:$CP$214"}</definedName>
    <definedName name="_______________cpr3" localSheetId="3" hidden="1">{"'előző év december'!$A$2:$CP$214"}</definedName>
    <definedName name="_______________cpr3" localSheetId="4" hidden="1">{"'előző év december'!$A$2:$CP$214"}</definedName>
    <definedName name="_______________cpr3" localSheetId="5" hidden="1">{"'előző év december'!$A$2:$CP$214"}</definedName>
    <definedName name="_______________cpr3" localSheetId="8" hidden="1">{"'előző év december'!$A$2:$CP$214"}</definedName>
    <definedName name="_______________cpr3" localSheetId="9" hidden="1">{"'előző év december'!$A$2:$CP$214"}</definedName>
    <definedName name="_______________cpr3" localSheetId="30" hidden="1">{"'előző év december'!$A$2:$CP$214"}</definedName>
    <definedName name="_______________cpr3" localSheetId="39" hidden="1">{"'előző év december'!$A$2:$CP$214"}</definedName>
    <definedName name="_______________cpr3" localSheetId="40" hidden="1">{"'előző év december'!$A$2:$CP$214"}</definedName>
    <definedName name="_______________cpr3" localSheetId="41" hidden="1">{"'előző év december'!$A$2:$CP$214"}</definedName>
    <definedName name="_______________cpr3" localSheetId="42" hidden="1">{"'előző év december'!$A$2:$CP$214"}</definedName>
    <definedName name="_______________cpr3" localSheetId="43" hidden="1">{"'előző év december'!$A$2:$CP$214"}</definedName>
    <definedName name="_______________cpr3" localSheetId="44" hidden="1">{"'előző év december'!$A$2:$CP$214"}</definedName>
    <definedName name="_______________cpr3" localSheetId="45" hidden="1">{"'előző év december'!$A$2:$CP$214"}</definedName>
    <definedName name="_______________cpr3" localSheetId="46" hidden="1">{"'előző év december'!$A$2:$CP$214"}</definedName>
    <definedName name="_______________cpr3" localSheetId="47" hidden="1">{"'előző év december'!$A$2:$CP$214"}</definedName>
    <definedName name="_______________cpr3" localSheetId="31" hidden="1">{"'előző év december'!$A$2:$CP$214"}</definedName>
    <definedName name="_______________cpr3" localSheetId="33" hidden="1">{"'előző év december'!$A$2:$CP$214"}</definedName>
    <definedName name="_______________cpr3" localSheetId="37" hidden="1">{"'előző év december'!$A$2:$CP$214"}</definedName>
    <definedName name="_______________cpr3" localSheetId="38" hidden="1">{"'előző év december'!$A$2:$CP$214"}</definedName>
    <definedName name="_______________cpr3" localSheetId="0" hidden="1">{"'előző év december'!$A$2:$CP$214"}</definedName>
    <definedName name="_______________cpr3" hidden="1">{"'előző év december'!$A$2:$CP$214"}</definedName>
    <definedName name="_______________cpr4" localSheetId="1" hidden="1">{"'előző év december'!$A$2:$CP$214"}</definedName>
    <definedName name="_______________cpr4" localSheetId="10" hidden="1">{"'előző év december'!$A$2:$CP$214"}</definedName>
    <definedName name="_______________cpr4" localSheetId="11" hidden="1">{"'előző év december'!$A$2:$CP$214"}</definedName>
    <definedName name="_______________cpr4" localSheetId="12" hidden="1">{"'előző év december'!$A$2:$CP$214"}</definedName>
    <definedName name="_______________cpr4" localSheetId="13" hidden="1">{"'előző év december'!$A$2:$CP$214"}</definedName>
    <definedName name="_______________cpr4" localSheetId="14" hidden="1">{"'előző év december'!$A$2:$CP$214"}</definedName>
    <definedName name="_______________cpr4" localSheetId="18" hidden="1">{"'előző év december'!$A$2:$CP$214"}</definedName>
    <definedName name="_______________cpr4" localSheetId="19" hidden="1">{"'előző év december'!$A$2:$CP$214"}</definedName>
    <definedName name="_______________cpr4" localSheetId="2" hidden="1">{"'előző év december'!$A$2:$CP$214"}</definedName>
    <definedName name="_______________cpr4" localSheetId="25" hidden="1">{"'előző év december'!$A$2:$CP$214"}</definedName>
    <definedName name="_______________cpr4" localSheetId="26" hidden="1">{"'előző év december'!$A$2:$CP$214"}</definedName>
    <definedName name="_______________cpr4" localSheetId="29" hidden="1">{"'előző év december'!$A$2:$CP$214"}</definedName>
    <definedName name="_______________cpr4" localSheetId="3" hidden="1">{"'előző év december'!$A$2:$CP$214"}</definedName>
    <definedName name="_______________cpr4" localSheetId="4" hidden="1">{"'előző év december'!$A$2:$CP$214"}</definedName>
    <definedName name="_______________cpr4" localSheetId="5" hidden="1">{"'előző év december'!$A$2:$CP$214"}</definedName>
    <definedName name="_______________cpr4" localSheetId="8" hidden="1">{"'előző év december'!$A$2:$CP$214"}</definedName>
    <definedName name="_______________cpr4" localSheetId="9" hidden="1">{"'előző év december'!$A$2:$CP$214"}</definedName>
    <definedName name="_______________cpr4" localSheetId="30" hidden="1">{"'előző év december'!$A$2:$CP$214"}</definedName>
    <definedName name="_______________cpr4" localSheetId="39" hidden="1">{"'előző év december'!$A$2:$CP$214"}</definedName>
    <definedName name="_______________cpr4" localSheetId="40" hidden="1">{"'előző év december'!$A$2:$CP$214"}</definedName>
    <definedName name="_______________cpr4" localSheetId="41" hidden="1">{"'előző év december'!$A$2:$CP$214"}</definedName>
    <definedName name="_______________cpr4" localSheetId="42" hidden="1">{"'előző év december'!$A$2:$CP$214"}</definedName>
    <definedName name="_______________cpr4" localSheetId="43" hidden="1">{"'előző év december'!$A$2:$CP$214"}</definedName>
    <definedName name="_______________cpr4" localSheetId="44" hidden="1">{"'előző év december'!$A$2:$CP$214"}</definedName>
    <definedName name="_______________cpr4" localSheetId="45" hidden="1">{"'előző év december'!$A$2:$CP$214"}</definedName>
    <definedName name="_______________cpr4" localSheetId="46" hidden="1">{"'előző év december'!$A$2:$CP$214"}</definedName>
    <definedName name="_______________cpr4" localSheetId="47" hidden="1">{"'előző év december'!$A$2:$CP$214"}</definedName>
    <definedName name="_______________cpr4" localSheetId="31" hidden="1">{"'előző év december'!$A$2:$CP$214"}</definedName>
    <definedName name="_______________cpr4" localSheetId="33" hidden="1">{"'előző év december'!$A$2:$CP$214"}</definedName>
    <definedName name="_______________cpr4" localSheetId="37" hidden="1">{"'előző év december'!$A$2:$CP$214"}</definedName>
    <definedName name="_______________cpr4" localSheetId="38" hidden="1">{"'előző év december'!$A$2:$CP$214"}</definedName>
    <definedName name="_______________cpr4" localSheetId="0" hidden="1">{"'előző év december'!$A$2:$CP$214"}</definedName>
    <definedName name="_______________cpr4" hidden="1">{"'előző év december'!$A$2:$CP$214"}</definedName>
    <definedName name="______________cp1" localSheetId="1" hidden="1">{"'előző év december'!$A$2:$CP$214"}</definedName>
    <definedName name="______________cp1" localSheetId="10" hidden="1">{"'előző év december'!$A$2:$CP$214"}</definedName>
    <definedName name="______________cp1" localSheetId="11" hidden="1">{"'előző év december'!$A$2:$CP$214"}</definedName>
    <definedName name="______________cp1" localSheetId="12" hidden="1">{"'előző év december'!$A$2:$CP$214"}</definedName>
    <definedName name="______________cp1" localSheetId="13" hidden="1">{"'előző év december'!$A$2:$CP$214"}</definedName>
    <definedName name="______________cp1" localSheetId="14" hidden="1">{"'előző év december'!$A$2:$CP$214"}</definedName>
    <definedName name="______________cp1" localSheetId="18" hidden="1">{"'előző év december'!$A$2:$CP$214"}</definedName>
    <definedName name="______________cp1" localSheetId="19" hidden="1">{"'előző év december'!$A$2:$CP$214"}</definedName>
    <definedName name="______________cp1" localSheetId="2" hidden="1">{"'előző év december'!$A$2:$CP$214"}</definedName>
    <definedName name="______________cp1" localSheetId="25" hidden="1">{"'előző év december'!$A$2:$CP$214"}</definedName>
    <definedName name="______________cp1" localSheetId="26" hidden="1">{"'előző év december'!$A$2:$CP$214"}</definedName>
    <definedName name="______________cp1" localSheetId="29" hidden="1">{"'előző év december'!$A$2:$CP$214"}</definedName>
    <definedName name="______________cp1" localSheetId="3" hidden="1">{"'előző év december'!$A$2:$CP$214"}</definedName>
    <definedName name="______________cp1" localSheetId="4" hidden="1">{"'előző év december'!$A$2:$CP$214"}</definedName>
    <definedName name="______________cp1" localSheetId="5" hidden="1">{"'előző év december'!$A$2:$CP$214"}</definedName>
    <definedName name="______________cp1" localSheetId="8" hidden="1">{"'előző év december'!$A$2:$CP$214"}</definedName>
    <definedName name="______________cp1" localSheetId="9" hidden="1">{"'előző év december'!$A$2:$CP$214"}</definedName>
    <definedName name="______________cp1" localSheetId="30" hidden="1">{"'előző év december'!$A$2:$CP$214"}</definedName>
    <definedName name="______________cp1" localSheetId="39" hidden="1">{"'előző év december'!$A$2:$CP$214"}</definedName>
    <definedName name="______________cp1" localSheetId="40" hidden="1">{"'előző év december'!$A$2:$CP$214"}</definedName>
    <definedName name="______________cp1" localSheetId="41" hidden="1">{"'előző év december'!$A$2:$CP$214"}</definedName>
    <definedName name="______________cp1" localSheetId="42" hidden="1">{"'előző év december'!$A$2:$CP$214"}</definedName>
    <definedName name="______________cp1" localSheetId="43" hidden="1">{"'előző év december'!$A$2:$CP$214"}</definedName>
    <definedName name="______________cp1" localSheetId="44" hidden="1">{"'előző év december'!$A$2:$CP$214"}</definedName>
    <definedName name="______________cp1" localSheetId="45" hidden="1">{"'előző év december'!$A$2:$CP$214"}</definedName>
    <definedName name="______________cp1" localSheetId="46" hidden="1">{"'előző év december'!$A$2:$CP$214"}</definedName>
    <definedName name="______________cp1" localSheetId="47" hidden="1">{"'előző év december'!$A$2:$CP$214"}</definedName>
    <definedName name="______________cp1" localSheetId="31" hidden="1">{"'előző év december'!$A$2:$CP$214"}</definedName>
    <definedName name="______________cp1" localSheetId="33" hidden="1">{"'előző év december'!$A$2:$CP$214"}</definedName>
    <definedName name="______________cp1" localSheetId="37" hidden="1">{"'előző év december'!$A$2:$CP$214"}</definedName>
    <definedName name="______________cp1" localSheetId="38" hidden="1">{"'előző év december'!$A$2:$CP$214"}</definedName>
    <definedName name="______________cp1" localSheetId="0" hidden="1">{"'előző év december'!$A$2:$CP$214"}</definedName>
    <definedName name="______________cp1" hidden="1">{"'előző év december'!$A$2:$CP$214"}</definedName>
    <definedName name="______________cp10" localSheetId="1" hidden="1">{"'előző év december'!$A$2:$CP$214"}</definedName>
    <definedName name="______________cp10" localSheetId="10" hidden="1">{"'előző év december'!$A$2:$CP$214"}</definedName>
    <definedName name="______________cp10" localSheetId="11" hidden="1">{"'előző év december'!$A$2:$CP$214"}</definedName>
    <definedName name="______________cp10" localSheetId="12" hidden="1">{"'előző év december'!$A$2:$CP$214"}</definedName>
    <definedName name="______________cp10" localSheetId="13" hidden="1">{"'előző év december'!$A$2:$CP$214"}</definedName>
    <definedName name="______________cp10" localSheetId="14" hidden="1">{"'előző év december'!$A$2:$CP$214"}</definedName>
    <definedName name="______________cp10" localSheetId="18" hidden="1">{"'előző év december'!$A$2:$CP$214"}</definedName>
    <definedName name="______________cp10" localSheetId="19" hidden="1">{"'előző év december'!$A$2:$CP$214"}</definedName>
    <definedName name="______________cp10" localSheetId="2" hidden="1">{"'előző év december'!$A$2:$CP$214"}</definedName>
    <definedName name="______________cp10" localSheetId="25" hidden="1">{"'előző év december'!$A$2:$CP$214"}</definedName>
    <definedName name="______________cp10" localSheetId="26" hidden="1">{"'előző év december'!$A$2:$CP$214"}</definedName>
    <definedName name="______________cp10" localSheetId="29" hidden="1">{"'előző év december'!$A$2:$CP$214"}</definedName>
    <definedName name="______________cp10" localSheetId="3" hidden="1">{"'előző év december'!$A$2:$CP$214"}</definedName>
    <definedName name="______________cp10" localSheetId="4" hidden="1">{"'előző év december'!$A$2:$CP$214"}</definedName>
    <definedName name="______________cp10" localSheetId="5" hidden="1">{"'előző év december'!$A$2:$CP$214"}</definedName>
    <definedName name="______________cp10" localSheetId="8" hidden="1">{"'előző év december'!$A$2:$CP$214"}</definedName>
    <definedName name="______________cp10" localSheetId="9" hidden="1">{"'előző év december'!$A$2:$CP$214"}</definedName>
    <definedName name="______________cp10" localSheetId="30" hidden="1">{"'előző év december'!$A$2:$CP$214"}</definedName>
    <definedName name="______________cp10" localSheetId="39" hidden="1">{"'előző év december'!$A$2:$CP$214"}</definedName>
    <definedName name="______________cp10" localSheetId="40" hidden="1">{"'előző év december'!$A$2:$CP$214"}</definedName>
    <definedName name="______________cp10" localSheetId="41" hidden="1">{"'előző év december'!$A$2:$CP$214"}</definedName>
    <definedName name="______________cp10" localSheetId="42" hidden="1">{"'előző év december'!$A$2:$CP$214"}</definedName>
    <definedName name="______________cp10" localSheetId="43" hidden="1">{"'előző év december'!$A$2:$CP$214"}</definedName>
    <definedName name="______________cp10" localSheetId="44" hidden="1">{"'előző év december'!$A$2:$CP$214"}</definedName>
    <definedName name="______________cp10" localSheetId="45" hidden="1">{"'előző év december'!$A$2:$CP$214"}</definedName>
    <definedName name="______________cp10" localSheetId="46" hidden="1">{"'előző év december'!$A$2:$CP$214"}</definedName>
    <definedName name="______________cp10" localSheetId="47" hidden="1">{"'előző év december'!$A$2:$CP$214"}</definedName>
    <definedName name="______________cp10" localSheetId="31" hidden="1">{"'előző év december'!$A$2:$CP$214"}</definedName>
    <definedName name="______________cp10" localSheetId="33" hidden="1">{"'előző év december'!$A$2:$CP$214"}</definedName>
    <definedName name="______________cp10" localSheetId="37" hidden="1">{"'előző év december'!$A$2:$CP$214"}</definedName>
    <definedName name="______________cp10" localSheetId="38" hidden="1">{"'előző év december'!$A$2:$CP$214"}</definedName>
    <definedName name="______________cp10" localSheetId="0" hidden="1">{"'előző év december'!$A$2:$CP$214"}</definedName>
    <definedName name="______________cp10" hidden="1">{"'előző év december'!$A$2:$CP$214"}</definedName>
    <definedName name="______________cp11" localSheetId="1" hidden="1">{"'előző év december'!$A$2:$CP$214"}</definedName>
    <definedName name="______________cp11" localSheetId="10" hidden="1">{"'előző év december'!$A$2:$CP$214"}</definedName>
    <definedName name="______________cp11" localSheetId="11" hidden="1">{"'előző év december'!$A$2:$CP$214"}</definedName>
    <definedName name="______________cp11" localSheetId="12" hidden="1">{"'előző év december'!$A$2:$CP$214"}</definedName>
    <definedName name="______________cp11" localSheetId="13" hidden="1">{"'előző év december'!$A$2:$CP$214"}</definedName>
    <definedName name="______________cp11" localSheetId="14" hidden="1">{"'előző év december'!$A$2:$CP$214"}</definedName>
    <definedName name="______________cp11" localSheetId="18" hidden="1">{"'előző év december'!$A$2:$CP$214"}</definedName>
    <definedName name="______________cp11" localSheetId="19" hidden="1">{"'előző év december'!$A$2:$CP$214"}</definedName>
    <definedName name="______________cp11" localSheetId="2" hidden="1">{"'előző év december'!$A$2:$CP$214"}</definedName>
    <definedName name="______________cp11" localSheetId="25" hidden="1">{"'előző év december'!$A$2:$CP$214"}</definedName>
    <definedName name="______________cp11" localSheetId="26" hidden="1">{"'előző év december'!$A$2:$CP$214"}</definedName>
    <definedName name="______________cp11" localSheetId="29" hidden="1">{"'előző év december'!$A$2:$CP$214"}</definedName>
    <definedName name="______________cp11" localSheetId="3" hidden="1">{"'előző év december'!$A$2:$CP$214"}</definedName>
    <definedName name="______________cp11" localSheetId="4" hidden="1">{"'előző év december'!$A$2:$CP$214"}</definedName>
    <definedName name="______________cp11" localSheetId="5" hidden="1">{"'előző év december'!$A$2:$CP$214"}</definedName>
    <definedName name="______________cp11" localSheetId="8" hidden="1">{"'előző év december'!$A$2:$CP$214"}</definedName>
    <definedName name="______________cp11" localSheetId="9" hidden="1">{"'előző év december'!$A$2:$CP$214"}</definedName>
    <definedName name="______________cp11" localSheetId="30" hidden="1">{"'előző év december'!$A$2:$CP$214"}</definedName>
    <definedName name="______________cp11" localSheetId="39" hidden="1">{"'előző év december'!$A$2:$CP$214"}</definedName>
    <definedName name="______________cp11" localSheetId="40" hidden="1">{"'előző év december'!$A$2:$CP$214"}</definedName>
    <definedName name="______________cp11" localSheetId="41" hidden="1">{"'előző év december'!$A$2:$CP$214"}</definedName>
    <definedName name="______________cp11" localSheetId="42" hidden="1">{"'előző év december'!$A$2:$CP$214"}</definedName>
    <definedName name="______________cp11" localSheetId="43" hidden="1">{"'előző év december'!$A$2:$CP$214"}</definedName>
    <definedName name="______________cp11" localSheetId="44" hidden="1">{"'előző év december'!$A$2:$CP$214"}</definedName>
    <definedName name="______________cp11" localSheetId="45" hidden="1">{"'előző év december'!$A$2:$CP$214"}</definedName>
    <definedName name="______________cp11" localSheetId="46" hidden="1">{"'előző év december'!$A$2:$CP$214"}</definedName>
    <definedName name="______________cp11" localSheetId="47" hidden="1">{"'előző év december'!$A$2:$CP$214"}</definedName>
    <definedName name="______________cp11" localSheetId="31" hidden="1">{"'előző év december'!$A$2:$CP$214"}</definedName>
    <definedName name="______________cp11" localSheetId="33" hidden="1">{"'előző év december'!$A$2:$CP$214"}</definedName>
    <definedName name="______________cp11" localSheetId="37" hidden="1">{"'előző év december'!$A$2:$CP$214"}</definedName>
    <definedName name="______________cp11" localSheetId="38" hidden="1">{"'előző év december'!$A$2:$CP$214"}</definedName>
    <definedName name="______________cp11" localSheetId="0" hidden="1">{"'előző év december'!$A$2:$CP$214"}</definedName>
    <definedName name="______________cp11" hidden="1">{"'előző év december'!$A$2:$CP$214"}</definedName>
    <definedName name="______________cp2" localSheetId="1" hidden="1">{"'előző év december'!$A$2:$CP$214"}</definedName>
    <definedName name="______________cp2" localSheetId="10" hidden="1">{"'előző év december'!$A$2:$CP$214"}</definedName>
    <definedName name="______________cp2" localSheetId="11" hidden="1">{"'előző év december'!$A$2:$CP$214"}</definedName>
    <definedName name="______________cp2" localSheetId="12" hidden="1">{"'előző év december'!$A$2:$CP$214"}</definedName>
    <definedName name="______________cp2" localSheetId="13" hidden="1">{"'előző év december'!$A$2:$CP$214"}</definedName>
    <definedName name="______________cp2" localSheetId="14" hidden="1">{"'előző év december'!$A$2:$CP$214"}</definedName>
    <definedName name="______________cp2" localSheetId="18" hidden="1">{"'előző év december'!$A$2:$CP$214"}</definedName>
    <definedName name="______________cp2" localSheetId="19" hidden="1">{"'előző év december'!$A$2:$CP$214"}</definedName>
    <definedName name="______________cp2" localSheetId="2" hidden="1">{"'előző év december'!$A$2:$CP$214"}</definedName>
    <definedName name="______________cp2" localSheetId="25" hidden="1">{"'előző év december'!$A$2:$CP$214"}</definedName>
    <definedName name="______________cp2" localSheetId="26" hidden="1">{"'előző év december'!$A$2:$CP$214"}</definedName>
    <definedName name="______________cp2" localSheetId="29" hidden="1">{"'előző év december'!$A$2:$CP$214"}</definedName>
    <definedName name="______________cp2" localSheetId="3" hidden="1">{"'előző év december'!$A$2:$CP$214"}</definedName>
    <definedName name="______________cp2" localSheetId="4" hidden="1">{"'előző év december'!$A$2:$CP$214"}</definedName>
    <definedName name="______________cp2" localSheetId="5" hidden="1">{"'előző év december'!$A$2:$CP$214"}</definedName>
    <definedName name="______________cp2" localSheetId="8" hidden="1">{"'előző év december'!$A$2:$CP$214"}</definedName>
    <definedName name="______________cp2" localSheetId="9" hidden="1">{"'előző év december'!$A$2:$CP$214"}</definedName>
    <definedName name="______________cp2" localSheetId="30" hidden="1">{"'előző év december'!$A$2:$CP$214"}</definedName>
    <definedName name="______________cp2" localSheetId="39" hidden="1">{"'előző év december'!$A$2:$CP$214"}</definedName>
    <definedName name="______________cp2" localSheetId="40" hidden="1">{"'előző év december'!$A$2:$CP$214"}</definedName>
    <definedName name="______________cp2" localSheetId="41" hidden="1">{"'előző év december'!$A$2:$CP$214"}</definedName>
    <definedName name="______________cp2" localSheetId="42" hidden="1">{"'előző év december'!$A$2:$CP$214"}</definedName>
    <definedName name="______________cp2" localSheetId="43" hidden="1">{"'előző év december'!$A$2:$CP$214"}</definedName>
    <definedName name="______________cp2" localSheetId="44" hidden="1">{"'előző év december'!$A$2:$CP$214"}</definedName>
    <definedName name="______________cp2" localSheetId="45" hidden="1">{"'előző év december'!$A$2:$CP$214"}</definedName>
    <definedName name="______________cp2" localSheetId="46" hidden="1">{"'előző év december'!$A$2:$CP$214"}</definedName>
    <definedName name="______________cp2" localSheetId="47" hidden="1">{"'előző év december'!$A$2:$CP$214"}</definedName>
    <definedName name="______________cp2" localSheetId="31" hidden="1">{"'előző év december'!$A$2:$CP$214"}</definedName>
    <definedName name="______________cp2" localSheetId="33" hidden="1">{"'előző év december'!$A$2:$CP$214"}</definedName>
    <definedName name="______________cp2" localSheetId="37" hidden="1">{"'előző év december'!$A$2:$CP$214"}</definedName>
    <definedName name="______________cp2" localSheetId="38" hidden="1">{"'előző év december'!$A$2:$CP$214"}</definedName>
    <definedName name="______________cp2" localSheetId="0" hidden="1">{"'előző év december'!$A$2:$CP$214"}</definedName>
    <definedName name="______________cp2" hidden="1">{"'előző év december'!$A$2:$CP$214"}</definedName>
    <definedName name="______________cp3" localSheetId="1" hidden="1">{"'előző év december'!$A$2:$CP$214"}</definedName>
    <definedName name="______________cp3" localSheetId="10" hidden="1">{"'előző év december'!$A$2:$CP$214"}</definedName>
    <definedName name="______________cp3" localSheetId="11" hidden="1">{"'előző év december'!$A$2:$CP$214"}</definedName>
    <definedName name="______________cp3" localSheetId="12" hidden="1">{"'előző év december'!$A$2:$CP$214"}</definedName>
    <definedName name="______________cp3" localSheetId="13" hidden="1">{"'előző év december'!$A$2:$CP$214"}</definedName>
    <definedName name="______________cp3" localSheetId="14" hidden="1">{"'előző év december'!$A$2:$CP$214"}</definedName>
    <definedName name="______________cp3" localSheetId="18" hidden="1">{"'előző év december'!$A$2:$CP$214"}</definedName>
    <definedName name="______________cp3" localSheetId="19" hidden="1">{"'előző év december'!$A$2:$CP$214"}</definedName>
    <definedName name="______________cp3" localSheetId="2" hidden="1">{"'előző év december'!$A$2:$CP$214"}</definedName>
    <definedName name="______________cp3" localSheetId="25" hidden="1">{"'előző év december'!$A$2:$CP$214"}</definedName>
    <definedName name="______________cp3" localSheetId="26" hidden="1">{"'előző év december'!$A$2:$CP$214"}</definedName>
    <definedName name="______________cp3" localSheetId="29" hidden="1">{"'előző év december'!$A$2:$CP$214"}</definedName>
    <definedName name="______________cp3" localSheetId="3" hidden="1">{"'előző év december'!$A$2:$CP$214"}</definedName>
    <definedName name="______________cp3" localSheetId="4" hidden="1">{"'előző év december'!$A$2:$CP$214"}</definedName>
    <definedName name="______________cp3" localSheetId="5" hidden="1">{"'előző év december'!$A$2:$CP$214"}</definedName>
    <definedName name="______________cp3" localSheetId="8" hidden="1">{"'előző év december'!$A$2:$CP$214"}</definedName>
    <definedName name="______________cp3" localSheetId="9" hidden="1">{"'előző év december'!$A$2:$CP$214"}</definedName>
    <definedName name="______________cp3" localSheetId="30" hidden="1">{"'előző év december'!$A$2:$CP$214"}</definedName>
    <definedName name="______________cp3" localSheetId="39" hidden="1">{"'előző év december'!$A$2:$CP$214"}</definedName>
    <definedName name="______________cp3" localSheetId="40" hidden="1">{"'előző év december'!$A$2:$CP$214"}</definedName>
    <definedName name="______________cp3" localSheetId="41" hidden="1">{"'előző év december'!$A$2:$CP$214"}</definedName>
    <definedName name="______________cp3" localSheetId="42" hidden="1">{"'előző év december'!$A$2:$CP$214"}</definedName>
    <definedName name="______________cp3" localSheetId="43" hidden="1">{"'előző év december'!$A$2:$CP$214"}</definedName>
    <definedName name="______________cp3" localSheetId="44" hidden="1">{"'előző év december'!$A$2:$CP$214"}</definedName>
    <definedName name="______________cp3" localSheetId="45" hidden="1">{"'előző év december'!$A$2:$CP$214"}</definedName>
    <definedName name="______________cp3" localSheetId="46" hidden="1">{"'előző év december'!$A$2:$CP$214"}</definedName>
    <definedName name="______________cp3" localSheetId="47" hidden="1">{"'előző év december'!$A$2:$CP$214"}</definedName>
    <definedName name="______________cp3" localSheetId="31" hidden="1">{"'előző év december'!$A$2:$CP$214"}</definedName>
    <definedName name="______________cp3" localSheetId="33" hidden="1">{"'előző év december'!$A$2:$CP$214"}</definedName>
    <definedName name="______________cp3" localSheetId="37" hidden="1">{"'előző év december'!$A$2:$CP$214"}</definedName>
    <definedName name="______________cp3" localSheetId="38" hidden="1">{"'előző év december'!$A$2:$CP$214"}</definedName>
    <definedName name="______________cp3" localSheetId="0" hidden="1">{"'előző év december'!$A$2:$CP$214"}</definedName>
    <definedName name="______________cp3" hidden="1">{"'előző év december'!$A$2:$CP$214"}</definedName>
    <definedName name="______________cp4" localSheetId="1" hidden="1">{"'előző év december'!$A$2:$CP$214"}</definedName>
    <definedName name="______________cp4" localSheetId="10" hidden="1">{"'előző év december'!$A$2:$CP$214"}</definedName>
    <definedName name="______________cp4" localSheetId="11" hidden="1">{"'előző év december'!$A$2:$CP$214"}</definedName>
    <definedName name="______________cp4" localSheetId="12" hidden="1">{"'előző év december'!$A$2:$CP$214"}</definedName>
    <definedName name="______________cp4" localSheetId="13" hidden="1">{"'előző év december'!$A$2:$CP$214"}</definedName>
    <definedName name="______________cp4" localSheetId="14" hidden="1">{"'előző év december'!$A$2:$CP$214"}</definedName>
    <definedName name="______________cp4" localSheetId="18" hidden="1">{"'előző év december'!$A$2:$CP$214"}</definedName>
    <definedName name="______________cp4" localSheetId="19" hidden="1">{"'előző év december'!$A$2:$CP$214"}</definedName>
    <definedName name="______________cp4" localSheetId="2" hidden="1">{"'előző év december'!$A$2:$CP$214"}</definedName>
    <definedName name="______________cp4" localSheetId="25" hidden="1">{"'előző év december'!$A$2:$CP$214"}</definedName>
    <definedName name="______________cp4" localSheetId="26" hidden="1">{"'előző év december'!$A$2:$CP$214"}</definedName>
    <definedName name="______________cp4" localSheetId="29" hidden="1">{"'előző év december'!$A$2:$CP$214"}</definedName>
    <definedName name="______________cp4" localSheetId="3" hidden="1">{"'előző év december'!$A$2:$CP$214"}</definedName>
    <definedName name="______________cp4" localSheetId="4" hidden="1">{"'előző év december'!$A$2:$CP$214"}</definedName>
    <definedName name="______________cp4" localSheetId="5" hidden="1">{"'előző év december'!$A$2:$CP$214"}</definedName>
    <definedName name="______________cp4" localSheetId="8" hidden="1">{"'előző év december'!$A$2:$CP$214"}</definedName>
    <definedName name="______________cp4" localSheetId="9" hidden="1">{"'előző év december'!$A$2:$CP$214"}</definedName>
    <definedName name="______________cp4" localSheetId="30" hidden="1">{"'előző év december'!$A$2:$CP$214"}</definedName>
    <definedName name="______________cp4" localSheetId="39" hidden="1">{"'előző év december'!$A$2:$CP$214"}</definedName>
    <definedName name="______________cp4" localSheetId="40" hidden="1">{"'előző év december'!$A$2:$CP$214"}</definedName>
    <definedName name="______________cp4" localSheetId="41" hidden="1">{"'előző év december'!$A$2:$CP$214"}</definedName>
    <definedName name="______________cp4" localSheetId="42" hidden="1">{"'előző év december'!$A$2:$CP$214"}</definedName>
    <definedName name="______________cp4" localSheetId="43" hidden="1">{"'előző év december'!$A$2:$CP$214"}</definedName>
    <definedName name="______________cp4" localSheetId="44" hidden="1">{"'előző év december'!$A$2:$CP$214"}</definedName>
    <definedName name="______________cp4" localSheetId="45" hidden="1">{"'előző év december'!$A$2:$CP$214"}</definedName>
    <definedName name="______________cp4" localSheetId="46" hidden="1">{"'előző év december'!$A$2:$CP$214"}</definedName>
    <definedName name="______________cp4" localSheetId="47" hidden="1">{"'előző év december'!$A$2:$CP$214"}</definedName>
    <definedName name="______________cp4" localSheetId="31" hidden="1">{"'előző év december'!$A$2:$CP$214"}</definedName>
    <definedName name="______________cp4" localSheetId="33" hidden="1">{"'előző év december'!$A$2:$CP$214"}</definedName>
    <definedName name="______________cp4" localSheetId="37" hidden="1">{"'előző év december'!$A$2:$CP$214"}</definedName>
    <definedName name="______________cp4" localSheetId="38" hidden="1">{"'előző év december'!$A$2:$CP$214"}</definedName>
    <definedName name="______________cp4" localSheetId="0" hidden="1">{"'előző év december'!$A$2:$CP$214"}</definedName>
    <definedName name="______________cp4" hidden="1">{"'előző év december'!$A$2:$CP$214"}</definedName>
    <definedName name="______________cp5" localSheetId="1" hidden="1">{"'előző év december'!$A$2:$CP$214"}</definedName>
    <definedName name="______________cp5" localSheetId="10" hidden="1">{"'előző év december'!$A$2:$CP$214"}</definedName>
    <definedName name="______________cp5" localSheetId="11" hidden="1">{"'előző év december'!$A$2:$CP$214"}</definedName>
    <definedName name="______________cp5" localSheetId="12" hidden="1">{"'előző év december'!$A$2:$CP$214"}</definedName>
    <definedName name="______________cp5" localSheetId="13" hidden="1">{"'előző év december'!$A$2:$CP$214"}</definedName>
    <definedName name="______________cp5" localSheetId="14" hidden="1">{"'előző év december'!$A$2:$CP$214"}</definedName>
    <definedName name="______________cp5" localSheetId="18" hidden="1">{"'előző év december'!$A$2:$CP$214"}</definedName>
    <definedName name="______________cp5" localSheetId="19" hidden="1">{"'előző év december'!$A$2:$CP$214"}</definedName>
    <definedName name="______________cp5" localSheetId="2" hidden="1">{"'előző év december'!$A$2:$CP$214"}</definedName>
    <definedName name="______________cp5" localSheetId="25" hidden="1">{"'előző év december'!$A$2:$CP$214"}</definedName>
    <definedName name="______________cp5" localSheetId="26" hidden="1">{"'előző év december'!$A$2:$CP$214"}</definedName>
    <definedName name="______________cp5" localSheetId="29" hidden="1">{"'előző év december'!$A$2:$CP$214"}</definedName>
    <definedName name="______________cp5" localSheetId="3" hidden="1">{"'előző év december'!$A$2:$CP$214"}</definedName>
    <definedName name="______________cp5" localSheetId="4" hidden="1">{"'előző év december'!$A$2:$CP$214"}</definedName>
    <definedName name="______________cp5" localSheetId="5" hidden="1">{"'előző év december'!$A$2:$CP$214"}</definedName>
    <definedName name="______________cp5" localSheetId="8" hidden="1">{"'előző év december'!$A$2:$CP$214"}</definedName>
    <definedName name="______________cp5" localSheetId="9" hidden="1">{"'előző év december'!$A$2:$CP$214"}</definedName>
    <definedName name="______________cp5" localSheetId="30" hidden="1">{"'előző év december'!$A$2:$CP$214"}</definedName>
    <definedName name="______________cp5" localSheetId="39" hidden="1">{"'előző év december'!$A$2:$CP$214"}</definedName>
    <definedName name="______________cp5" localSheetId="40" hidden="1">{"'előző év december'!$A$2:$CP$214"}</definedName>
    <definedName name="______________cp5" localSheetId="41" hidden="1">{"'előző év december'!$A$2:$CP$214"}</definedName>
    <definedName name="______________cp5" localSheetId="42" hidden="1">{"'előző év december'!$A$2:$CP$214"}</definedName>
    <definedName name="______________cp5" localSheetId="43" hidden="1">{"'előző év december'!$A$2:$CP$214"}</definedName>
    <definedName name="______________cp5" localSheetId="44" hidden="1">{"'előző év december'!$A$2:$CP$214"}</definedName>
    <definedName name="______________cp5" localSheetId="45" hidden="1">{"'előző év december'!$A$2:$CP$214"}</definedName>
    <definedName name="______________cp5" localSheetId="46" hidden="1">{"'előző év december'!$A$2:$CP$214"}</definedName>
    <definedName name="______________cp5" localSheetId="47" hidden="1">{"'előző év december'!$A$2:$CP$214"}</definedName>
    <definedName name="______________cp5" localSheetId="31" hidden="1">{"'előző év december'!$A$2:$CP$214"}</definedName>
    <definedName name="______________cp5" localSheetId="33" hidden="1">{"'előző év december'!$A$2:$CP$214"}</definedName>
    <definedName name="______________cp5" localSheetId="37" hidden="1">{"'előző év december'!$A$2:$CP$214"}</definedName>
    <definedName name="______________cp5" localSheetId="38" hidden="1">{"'előző év december'!$A$2:$CP$214"}</definedName>
    <definedName name="______________cp5" localSheetId="0" hidden="1">{"'előző év december'!$A$2:$CP$214"}</definedName>
    <definedName name="______________cp5" hidden="1">{"'előző év december'!$A$2:$CP$214"}</definedName>
    <definedName name="______________cp6" localSheetId="1" hidden="1">{"'előző év december'!$A$2:$CP$214"}</definedName>
    <definedName name="______________cp6" localSheetId="10" hidden="1">{"'előző év december'!$A$2:$CP$214"}</definedName>
    <definedName name="______________cp6" localSheetId="11" hidden="1">{"'előző év december'!$A$2:$CP$214"}</definedName>
    <definedName name="______________cp6" localSheetId="12" hidden="1">{"'előző év december'!$A$2:$CP$214"}</definedName>
    <definedName name="______________cp6" localSheetId="13" hidden="1">{"'előző év december'!$A$2:$CP$214"}</definedName>
    <definedName name="______________cp6" localSheetId="14" hidden="1">{"'előző év december'!$A$2:$CP$214"}</definedName>
    <definedName name="______________cp6" localSheetId="18" hidden="1">{"'előző év december'!$A$2:$CP$214"}</definedName>
    <definedName name="______________cp6" localSheetId="19" hidden="1">{"'előző év december'!$A$2:$CP$214"}</definedName>
    <definedName name="______________cp6" localSheetId="2" hidden="1">{"'előző év december'!$A$2:$CP$214"}</definedName>
    <definedName name="______________cp6" localSheetId="25" hidden="1">{"'előző év december'!$A$2:$CP$214"}</definedName>
    <definedName name="______________cp6" localSheetId="26" hidden="1">{"'előző év december'!$A$2:$CP$214"}</definedName>
    <definedName name="______________cp6" localSheetId="29" hidden="1">{"'előző év december'!$A$2:$CP$214"}</definedName>
    <definedName name="______________cp6" localSheetId="3" hidden="1">{"'előző év december'!$A$2:$CP$214"}</definedName>
    <definedName name="______________cp6" localSheetId="4" hidden="1">{"'előző év december'!$A$2:$CP$214"}</definedName>
    <definedName name="______________cp6" localSheetId="5" hidden="1">{"'előző év december'!$A$2:$CP$214"}</definedName>
    <definedName name="______________cp6" localSheetId="8" hidden="1">{"'előző év december'!$A$2:$CP$214"}</definedName>
    <definedName name="______________cp6" localSheetId="9" hidden="1">{"'előző év december'!$A$2:$CP$214"}</definedName>
    <definedName name="______________cp6" localSheetId="30" hidden="1">{"'előző év december'!$A$2:$CP$214"}</definedName>
    <definedName name="______________cp6" localSheetId="39" hidden="1">{"'előző év december'!$A$2:$CP$214"}</definedName>
    <definedName name="______________cp6" localSheetId="40" hidden="1">{"'előző év december'!$A$2:$CP$214"}</definedName>
    <definedName name="______________cp6" localSheetId="41" hidden="1">{"'előző év december'!$A$2:$CP$214"}</definedName>
    <definedName name="______________cp6" localSheetId="42" hidden="1">{"'előző év december'!$A$2:$CP$214"}</definedName>
    <definedName name="______________cp6" localSheetId="43" hidden="1">{"'előző év december'!$A$2:$CP$214"}</definedName>
    <definedName name="______________cp6" localSheetId="44" hidden="1">{"'előző év december'!$A$2:$CP$214"}</definedName>
    <definedName name="______________cp6" localSheetId="45" hidden="1">{"'előző év december'!$A$2:$CP$214"}</definedName>
    <definedName name="______________cp6" localSheetId="46" hidden="1">{"'előző év december'!$A$2:$CP$214"}</definedName>
    <definedName name="______________cp6" localSheetId="47" hidden="1">{"'előző év december'!$A$2:$CP$214"}</definedName>
    <definedName name="______________cp6" localSheetId="31" hidden="1">{"'előző év december'!$A$2:$CP$214"}</definedName>
    <definedName name="______________cp6" localSheetId="33" hidden="1">{"'előző év december'!$A$2:$CP$214"}</definedName>
    <definedName name="______________cp6" localSheetId="37" hidden="1">{"'előző év december'!$A$2:$CP$214"}</definedName>
    <definedName name="______________cp6" localSheetId="38" hidden="1">{"'előző év december'!$A$2:$CP$214"}</definedName>
    <definedName name="______________cp6" localSheetId="0" hidden="1">{"'előző év december'!$A$2:$CP$214"}</definedName>
    <definedName name="______________cp6" hidden="1">{"'előző év december'!$A$2:$CP$214"}</definedName>
    <definedName name="______________cp7" localSheetId="1" hidden="1">{"'előző év december'!$A$2:$CP$214"}</definedName>
    <definedName name="______________cp7" localSheetId="10" hidden="1">{"'előző év december'!$A$2:$CP$214"}</definedName>
    <definedName name="______________cp7" localSheetId="11" hidden="1">{"'előző év december'!$A$2:$CP$214"}</definedName>
    <definedName name="______________cp7" localSheetId="12" hidden="1">{"'előző év december'!$A$2:$CP$214"}</definedName>
    <definedName name="______________cp7" localSheetId="13" hidden="1">{"'előző év december'!$A$2:$CP$214"}</definedName>
    <definedName name="______________cp7" localSheetId="14" hidden="1">{"'előző év december'!$A$2:$CP$214"}</definedName>
    <definedName name="______________cp7" localSheetId="18" hidden="1">{"'előző év december'!$A$2:$CP$214"}</definedName>
    <definedName name="______________cp7" localSheetId="19" hidden="1">{"'előző év december'!$A$2:$CP$214"}</definedName>
    <definedName name="______________cp7" localSheetId="2" hidden="1">{"'előző év december'!$A$2:$CP$214"}</definedName>
    <definedName name="______________cp7" localSheetId="25" hidden="1">{"'előző év december'!$A$2:$CP$214"}</definedName>
    <definedName name="______________cp7" localSheetId="26" hidden="1">{"'előző év december'!$A$2:$CP$214"}</definedName>
    <definedName name="______________cp7" localSheetId="29" hidden="1">{"'előző év december'!$A$2:$CP$214"}</definedName>
    <definedName name="______________cp7" localSheetId="3" hidden="1">{"'előző év december'!$A$2:$CP$214"}</definedName>
    <definedName name="______________cp7" localSheetId="4" hidden="1">{"'előző év december'!$A$2:$CP$214"}</definedName>
    <definedName name="______________cp7" localSheetId="5" hidden="1">{"'előző év december'!$A$2:$CP$214"}</definedName>
    <definedName name="______________cp7" localSheetId="8" hidden="1">{"'előző év december'!$A$2:$CP$214"}</definedName>
    <definedName name="______________cp7" localSheetId="9" hidden="1">{"'előző év december'!$A$2:$CP$214"}</definedName>
    <definedName name="______________cp7" localSheetId="30" hidden="1">{"'előző év december'!$A$2:$CP$214"}</definedName>
    <definedName name="______________cp7" localSheetId="39" hidden="1">{"'előző év december'!$A$2:$CP$214"}</definedName>
    <definedName name="______________cp7" localSheetId="40" hidden="1">{"'előző év december'!$A$2:$CP$214"}</definedName>
    <definedName name="______________cp7" localSheetId="41" hidden="1">{"'előző év december'!$A$2:$CP$214"}</definedName>
    <definedName name="______________cp7" localSheetId="42" hidden="1">{"'előző év december'!$A$2:$CP$214"}</definedName>
    <definedName name="______________cp7" localSheetId="43" hidden="1">{"'előző év december'!$A$2:$CP$214"}</definedName>
    <definedName name="______________cp7" localSheetId="44" hidden="1">{"'előző év december'!$A$2:$CP$214"}</definedName>
    <definedName name="______________cp7" localSheetId="45" hidden="1">{"'előző év december'!$A$2:$CP$214"}</definedName>
    <definedName name="______________cp7" localSheetId="46" hidden="1">{"'előző év december'!$A$2:$CP$214"}</definedName>
    <definedName name="______________cp7" localSheetId="47" hidden="1">{"'előző év december'!$A$2:$CP$214"}</definedName>
    <definedName name="______________cp7" localSheetId="31" hidden="1">{"'előző év december'!$A$2:$CP$214"}</definedName>
    <definedName name="______________cp7" localSheetId="33" hidden="1">{"'előző év december'!$A$2:$CP$214"}</definedName>
    <definedName name="______________cp7" localSheetId="37" hidden="1">{"'előző év december'!$A$2:$CP$214"}</definedName>
    <definedName name="______________cp7" localSheetId="38" hidden="1">{"'előző év december'!$A$2:$CP$214"}</definedName>
    <definedName name="______________cp7" localSheetId="0" hidden="1">{"'előző év december'!$A$2:$CP$214"}</definedName>
    <definedName name="______________cp7" hidden="1">{"'előző év december'!$A$2:$CP$214"}</definedName>
    <definedName name="______________cp8" localSheetId="1" hidden="1">{"'előző év december'!$A$2:$CP$214"}</definedName>
    <definedName name="______________cp8" localSheetId="10" hidden="1">{"'előző év december'!$A$2:$CP$214"}</definedName>
    <definedName name="______________cp8" localSheetId="11" hidden="1">{"'előző év december'!$A$2:$CP$214"}</definedName>
    <definedName name="______________cp8" localSheetId="12" hidden="1">{"'előző év december'!$A$2:$CP$214"}</definedName>
    <definedName name="______________cp8" localSheetId="13" hidden="1">{"'előző év december'!$A$2:$CP$214"}</definedName>
    <definedName name="______________cp8" localSheetId="14" hidden="1">{"'előző év december'!$A$2:$CP$214"}</definedName>
    <definedName name="______________cp8" localSheetId="18" hidden="1">{"'előző év december'!$A$2:$CP$214"}</definedName>
    <definedName name="______________cp8" localSheetId="19" hidden="1">{"'előző év december'!$A$2:$CP$214"}</definedName>
    <definedName name="______________cp8" localSheetId="2" hidden="1">{"'előző év december'!$A$2:$CP$214"}</definedName>
    <definedName name="______________cp8" localSheetId="25" hidden="1">{"'előző év december'!$A$2:$CP$214"}</definedName>
    <definedName name="______________cp8" localSheetId="26" hidden="1">{"'előző év december'!$A$2:$CP$214"}</definedName>
    <definedName name="______________cp8" localSheetId="29" hidden="1">{"'előző év december'!$A$2:$CP$214"}</definedName>
    <definedName name="______________cp8" localSheetId="3" hidden="1">{"'előző év december'!$A$2:$CP$214"}</definedName>
    <definedName name="______________cp8" localSheetId="4" hidden="1">{"'előző év december'!$A$2:$CP$214"}</definedName>
    <definedName name="______________cp8" localSheetId="5" hidden="1">{"'előző év december'!$A$2:$CP$214"}</definedName>
    <definedName name="______________cp8" localSheetId="8" hidden="1">{"'előző év december'!$A$2:$CP$214"}</definedName>
    <definedName name="______________cp8" localSheetId="9" hidden="1">{"'előző év december'!$A$2:$CP$214"}</definedName>
    <definedName name="______________cp8" localSheetId="30" hidden="1">{"'előző év december'!$A$2:$CP$214"}</definedName>
    <definedName name="______________cp8" localSheetId="39" hidden="1">{"'előző év december'!$A$2:$CP$214"}</definedName>
    <definedName name="______________cp8" localSheetId="40" hidden="1">{"'előző év december'!$A$2:$CP$214"}</definedName>
    <definedName name="______________cp8" localSheetId="41" hidden="1">{"'előző év december'!$A$2:$CP$214"}</definedName>
    <definedName name="______________cp8" localSheetId="42" hidden="1">{"'előző év december'!$A$2:$CP$214"}</definedName>
    <definedName name="______________cp8" localSheetId="43" hidden="1">{"'előző év december'!$A$2:$CP$214"}</definedName>
    <definedName name="______________cp8" localSheetId="44" hidden="1">{"'előző év december'!$A$2:$CP$214"}</definedName>
    <definedName name="______________cp8" localSheetId="45" hidden="1">{"'előző év december'!$A$2:$CP$214"}</definedName>
    <definedName name="______________cp8" localSheetId="46" hidden="1">{"'előző év december'!$A$2:$CP$214"}</definedName>
    <definedName name="______________cp8" localSheetId="47" hidden="1">{"'előző év december'!$A$2:$CP$214"}</definedName>
    <definedName name="______________cp8" localSheetId="31" hidden="1">{"'előző év december'!$A$2:$CP$214"}</definedName>
    <definedName name="______________cp8" localSheetId="33" hidden="1">{"'előző év december'!$A$2:$CP$214"}</definedName>
    <definedName name="______________cp8" localSheetId="37" hidden="1">{"'előző év december'!$A$2:$CP$214"}</definedName>
    <definedName name="______________cp8" localSheetId="38" hidden="1">{"'előző év december'!$A$2:$CP$214"}</definedName>
    <definedName name="______________cp8" localSheetId="0" hidden="1">{"'előző év december'!$A$2:$CP$214"}</definedName>
    <definedName name="______________cp8" hidden="1">{"'előző év december'!$A$2:$CP$214"}</definedName>
    <definedName name="______________cp9" localSheetId="1" hidden="1">{"'előző év december'!$A$2:$CP$214"}</definedName>
    <definedName name="______________cp9" localSheetId="10" hidden="1">{"'előző év december'!$A$2:$CP$214"}</definedName>
    <definedName name="______________cp9" localSheetId="11" hidden="1">{"'előző év december'!$A$2:$CP$214"}</definedName>
    <definedName name="______________cp9" localSheetId="12" hidden="1">{"'előző év december'!$A$2:$CP$214"}</definedName>
    <definedName name="______________cp9" localSheetId="13" hidden="1">{"'előző év december'!$A$2:$CP$214"}</definedName>
    <definedName name="______________cp9" localSheetId="14" hidden="1">{"'előző év december'!$A$2:$CP$214"}</definedName>
    <definedName name="______________cp9" localSheetId="18" hidden="1">{"'előző év december'!$A$2:$CP$214"}</definedName>
    <definedName name="______________cp9" localSheetId="19" hidden="1">{"'előző év december'!$A$2:$CP$214"}</definedName>
    <definedName name="______________cp9" localSheetId="2" hidden="1">{"'előző év december'!$A$2:$CP$214"}</definedName>
    <definedName name="______________cp9" localSheetId="25" hidden="1">{"'előző év december'!$A$2:$CP$214"}</definedName>
    <definedName name="______________cp9" localSheetId="26" hidden="1">{"'előző év december'!$A$2:$CP$214"}</definedName>
    <definedName name="______________cp9" localSheetId="29" hidden="1">{"'előző év december'!$A$2:$CP$214"}</definedName>
    <definedName name="______________cp9" localSheetId="3" hidden="1">{"'előző év december'!$A$2:$CP$214"}</definedName>
    <definedName name="______________cp9" localSheetId="4" hidden="1">{"'előző év december'!$A$2:$CP$214"}</definedName>
    <definedName name="______________cp9" localSheetId="5" hidden="1">{"'előző év december'!$A$2:$CP$214"}</definedName>
    <definedName name="______________cp9" localSheetId="8" hidden="1">{"'előző év december'!$A$2:$CP$214"}</definedName>
    <definedName name="______________cp9" localSheetId="9" hidden="1">{"'előző év december'!$A$2:$CP$214"}</definedName>
    <definedName name="______________cp9" localSheetId="30" hidden="1">{"'előző év december'!$A$2:$CP$214"}</definedName>
    <definedName name="______________cp9" localSheetId="39" hidden="1">{"'előző év december'!$A$2:$CP$214"}</definedName>
    <definedName name="______________cp9" localSheetId="40" hidden="1">{"'előző év december'!$A$2:$CP$214"}</definedName>
    <definedName name="______________cp9" localSheetId="41" hidden="1">{"'előző év december'!$A$2:$CP$214"}</definedName>
    <definedName name="______________cp9" localSheetId="42" hidden="1">{"'előző év december'!$A$2:$CP$214"}</definedName>
    <definedName name="______________cp9" localSheetId="43" hidden="1">{"'előző év december'!$A$2:$CP$214"}</definedName>
    <definedName name="______________cp9" localSheetId="44" hidden="1">{"'előző év december'!$A$2:$CP$214"}</definedName>
    <definedName name="______________cp9" localSheetId="45" hidden="1">{"'előző év december'!$A$2:$CP$214"}</definedName>
    <definedName name="______________cp9" localSheetId="46" hidden="1">{"'előző év december'!$A$2:$CP$214"}</definedName>
    <definedName name="______________cp9" localSheetId="47" hidden="1">{"'előző év december'!$A$2:$CP$214"}</definedName>
    <definedName name="______________cp9" localSheetId="31" hidden="1">{"'előző év december'!$A$2:$CP$214"}</definedName>
    <definedName name="______________cp9" localSheetId="33" hidden="1">{"'előző év december'!$A$2:$CP$214"}</definedName>
    <definedName name="______________cp9" localSheetId="37" hidden="1">{"'előző év december'!$A$2:$CP$214"}</definedName>
    <definedName name="______________cp9" localSheetId="38" hidden="1">{"'előző év december'!$A$2:$CP$214"}</definedName>
    <definedName name="______________cp9" localSheetId="0" hidden="1">{"'előző év december'!$A$2:$CP$214"}</definedName>
    <definedName name="______________cp9" hidden="1">{"'előző év december'!$A$2:$CP$214"}</definedName>
    <definedName name="______________cpr2" localSheetId="1" hidden="1">{"'előző év december'!$A$2:$CP$214"}</definedName>
    <definedName name="______________cpr2" localSheetId="10" hidden="1">{"'előző év december'!$A$2:$CP$214"}</definedName>
    <definedName name="______________cpr2" localSheetId="11" hidden="1">{"'előző év december'!$A$2:$CP$214"}</definedName>
    <definedName name="______________cpr2" localSheetId="12" hidden="1">{"'előző év december'!$A$2:$CP$214"}</definedName>
    <definedName name="______________cpr2" localSheetId="13" hidden="1">{"'előző év december'!$A$2:$CP$214"}</definedName>
    <definedName name="______________cpr2" localSheetId="14" hidden="1">{"'előző év december'!$A$2:$CP$214"}</definedName>
    <definedName name="______________cpr2" localSheetId="18" hidden="1">{"'előző év december'!$A$2:$CP$214"}</definedName>
    <definedName name="______________cpr2" localSheetId="19" hidden="1">{"'előző év december'!$A$2:$CP$214"}</definedName>
    <definedName name="______________cpr2" localSheetId="2" hidden="1">{"'előző év december'!$A$2:$CP$214"}</definedName>
    <definedName name="______________cpr2" localSheetId="25" hidden="1">{"'előző év december'!$A$2:$CP$214"}</definedName>
    <definedName name="______________cpr2" localSheetId="26" hidden="1">{"'előző év december'!$A$2:$CP$214"}</definedName>
    <definedName name="______________cpr2" localSheetId="29" hidden="1">{"'előző év december'!$A$2:$CP$214"}</definedName>
    <definedName name="______________cpr2" localSheetId="3" hidden="1">{"'előző év december'!$A$2:$CP$214"}</definedName>
    <definedName name="______________cpr2" localSheetId="4" hidden="1">{"'előző év december'!$A$2:$CP$214"}</definedName>
    <definedName name="______________cpr2" localSheetId="5" hidden="1">{"'előző év december'!$A$2:$CP$214"}</definedName>
    <definedName name="______________cpr2" localSheetId="8" hidden="1">{"'előző év december'!$A$2:$CP$214"}</definedName>
    <definedName name="______________cpr2" localSheetId="9" hidden="1">{"'előző év december'!$A$2:$CP$214"}</definedName>
    <definedName name="______________cpr2" localSheetId="30" hidden="1">{"'előző év december'!$A$2:$CP$214"}</definedName>
    <definedName name="______________cpr2" localSheetId="39" hidden="1">{"'előző év december'!$A$2:$CP$214"}</definedName>
    <definedName name="______________cpr2" localSheetId="40" hidden="1">{"'előző év december'!$A$2:$CP$214"}</definedName>
    <definedName name="______________cpr2" localSheetId="41" hidden="1">{"'előző év december'!$A$2:$CP$214"}</definedName>
    <definedName name="______________cpr2" localSheetId="42" hidden="1">{"'előző év december'!$A$2:$CP$214"}</definedName>
    <definedName name="______________cpr2" localSheetId="43" hidden="1">{"'előző év december'!$A$2:$CP$214"}</definedName>
    <definedName name="______________cpr2" localSheetId="44" hidden="1">{"'előző év december'!$A$2:$CP$214"}</definedName>
    <definedName name="______________cpr2" localSheetId="45" hidden="1">{"'előző év december'!$A$2:$CP$214"}</definedName>
    <definedName name="______________cpr2" localSheetId="46" hidden="1">{"'előző év december'!$A$2:$CP$214"}</definedName>
    <definedName name="______________cpr2" localSheetId="47" hidden="1">{"'előző év december'!$A$2:$CP$214"}</definedName>
    <definedName name="______________cpr2" localSheetId="31" hidden="1">{"'előző év december'!$A$2:$CP$214"}</definedName>
    <definedName name="______________cpr2" localSheetId="33" hidden="1">{"'előző év december'!$A$2:$CP$214"}</definedName>
    <definedName name="______________cpr2" localSheetId="37" hidden="1">{"'előző év december'!$A$2:$CP$214"}</definedName>
    <definedName name="______________cpr2" localSheetId="38" hidden="1">{"'előző év december'!$A$2:$CP$214"}</definedName>
    <definedName name="______________cpr2" localSheetId="0" hidden="1">{"'előző év december'!$A$2:$CP$214"}</definedName>
    <definedName name="______________cpr2" hidden="1">{"'előző év december'!$A$2:$CP$214"}</definedName>
    <definedName name="______________cpr3" localSheetId="1" hidden="1">{"'előző év december'!$A$2:$CP$214"}</definedName>
    <definedName name="______________cpr3" localSheetId="10" hidden="1">{"'előző év december'!$A$2:$CP$214"}</definedName>
    <definedName name="______________cpr3" localSheetId="11" hidden="1">{"'előző év december'!$A$2:$CP$214"}</definedName>
    <definedName name="______________cpr3" localSheetId="12" hidden="1">{"'előző év december'!$A$2:$CP$214"}</definedName>
    <definedName name="______________cpr3" localSheetId="13" hidden="1">{"'előző év december'!$A$2:$CP$214"}</definedName>
    <definedName name="______________cpr3" localSheetId="14" hidden="1">{"'előző év december'!$A$2:$CP$214"}</definedName>
    <definedName name="______________cpr3" localSheetId="18" hidden="1">{"'előző év december'!$A$2:$CP$214"}</definedName>
    <definedName name="______________cpr3" localSheetId="19" hidden="1">{"'előző év december'!$A$2:$CP$214"}</definedName>
    <definedName name="______________cpr3" localSheetId="2" hidden="1">{"'előző év december'!$A$2:$CP$214"}</definedName>
    <definedName name="______________cpr3" localSheetId="25" hidden="1">{"'előző év december'!$A$2:$CP$214"}</definedName>
    <definedName name="______________cpr3" localSheetId="26" hidden="1">{"'előző év december'!$A$2:$CP$214"}</definedName>
    <definedName name="______________cpr3" localSheetId="29" hidden="1">{"'előző év december'!$A$2:$CP$214"}</definedName>
    <definedName name="______________cpr3" localSheetId="3" hidden="1">{"'előző év december'!$A$2:$CP$214"}</definedName>
    <definedName name="______________cpr3" localSheetId="4" hidden="1">{"'előző év december'!$A$2:$CP$214"}</definedName>
    <definedName name="______________cpr3" localSheetId="5" hidden="1">{"'előző év december'!$A$2:$CP$214"}</definedName>
    <definedName name="______________cpr3" localSheetId="8" hidden="1">{"'előző év december'!$A$2:$CP$214"}</definedName>
    <definedName name="______________cpr3" localSheetId="9" hidden="1">{"'előző év december'!$A$2:$CP$214"}</definedName>
    <definedName name="______________cpr3" localSheetId="30" hidden="1">{"'előző év december'!$A$2:$CP$214"}</definedName>
    <definedName name="______________cpr3" localSheetId="39" hidden="1">{"'előző év december'!$A$2:$CP$214"}</definedName>
    <definedName name="______________cpr3" localSheetId="40" hidden="1">{"'előző év december'!$A$2:$CP$214"}</definedName>
    <definedName name="______________cpr3" localSheetId="41" hidden="1">{"'előző év december'!$A$2:$CP$214"}</definedName>
    <definedName name="______________cpr3" localSheetId="42" hidden="1">{"'előző év december'!$A$2:$CP$214"}</definedName>
    <definedName name="______________cpr3" localSheetId="43" hidden="1">{"'előző év december'!$A$2:$CP$214"}</definedName>
    <definedName name="______________cpr3" localSheetId="44" hidden="1">{"'előző év december'!$A$2:$CP$214"}</definedName>
    <definedName name="______________cpr3" localSheetId="45" hidden="1">{"'előző év december'!$A$2:$CP$214"}</definedName>
    <definedName name="______________cpr3" localSheetId="46" hidden="1">{"'előző év december'!$A$2:$CP$214"}</definedName>
    <definedName name="______________cpr3" localSheetId="47" hidden="1">{"'előző év december'!$A$2:$CP$214"}</definedName>
    <definedName name="______________cpr3" localSheetId="31" hidden="1">{"'előző év december'!$A$2:$CP$214"}</definedName>
    <definedName name="______________cpr3" localSheetId="33" hidden="1">{"'előző év december'!$A$2:$CP$214"}</definedName>
    <definedName name="______________cpr3" localSheetId="37" hidden="1">{"'előző év december'!$A$2:$CP$214"}</definedName>
    <definedName name="______________cpr3" localSheetId="38" hidden="1">{"'előző év december'!$A$2:$CP$214"}</definedName>
    <definedName name="______________cpr3" localSheetId="0" hidden="1">{"'előző év december'!$A$2:$CP$214"}</definedName>
    <definedName name="______________cpr3" hidden="1">{"'előző év december'!$A$2:$CP$214"}</definedName>
    <definedName name="______________cpr4" localSheetId="1" hidden="1">{"'előző év december'!$A$2:$CP$214"}</definedName>
    <definedName name="______________cpr4" localSheetId="10" hidden="1">{"'előző év december'!$A$2:$CP$214"}</definedName>
    <definedName name="______________cpr4" localSheetId="11" hidden="1">{"'előző év december'!$A$2:$CP$214"}</definedName>
    <definedName name="______________cpr4" localSheetId="12" hidden="1">{"'előző év december'!$A$2:$CP$214"}</definedName>
    <definedName name="______________cpr4" localSheetId="13" hidden="1">{"'előző év december'!$A$2:$CP$214"}</definedName>
    <definedName name="______________cpr4" localSheetId="14" hidden="1">{"'előző év december'!$A$2:$CP$214"}</definedName>
    <definedName name="______________cpr4" localSheetId="18" hidden="1">{"'előző év december'!$A$2:$CP$214"}</definedName>
    <definedName name="______________cpr4" localSheetId="19" hidden="1">{"'előző év december'!$A$2:$CP$214"}</definedName>
    <definedName name="______________cpr4" localSheetId="2" hidden="1">{"'előző év december'!$A$2:$CP$214"}</definedName>
    <definedName name="______________cpr4" localSheetId="25" hidden="1">{"'előző év december'!$A$2:$CP$214"}</definedName>
    <definedName name="______________cpr4" localSheetId="26" hidden="1">{"'előző év december'!$A$2:$CP$214"}</definedName>
    <definedName name="______________cpr4" localSheetId="29" hidden="1">{"'előző év december'!$A$2:$CP$214"}</definedName>
    <definedName name="______________cpr4" localSheetId="3" hidden="1">{"'előző év december'!$A$2:$CP$214"}</definedName>
    <definedName name="______________cpr4" localSheetId="4" hidden="1">{"'előző év december'!$A$2:$CP$214"}</definedName>
    <definedName name="______________cpr4" localSheetId="5" hidden="1">{"'előző év december'!$A$2:$CP$214"}</definedName>
    <definedName name="______________cpr4" localSheetId="8" hidden="1">{"'előző év december'!$A$2:$CP$214"}</definedName>
    <definedName name="______________cpr4" localSheetId="9" hidden="1">{"'előző év december'!$A$2:$CP$214"}</definedName>
    <definedName name="______________cpr4" localSheetId="30" hidden="1">{"'előző év december'!$A$2:$CP$214"}</definedName>
    <definedName name="______________cpr4" localSheetId="39" hidden="1">{"'előző év december'!$A$2:$CP$214"}</definedName>
    <definedName name="______________cpr4" localSheetId="40" hidden="1">{"'előző év december'!$A$2:$CP$214"}</definedName>
    <definedName name="______________cpr4" localSheetId="41" hidden="1">{"'előző év december'!$A$2:$CP$214"}</definedName>
    <definedName name="______________cpr4" localSheetId="42" hidden="1">{"'előző év december'!$A$2:$CP$214"}</definedName>
    <definedName name="______________cpr4" localSheetId="43" hidden="1">{"'előző év december'!$A$2:$CP$214"}</definedName>
    <definedName name="______________cpr4" localSheetId="44" hidden="1">{"'előző év december'!$A$2:$CP$214"}</definedName>
    <definedName name="______________cpr4" localSheetId="45" hidden="1">{"'előző év december'!$A$2:$CP$214"}</definedName>
    <definedName name="______________cpr4" localSheetId="46" hidden="1">{"'előző év december'!$A$2:$CP$214"}</definedName>
    <definedName name="______________cpr4" localSheetId="47" hidden="1">{"'előző év december'!$A$2:$CP$214"}</definedName>
    <definedName name="______________cpr4" localSheetId="31" hidden="1">{"'előző év december'!$A$2:$CP$214"}</definedName>
    <definedName name="______________cpr4" localSheetId="33" hidden="1">{"'előző év december'!$A$2:$CP$214"}</definedName>
    <definedName name="______________cpr4" localSheetId="37" hidden="1">{"'előző év december'!$A$2:$CP$214"}</definedName>
    <definedName name="______________cpr4" localSheetId="38" hidden="1">{"'előző év december'!$A$2:$CP$214"}</definedName>
    <definedName name="______________cpr4" localSheetId="0" hidden="1">{"'előző év december'!$A$2:$CP$214"}</definedName>
    <definedName name="______________cpr4" hidden="1">{"'előző év december'!$A$2:$CP$214"}</definedName>
    <definedName name="_____________aaa" localSheetId="1" hidden="1">{"'előző év december'!$A$2:$CP$214"}</definedName>
    <definedName name="_____________aaa" localSheetId="10" hidden="1">{"'előző év december'!$A$2:$CP$214"}</definedName>
    <definedName name="_____________aaa" localSheetId="11" hidden="1">{"'előző év december'!$A$2:$CP$214"}</definedName>
    <definedName name="_____________aaa" localSheetId="12" hidden="1">{"'előző év december'!$A$2:$CP$214"}</definedName>
    <definedName name="_____________aaa" localSheetId="13" hidden="1">{"'előző év december'!$A$2:$CP$214"}</definedName>
    <definedName name="_____________aaa" localSheetId="14" hidden="1">{"'előző év december'!$A$2:$CP$214"}</definedName>
    <definedName name="_____________aaa" localSheetId="18" hidden="1">{"'előző év december'!$A$2:$CP$214"}</definedName>
    <definedName name="_____________aaa" localSheetId="19" hidden="1">{"'előző év december'!$A$2:$CP$214"}</definedName>
    <definedName name="_____________aaa" localSheetId="2" hidden="1">{"'előző év december'!$A$2:$CP$214"}</definedName>
    <definedName name="_____________aaa" localSheetId="25" hidden="1">{"'előző év december'!$A$2:$CP$214"}</definedName>
    <definedName name="_____________aaa" localSheetId="26" hidden="1">{"'előző év december'!$A$2:$CP$214"}</definedName>
    <definedName name="_____________aaa" localSheetId="29" hidden="1">{"'előző év december'!$A$2:$CP$214"}</definedName>
    <definedName name="_____________aaa" localSheetId="3" hidden="1">{"'előző év december'!$A$2:$CP$214"}</definedName>
    <definedName name="_____________aaa" localSheetId="4" hidden="1">{"'előző év december'!$A$2:$CP$214"}</definedName>
    <definedName name="_____________aaa" localSheetId="5" hidden="1">{"'előző év december'!$A$2:$CP$214"}</definedName>
    <definedName name="_____________aaa" localSheetId="8" hidden="1">{"'előző év december'!$A$2:$CP$214"}</definedName>
    <definedName name="_____________aaa" localSheetId="9" hidden="1">{"'előző év december'!$A$2:$CP$214"}</definedName>
    <definedName name="_____________aaa" localSheetId="30" hidden="1">{"'előző év december'!$A$2:$CP$214"}</definedName>
    <definedName name="_____________aaa" localSheetId="39" hidden="1">{"'előző év december'!$A$2:$CP$214"}</definedName>
    <definedName name="_____________aaa" localSheetId="40" hidden="1">{"'előző év december'!$A$2:$CP$214"}</definedName>
    <definedName name="_____________aaa" localSheetId="41" hidden="1">{"'előző év december'!$A$2:$CP$214"}</definedName>
    <definedName name="_____________aaa" localSheetId="42" hidden="1">{"'előző év december'!$A$2:$CP$214"}</definedName>
    <definedName name="_____________aaa" localSheetId="43" hidden="1">{"'előző év december'!$A$2:$CP$214"}</definedName>
    <definedName name="_____________aaa" localSheetId="44" hidden="1">{"'előző év december'!$A$2:$CP$214"}</definedName>
    <definedName name="_____________aaa" localSheetId="45" hidden="1">{"'előző év december'!$A$2:$CP$214"}</definedName>
    <definedName name="_____________aaa" localSheetId="46" hidden="1">{"'előző év december'!$A$2:$CP$214"}</definedName>
    <definedName name="_____________aaa" localSheetId="47" hidden="1">{"'előző év december'!$A$2:$CP$214"}</definedName>
    <definedName name="_____________aaa" localSheetId="31" hidden="1">{"'előző év december'!$A$2:$CP$214"}</definedName>
    <definedName name="_____________aaa" localSheetId="33" hidden="1">{"'előző év december'!$A$2:$CP$214"}</definedName>
    <definedName name="_____________aaa" localSheetId="37" hidden="1">{"'előző év december'!$A$2:$CP$214"}</definedName>
    <definedName name="_____________aaa" localSheetId="38" hidden="1">{"'előző év december'!$A$2:$CP$214"}</definedName>
    <definedName name="_____________aaa" localSheetId="0" hidden="1">{"'előző év december'!$A$2:$CP$214"}</definedName>
    <definedName name="_____________aaa" hidden="1">{"'előző év december'!$A$2:$CP$214"}</definedName>
    <definedName name="_____________cp1" localSheetId="1" hidden="1">{"'előző év december'!$A$2:$CP$214"}</definedName>
    <definedName name="_____________cp1" localSheetId="10" hidden="1">{"'előző év december'!$A$2:$CP$214"}</definedName>
    <definedName name="_____________cp1" localSheetId="11" hidden="1">{"'előző év december'!$A$2:$CP$214"}</definedName>
    <definedName name="_____________cp1" localSheetId="12" hidden="1">{"'előző év december'!$A$2:$CP$214"}</definedName>
    <definedName name="_____________cp1" localSheetId="13" hidden="1">{"'előző év december'!$A$2:$CP$214"}</definedName>
    <definedName name="_____________cp1" localSheetId="14" hidden="1">{"'előző év december'!$A$2:$CP$214"}</definedName>
    <definedName name="_____________cp1" localSheetId="18" hidden="1">{"'előző év december'!$A$2:$CP$214"}</definedName>
    <definedName name="_____________cp1" localSheetId="19" hidden="1">{"'előző év december'!$A$2:$CP$214"}</definedName>
    <definedName name="_____________cp1" localSheetId="2" hidden="1">{"'előző év december'!$A$2:$CP$214"}</definedName>
    <definedName name="_____________cp1" localSheetId="25" hidden="1">{"'előző év december'!$A$2:$CP$214"}</definedName>
    <definedName name="_____________cp1" localSheetId="26" hidden="1">{"'előző év december'!$A$2:$CP$214"}</definedName>
    <definedName name="_____________cp1" localSheetId="29" hidden="1">{"'előző év december'!$A$2:$CP$214"}</definedName>
    <definedName name="_____________cp1" localSheetId="3" hidden="1">{"'előző év december'!$A$2:$CP$214"}</definedName>
    <definedName name="_____________cp1" localSheetId="4" hidden="1">{"'előző év december'!$A$2:$CP$214"}</definedName>
    <definedName name="_____________cp1" localSheetId="5" hidden="1">{"'előző év december'!$A$2:$CP$214"}</definedName>
    <definedName name="_____________cp1" localSheetId="8" hidden="1">{"'előző év december'!$A$2:$CP$214"}</definedName>
    <definedName name="_____________cp1" localSheetId="9" hidden="1">{"'előző év december'!$A$2:$CP$214"}</definedName>
    <definedName name="_____________cp1" localSheetId="30" hidden="1">{"'előző év december'!$A$2:$CP$214"}</definedName>
    <definedName name="_____________cp1" localSheetId="39" hidden="1">{"'előző év december'!$A$2:$CP$214"}</definedName>
    <definedName name="_____________cp1" localSheetId="40" hidden="1">{"'előző év december'!$A$2:$CP$214"}</definedName>
    <definedName name="_____________cp1" localSheetId="41" hidden="1">{"'előző év december'!$A$2:$CP$214"}</definedName>
    <definedName name="_____________cp1" localSheetId="42" hidden="1">{"'előző év december'!$A$2:$CP$214"}</definedName>
    <definedName name="_____________cp1" localSheetId="43" hidden="1">{"'előző év december'!$A$2:$CP$214"}</definedName>
    <definedName name="_____________cp1" localSheetId="44" hidden="1">{"'előző év december'!$A$2:$CP$214"}</definedName>
    <definedName name="_____________cp1" localSheetId="45" hidden="1">{"'előző év december'!$A$2:$CP$214"}</definedName>
    <definedName name="_____________cp1" localSheetId="46" hidden="1">{"'előző év december'!$A$2:$CP$214"}</definedName>
    <definedName name="_____________cp1" localSheetId="47" hidden="1">{"'előző év december'!$A$2:$CP$214"}</definedName>
    <definedName name="_____________cp1" localSheetId="31" hidden="1">{"'előző év december'!$A$2:$CP$214"}</definedName>
    <definedName name="_____________cp1" localSheetId="33" hidden="1">{"'előző év december'!$A$2:$CP$214"}</definedName>
    <definedName name="_____________cp1" localSheetId="37" hidden="1">{"'előző év december'!$A$2:$CP$214"}</definedName>
    <definedName name="_____________cp1" localSheetId="38" hidden="1">{"'előző év december'!$A$2:$CP$214"}</definedName>
    <definedName name="_____________cp1" localSheetId="0" hidden="1">{"'előző év december'!$A$2:$CP$214"}</definedName>
    <definedName name="_____________cp1" hidden="1">{"'előző év december'!$A$2:$CP$214"}</definedName>
    <definedName name="_____________cp10" localSheetId="1" hidden="1">{"'előző év december'!$A$2:$CP$214"}</definedName>
    <definedName name="_____________cp10" localSheetId="10" hidden="1">{"'előző év december'!$A$2:$CP$214"}</definedName>
    <definedName name="_____________cp10" localSheetId="11" hidden="1">{"'előző év december'!$A$2:$CP$214"}</definedName>
    <definedName name="_____________cp10" localSheetId="12" hidden="1">{"'előző év december'!$A$2:$CP$214"}</definedName>
    <definedName name="_____________cp10" localSheetId="13" hidden="1">{"'előző év december'!$A$2:$CP$214"}</definedName>
    <definedName name="_____________cp10" localSheetId="14" hidden="1">{"'előző év december'!$A$2:$CP$214"}</definedName>
    <definedName name="_____________cp10" localSheetId="18" hidden="1">{"'előző év december'!$A$2:$CP$214"}</definedName>
    <definedName name="_____________cp10" localSheetId="19" hidden="1">{"'előző év december'!$A$2:$CP$214"}</definedName>
    <definedName name="_____________cp10" localSheetId="2" hidden="1">{"'előző év december'!$A$2:$CP$214"}</definedName>
    <definedName name="_____________cp10" localSheetId="25" hidden="1">{"'előző év december'!$A$2:$CP$214"}</definedName>
    <definedName name="_____________cp10" localSheetId="26" hidden="1">{"'előző év december'!$A$2:$CP$214"}</definedName>
    <definedName name="_____________cp10" localSheetId="29" hidden="1">{"'előző év december'!$A$2:$CP$214"}</definedName>
    <definedName name="_____________cp10" localSheetId="3" hidden="1">{"'előző év december'!$A$2:$CP$214"}</definedName>
    <definedName name="_____________cp10" localSheetId="4" hidden="1">{"'előző év december'!$A$2:$CP$214"}</definedName>
    <definedName name="_____________cp10" localSheetId="5" hidden="1">{"'előző év december'!$A$2:$CP$214"}</definedName>
    <definedName name="_____________cp10" localSheetId="8" hidden="1">{"'előző év december'!$A$2:$CP$214"}</definedName>
    <definedName name="_____________cp10" localSheetId="9" hidden="1">{"'előző év december'!$A$2:$CP$214"}</definedName>
    <definedName name="_____________cp10" localSheetId="30" hidden="1">{"'előző év december'!$A$2:$CP$214"}</definedName>
    <definedName name="_____________cp10" localSheetId="39" hidden="1">{"'előző év december'!$A$2:$CP$214"}</definedName>
    <definedName name="_____________cp10" localSheetId="40" hidden="1">{"'előző év december'!$A$2:$CP$214"}</definedName>
    <definedName name="_____________cp10" localSheetId="41" hidden="1">{"'előző év december'!$A$2:$CP$214"}</definedName>
    <definedName name="_____________cp10" localSheetId="42" hidden="1">{"'előző év december'!$A$2:$CP$214"}</definedName>
    <definedName name="_____________cp10" localSheetId="43" hidden="1">{"'előző év december'!$A$2:$CP$214"}</definedName>
    <definedName name="_____________cp10" localSheetId="44" hidden="1">{"'előző év december'!$A$2:$CP$214"}</definedName>
    <definedName name="_____________cp10" localSheetId="45" hidden="1">{"'előző év december'!$A$2:$CP$214"}</definedName>
    <definedName name="_____________cp10" localSheetId="46" hidden="1">{"'előző év december'!$A$2:$CP$214"}</definedName>
    <definedName name="_____________cp10" localSheetId="47" hidden="1">{"'előző év december'!$A$2:$CP$214"}</definedName>
    <definedName name="_____________cp10" localSheetId="31" hidden="1">{"'előző év december'!$A$2:$CP$214"}</definedName>
    <definedName name="_____________cp10" localSheetId="33" hidden="1">{"'előző év december'!$A$2:$CP$214"}</definedName>
    <definedName name="_____________cp10" localSheetId="37" hidden="1">{"'előző év december'!$A$2:$CP$214"}</definedName>
    <definedName name="_____________cp10" localSheetId="38" hidden="1">{"'előző év december'!$A$2:$CP$214"}</definedName>
    <definedName name="_____________cp10" localSheetId="0" hidden="1">{"'előző év december'!$A$2:$CP$214"}</definedName>
    <definedName name="_____________cp10" hidden="1">{"'előző év december'!$A$2:$CP$214"}</definedName>
    <definedName name="_____________cp11" localSheetId="1" hidden="1">{"'előző év december'!$A$2:$CP$214"}</definedName>
    <definedName name="_____________cp11" localSheetId="10" hidden="1">{"'előző év december'!$A$2:$CP$214"}</definedName>
    <definedName name="_____________cp11" localSheetId="11" hidden="1">{"'előző év december'!$A$2:$CP$214"}</definedName>
    <definedName name="_____________cp11" localSheetId="12" hidden="1">{"'előző év december'!$A$2:$CP$214"}</definedName>
    <definedName name="_____________cp11" localSheetId="13" hidden="1">{"'előző év december'!$A$2:$CP$214"}</definedName>
    <definedName name="_____________cp11" localSheetId="14" hidden="1">{"'előző év december'!$A$2:$CP$214"}</definedName>
    <definedName name="_____________cp11" localSheetId="18" hidden="1">{"'előző év december'!$A$2:$CP$214"}</definedName>
    <definedName name="_____________cp11" localSheetId="19" hidden="1">{"'előző év december'!$A$2:$CP$214"}</definedName>
    <definedName name="_____________cp11" localSheetId="2" hidden="1">{"'előző év december'!$A$2:$CP$214"}</definedName>
    <definedName name="_____________cp11" localSheetId="25" hidden="1">{"'előző év december'!$A$2:$CP$214"}</definedName>
    <definedName name="_____________cp11" localSheetId="26" hidden="1">{"'előző év december'!$A$2:$CP$214"}</definedName>
    <definedName name="_____________cp11" localSheetId="29" hidden="1">{"'előző év december'!$A$2:$CP$214"}</definedName>
    <definedName name="_____________cp11" localSheetId="3" hidden="1">{"'előző év december'!$A$2:$CP$214"}</definedName>
    <definedName name="_____________cp11" localSheetId="4" hidden="1">{"'előző év december'!$A$2:$CP$214"}</definedName>
    <definedName name="_____________cp11" localSheetId="5" hidden="1">{"'előző év december'!$A$2:$CP$214"}</definedName>
    <definedName name="_____________cp11" localSheetId="8" hidden="1">{"'előző év december'!$A$2:$CP$214"}</definedName>
    <definedName name="_____________cp11" localSheetId="9" hidden="1">{"'előző év december'!$A$2:$CP$214"}</definedName>
    <definedName name="_____________cp11" localSheetId="30" hidden="1">{"'előző év december'!$A$2:$CP$214"}</definedName>
    <definedName name="_____________cp11" localSheetId="39" hidden="1">{"'előző év december'!$A$2:$CP$214"}</definedName>
    <definedName name="_____________cp11" localSheetId="40" hidden="1">{"'előző év december'!$A$2:$CP$214"}</definedName>
    <definedName name="_____________cp11" localSheetId="41" hidden="1">{"'előző év december'!$A$2:$CP$214"}</definedName>
    <definedName name="_____________cp11" localSheetId="42" hidden="1">{"'előző év december'!$A$2:$CP$214"}</definedName>
    <definedName name="_____________cp11" localSheetId="43" hidden="1">{"'előző év december'!$A$2:$CP$214"}</definedName>
    <definedName name="_____________cp11" localSheetId="44" hidden="1">{"'előző év december'!$A$2:$CP$214"}</definedName>
    <definedName name="_____________cp11" localSheetId="45" hidden="1">{"'előző év december'!$A$2:$CP$214"}</definedName>
    <definedName name="_____________cp11" localSheetId="46" hidden="1">{"'előző év december'!$A$2:$CP$214"}</definedName>
    <definedName name="_____________cp11" localSheetId="47" hidden="1">{"'előző év december'!$A$2:$CP$214"}</definedName>
    <definedName name="_____________cp11" localSheetId="31" hidden="1">{"'előző év december'!$A$2:$CP$214"}</definedName>
    <definedName name="_____________cp11" localSheetId="33" hidden="1">{"'előző év december'!$A$2:$CP$214"}</definedName>
    <definedName name="_____________cp11" localSheetId="37" hidden="1">{"'előző év december'!$A$2:$CP$214"}</definedName>
    <definedName name="_____________cp11" localSheetId="38" hidden="1">{"'előző év december'!$A$2:$CP$214"}</definedName>
    <definedName name="_____________cp11" localSheetId="0" hidden="1">{"'előző év december'!$A$2:$CP$214"}</definedName>
    <definedName name="_____________cp11" hidden="1">{"'előző év december'!$A$2:$CP$214"}</definedName>
    <definedName name="_____________cp2" localSheetId="1" hidden="1">{"'előző év december'!$A$2:$CP$214"}</definedName>
    <definedName name="_____________cp2" localSheetId="10" hidden="1">{"'előző év december'!$A$2:$CP$214"}</definedName>
    <definedName name="_____________cp2" localSheetId="11" hidden="1">{"'előző év december'!$A$2:$CP$214"}</definedName>
    <definedName name="_____________cp2" localSheetId="12" hidden="1">{"'előző év december'!$A$2:$CP$214"}</definedName>
    <definedName name="_____________cp2" localSheetId="13" hidden="1">{"'előző év december'!$A$2:$CP$214"}</definedName>
    <definedName name="_____________cp2" localSheetId="14" hidden="1">{"'előző év december'!$A$2:$CP$214"}</definedName>
    <definedName name="_____________cp2" localSheetId="18" hidden="1">{"'előző év december'!$A$2:$CP$214"}</definedName>
    <definedName name="_____________cp2" localSheetId="19" hidden="1">{"'előző év december'!$A$2:$CP$214"}</definedName>
    <definedName name="_____________cp2" localSheetId="2" hidden="1">{"'előző év december'!$A$2:$CP$214"}</definedName>
    <definedName name="_____________cp2" localSheetId="25" hidden="1">{"'előző év december'!$A$2:$CP$214"}</definedName>
    <definedName name="_____________cp2" localSheetId="26" hidden="1">{"'előző év december'!$A$2:$CP$214"}</definedName>
    <definedName name="_____________cp2" localSheetId="29" hidden="1">{"'előző év december'!$A$2:$CP$214"}</definedName>
    <definedName name="_____________cp2" localSheetId="3" hidden="1">{"'előző év december'!$A$2:$CP$214"}</definedName>
    <definedName name="_____________cp2" localSheetId="4" hidden="1">{"'előző év december'!$A$2:$CP$214"}</definedName>
    <definedName name="_____________cp2" localSheetId="5" hidden="1">{"'előző év december'!$A$2:$CP$214"}</definedName>
    <definedName name="_____________cp2" localSheetId="8" hidden="1">{"'előző év december'!$A$2:$CP$214"}</definedName>
    <definedName name="_____________cp2" localSheetId="9" hidden="1">{"'előző év december'!$A$2:$CP$214"}</definedName>
    <definedName name="_____________cp2" localSheetId="30" hidden="1">{"'előző év december'!$A$2:$CP$214"}</definedName>
    <definedName name="_____________cp2" localSheetId="39" hidden="1">{"'előző év december'!$A$2:$CP$214"}</definedName>
    <definedName name="_____________cp2" localSheetId="40" hidden="1">{"'előző év december'!$A$2:$CP$214"}</definedName>
    <definedName name="_____________cp2" localSheetId="41" hidden="1">{"'előző év december'!$A$2:$CP$214"}</definedName>
    <definedName name="_____________cp2" localSheetId="42" hidden="1">{"'előző év december'!$A$2:$CP$214"}</definedName>
    <definedName name="_____________cp2" localSheetId="43" hidden="1">{"'előző év december'!$A$2:$CP$214"}</definedName>
    <definedName name="_____________cp2" localSheetId="44" hidden="1">{"'előző év december'!$A$2:$CP$214"}</definedName>
    <definedName name="_____________cp2" localSheetId="45" hidden="1">{"'előző év december'!$A$2:$CP$214"}</definedName>
    <definedName name="_____________cp2" localSheetId="46" hidden="1">{"'előző év december'!$A$2:$CP$214"}</definedName>
    <definedName name="_____________cp2" localSheetId="47" hidden="1">{"'előző év december'!$A$2:$CP$214"}</definedName>
    <definedName name="_____________cp2" localSheetId="31" hidden="1">{"'előző év december'!$A$2:$CP$214"}</definedName>
    <definedName name="_____________cp2" localSheetId="33" hidden="1">{"'előző év december'!$A$2:$CP$214"}</definedName>
    <definedName name="_____________cp2" localSheetId="37" hidden="1">{"'előző év december'!$A$2:$CP$214"}</definedName>
    <definedName name="_____________cp2" localSheetId="38" hidden="1">{"'előző év december'!$A$2:$CP$214"}</definedName>
    <definedName name="_____________cp2" localSheetId="0" hidden="1">{"'előző év december'!$A$2:$CP$214"}</definedName>
    <definedName name="_____________cp2" hidden="1">{"'előző év december'!$A$2:$CP$214"}</definedName>
    <definedName name="_____________cp3" localSheetId="1" hidden="1">{"'előző év december'!$A$2:$CP$214"}</definedName>
    <definedName name="_____________cp3" localSheetId="10" hidden="1">{"'előző év december'!$A$2:$CP$214"}</definedName>
    <definedName name="_____________cp3" localSheetId="11" hidden="1">{"'előző év december'!$A$2:$CP$214"}</definedName>
    <definedName name="_____________cp3" localSheetId="12" hidden="1">{"'előző év december'!$A$2:$CP$214"}</definedName>
    <definedName name="_____________cp3" localSheetId="13" hidden="1">{"'előző év december'!$A$2:$CP$214"}</definedName>
    <definedName name="_____________cp3" localSheetId="14" hidden="1">{"'előző év december'!$A$2:$CP$214"}</definedName>
    <definedName name="_____________cp3" localSheetId="18" hidden="1">{"'előző év december'!$A$2:$CP$214"}</definedName>
    <definedName name="_____________cp3" localSheetId="19" hidden="1">{"'előző év december'!$A$2:$CP$214"}</definedName>
    <definedName name="_____________cp3" localSheetId="2" hidden="1">{"'előző év december'!$A$2:$CP$214"}</definedName>
    <definedName name="_____________cp3" localSheetId="25" hidden="1">{"'előző év december'!$A$2:$CP$214"}</definedName>
    <definedName name="_____________cp3" localSheetId="26" hidden="1">{"'előző év december'!$A$2:$CP$214"}</definedName>
    <definedName name="_____________cp3" localSheetId="29" hidden="1">{"'előző év december'!$A$2:$CP$214"}</definedName>
    <definedName name="_____________cp3" localSheetId="3" hidden="1">{"'előző év december'!$A$2:$CP$214"}</definedName>
    <definedName name="_____________cp3" localSheetId="4" hidden="1">{"'előző év december'!$A$2:$CP$214"}</definedName>
    <definedName name="_____________cp3" localSheetId="5" hidden="1">{"'előző év december'!$A$2:$CP$214"}</definedName>
    <definedName name="_____________cp3" localSheetId="8" hidden="1">{"'előző év december'!$A$2:$CP$214"}</definedName>
    <definedName name="_____________cp3" localSheetId="9" hidden="1">{"'előző év december'!$A$2:$CP$214"}</definedName>
    <definedName name="_____________cp3" localSheetId="30" hidden="1">{"'előző év december'!$A$2:$CP$214"}</definedName>
    <definedName name="_____________cp3" localSheetId="39" hidden="1">{"'előző év december'!$A$2:$CP$214"}</definedName>
    <definedName name="_____________cp3" localSheetId="40" hidden="1">{"'előző év december'!$A$2:$CP$214"}</definedName>
    <definedName name="_____________cp3" localSheetId="41" hidden="1">{"'előző év december'!$A$2:$CP$214"}</definedName>
    <definedName name="_____________cp3" localSheetId="42" hidden="1">{"'előző év december'!$A$2:$CP$214"}</definedName>
    <definedName name="_____________cp3" localSheetId="43" hidden="1">{"'előző év december'!$A$2:$CP$214"}</definedName>
    <definedName name="_____________cp3" localSheetId="44" hidden="1">{"'előző év december'!$A$2:$CP$214"}</definedName>
    <definedName name="_____________cp3" localSheetId="45" hidden="1">{"'előző év december'!$A$2:$CP$214"}</definedName>
    <definedName name="_____________cp3" localSheetId="46" hidden="1">{"'előző év december'!$A$2:$CP$214"}</definedName>
    <definedName name="_____________cp3" localSheetId="47" hidden="1">{"'előző év december'!$A$2:$CP$214"}</definedName>
    <definedName name="_____________cp3" localSheetId="31" hidden="1">{"'előző év december'!$A$2:$CP$214"}</definedName>
    <definedName name="_____________cp3" localSheetId="33" hidden="1">{"'előző év december'!$A$2:$CP$214"}</definedName>
    <definedName name="_____________cp3" localSheetId="37" hidden="1">{"'előző év december'!$A$2:$CP$214"}</definedName>
    <definedName name="_____________cp3" localSheetId="38" hidden="1">{"'előző év december'!$A$2:$CP$214"}</definedName>
    <definedName name="_____________cp3" localSheetId="0" hidden="1">{"'előző év december'!$A$2:$CP$214"}</definedName>
    <definedName name="_____________cp3" hidden="1">{"'előző év december'!$A$2:$CP$214"}</definedName>
    <definedName name="_____________cp4" localSheetId="1" hidden="1">{"'előző év december'!$A$2:$CP$214"}</definedName>
    <definedName name="_____________cp4" localSheetId="10" hidden="1">{"'előző év december'!$A$2:$CP$214"}</definedName>
    <definedName name="_____________cp4" localSheetId="11" hidden="1">{"'előző év december'!$A$2:$CP$214"}</definedName>
    <definedName name="_____________cp4" localSheetId="12" hidden="1">{"'előző év december'!$A$2:$CP$214"}</definedName>
    <definedName name="_____________cp4" localSheetId="13" hidden="1">{"'előző év december'!$A$2:$CP$214"}</definedName>
    <definedName name="_____________cp4" localSheetId="14" hidden="1">{"'előző év december'!$A$2:$CP$214"}</definedName>
    <definedName name="_____________cp4" localSheetId="18" hidden="1">{"'előző év december'!$A$2:$CP$214"}</definedName>
    <definedName name="_____________cp4" localSheetId="19" hidden="1">{"'előző év december'!$A$2:$CP$214"}</definedName>
    <definedName name="_____________cp4" localSheetId="2" hidden="1">{"'előző év december'!$A$2:$CP$214"}</definedName>
    <definedName name="_____________cp4" localSheetId="25" hidden="1">{"'előző év december'!$A$2:$CP$214"}</definedName>
    <definedName name="_____________cp4" localSheetId="26" hidden="1">{"'előző év december'!$A$2:$CP$214"}</definedName>
    <definedName name="_____________cp4" localSheetId="29" hidden="1">{"'előző év december'!$A$2:$CP$214"}</definedName>
    <definedName name="_____________cp4" localSheetId="3" hidden="1">{"'előző év december'!$A$2:$CP$214"}</definedName>
    <definedName name="_____________cp4" localSheetId="4" hidden="1">{"'előző év december'!$A$2:$CP$214"}</definedName>
    <definedName name="_____________cp4" localSheetId="5" hidden="1">{"'előző év december'!$A$2:$CP$214"}</definedName>
    <definedName name="_____________cp4" localSheetId="8" hidden="1">{"'előző év december'!$A$2:$CP$214"}</definedName>
    <definedName name="_____________cp4" localSheetId="9" hidden="1">{"'előző év december'!$A$2:$CP$214"}</definedName>
    <definedName name="_____________cp4" localSheetId="30" hidden="1">{"'előző év december'!$A$2:$CP$214"}</definedName>
    <definedName name="_____________cp4" localSheetId="39" hidden="1">{"'előző év december'!$A$2:$CP$214"}</definedName>
    <definedName name="_____________cp4" localSheetId="40" hidden="1">{"'előző év december'!$A$2:$CP$214"}</definedName>
    <definedName name="_____________cp4" localSheetId="41" hidden="1">{"'előző év december'!$A$2:$CP$214"}</definedName>
    <definedName name="_____________cp4" localSheetId="42" hidden="1">{"'előző év december'!$A$2:$CP$214"}</definedName>
    <definedName name="_____________cp4" localSheetId="43" hidden="1">{"'előző év december'!$A$2:$CP$214"}</definedName>
    <definedName name="_____________cp4" localSheetId="44" hidden="1">{"'előző év december'!$A$2:$CP$214"}</definedName>
    <definedName name="_____________cp4" localSheetId="45" hidden="1">{"'előző év december'!$A$2:$CP$214"}</definedName>
    <definedName name="_____________cp4" localSheetId="46" hidden="1">{"'előző év december'!$A$2:$CP$214"}</definedName>
    <definedName name="_____________cp4" localSheetId="47" hidden="1">{"'előző év december'!$A$2:$CP$214"}</definedName>
    <definedName name="_____________cp4" localSheetId="31" hidden="1">{"'előző év december'!$A$2:$CP$214"}</definedName>
    <definedName name="_____________cp4" localSheetId="33" hidden="1">{"'előző év december'!$A$2:$CP$214"}</definedName>
    <definedName name="_____________cp4" localSheetId="37" hidden="1">{"'előző év december'!$A$2:$CP$214"}</definedName>
    <definedName name="_____________cp4" localSheetId="38" hidden="1">{"'előző év december'!$A$2:$CP$214"}</definedName>
    <definedName name="_____________cp4" localSheetId="0" hidden="1">{"'előző év december'!$A$2:$CP$214"}</definedName>
    <definedName name="_____________cp4" hidden="1">{"'előző év december'!$A$2:$CP$214"}</definedName>
    <definedName name="_____________cp5" localSheetId="1" hidden="1">{"'előző év december'!$A$2:$CP$214"}</definedName>
    <definedName name="_____________cp5" localSheetId="10" hidden="1">{"'előző év december'!$A$2:$CP$214"}</definedName>
    <definedName name="_____________cp5" localSheetId="11" hidden="1">{"'előző év december'!$A$2:$CP$214"}</definedName>
    <definedName name="_____________cp5" localSheetId="12" hidden="1">{"'előző év december'!$A$2:$CP$214"}</definedName>
    <definedName name="_____________cp5" localSheetId="13" hidden="1">{"'előző év december'!$A$2:$CP$214"}</definedName>
    <definedName name="_____________cp5" localSheetId="14" hidden="1">{"'előző év december'!$A$2:$CP$214"}</definedName>
    <definedName name="_____________cp5" localSheetId="18" hidden="1">{"'előző év december'!$A$2:$CP$214"}</definedName>
    <definedName name="_____________cp5" localSheetId="19" hidden="1">{"'előző év december'!$A$2:$CP$214"}</definedName>
    <definedName name="_____________cp5" localSheetId="2" hidden="1">{"'előző év december'!$A$2:$CP$214"}</definedName>
    <definedName name="_____________cp5" localSheetId="25" hidden="1">{"'előző év december'!$A$2:$CP$214"}</definedName>
    <definedName name="_____________cp5" localSheetId="26" hidden="1">{"'előző év december'!$A$2:$CP$214"}</definedName>
    <definedName name="_____________cp5" localSheetId="29" hidden="1">{"'előző év december'!$A$2:$CP$214"}</definedName>
    <definedName name="_____________cp5" localSheetId="3" hidden="1">{"'előző év december'!$A$2:$CP$214"}</definedName>
    <definedName name="_____________cp5" localSheetId="4" hidden="1">{"'előző év december'!$A$2:$CP$214"}</definedName>
    <definedName name="_____________cp5" localSheetId="5" hidden="1">{"'előző év december'!$A$2:$CP$214"}</definedName>
    <definedName name="_____________cp5" localSheetId="8" hidden="1">{"'előző év december'!$A$2:$CP$214"}</definedName>
    <definedName name="_____________cp5" localSheetId="9" hidden="1">{"'előző év december'!$A$2:$CP$214"}</definedName>
    <definedName name="_____________cp5" localSheetId="30" hidden="1">{"'előző év december'!$A$2:$CP$214"}</definedName>
    <definedName name="_____________cp5" localSheetId="39" hidden="1">{"'előző év december'!$A$2:$CP$214"}</definedName>
    <definedName name="_____________cp5" localSheetId="40" hidden="1">{"'előző év december'!$A$2:$CP$214"}</definedName>
    <definedName name="_____________cp5" localSheetId="41" hidden="1">{"'előző év december'!$A$2:$CP$214"}</definedName>
    <definedName name="_____________cp5" localSheetId="42" hidden="1">{"'előző év december'!$A$2:$CP$214"}</definedName>
    <definedName name="_____________cp5" localSheetId="43" hidden="1">{"'előző év december'!$A$2:$CP$214"}</definedName>
    <definedName name="_____________cp5" localSheetId="44" hidden="1">{"'előző év december'!$A$2:$CP$214"}</definedName>
    <definedName name="_____________cp5" localSheetId="45" hidden="1">{"'előző év december'!$A$2:$CP$214"}</definedName>
    <definedName name="_____________cp5" localSheetId="46" hidden="1">{"'előző év december'!$A$2:$CP$214"}</definedName>
    <definedName name="_____________cp5" localSheetId="47" hidden="1">{"'előző év december'!$A$2:$CP$214"}</definedName>
    <definedName name="_____________cp5" localSheetId="31" hidden="1">{"'előző év december'!$A$2:$CP$214"}</definedName>
    <definedName name="_____________cp5" localSheetId="33" hidden="1">{"'előző év december'!$A$2:$CP$214"}</definedName>
    <definedName name="_____________cp5" localSheetId="37" hidden="1">{"'előző év december'!$A$2:$CP$214"}</definedName>
    <definedName name="_____________cp5" localSheetId="38" hidden="1">{"'előző év december'!$A$2:$CP$214"}</definedName>
    <definedName name="_____________cp5" localSheetId="0" hidden="1">{"'előző év december'!$A$2:$CP$214"}</definedName>
    <definedName name="_____________cp5" hidden="1">{"'előző év december'!$A$2:$CP$214"}</definedName>
    <definedName name="_____________cp6" localSheetId="1" hidden="1">{"'előző év december'!$A$2:$CP$214"}</definedName>
    <definedName name="_____________cp6" localSheetId="10" hidden="1">{"'előző év december'!$A$2:$CP$214"}</definedName>
    <definedName name="_____________cp6" localSheetId="11" hidden="1">{"'előző év december'!$A$2:$CP$214"}</definedName>
    <definedName name="_____________cp6" localSheetId="12" hidden="1">{"'előző év december'!$A$2:$CP$214"}</definedName>
    <definedName name="_____________cp6" localSheetId="13" hidden="1">{"'előző év december'!$A$2:$CP$214"}</definedName>
    <definedName name="_____________cp6" localSheetId="14" hidden="1">{"'előző év december'!$A$2:$CP$214"}</definedName>
    <definedName name="_____________cp6" localSheetId="18" hidden="1">{"'előző év december'!$A$2:$CP$214"}</definedName>
    <definedName name="_____________cp6" localSheetId="19" hidden="1">{"'előző év december'!$A$2:$CP$214"}</definedName>
    <definedName name="_____________cp6" localSheetId="2" hidden="1">{"'előző év december'!$A$2:$CP$214"}</definedName>
    <definedName name="_____________cp6" localSheetId="25" hidden="1">{"'előző év december'!$A$2:$CP$214"}</definedName>
    <definedName name="_____________cp6" localSheetId="26" hidden="1">{"'előző év december'!$A$2:$CP$214"}</definedName>
    <definedName name="_____________cp6" localSheetId="29" hidden="1">{"'előző év december'!$A$2:$CP$214"}</definedName>
    <definedName name="_____________cp6" localSheetId="3" hidden="1">{"'előző év december'!$A$2:$CP$214"}</definedName>
    <definedName name="_____________cp6" localSheetId="4" hidden="1">{"'előző év december'!$A$2:$CP$214"}</definedName>
    <definedName name="_____________cp6" localSheetId="5" hidden="1">{"'előző év december'!$A$2:$CP$214"}</definedName>
    <definedName name="_____________cp6" localSheetId="8" hidden="1">{"'előző év december'!$A$2:$CP$214"}</definedName>
    <definedName name="_____________cp6" localSheetId="9" hidden="1">{"'előző év december'!$A$2:$CP$214"}</definedName>
    <definedName name="_____________cp6" localSheetId="30" hidden="1">{"'előző év december'!$A$2:$CP$214"}</definedName>
    <definedName name="_____________cp6" localSheetId="39" hidden="1">{"'előző év december'!$A$2:$CP$214"}</definedName>
    <definedName name="_____________cp6" localSheetId="40" hidden="1">{"'előző év december'!$A$2:$CP$214"}</definedName>
    <definedName name="_____________cp6" localSheetId="41" hidden="1">{"'előző év december'!$A$2:$CP$214"}</definedName>
    <definedName name="_____________cp6" localSheetId="42" hidden="1">{"'előző év december'!$A$2:$CP$214"}</definedName>
    <definedName name="_____________cp6" localSheetId="43" hidden="1">{"'előző év december'!$A$2:$CP$214"}</definedName>
    <definedName name="_____________cp6" localSheetId="44" hidden="1">{"'előző év december'!$A$2:$CP$214"}</definedName>
    <definedName name="_____________cp6" localSheetId="45" hidden="1">{"'előző év december'!$A$2:$CP$214"}</definedName>
    <definedName name="_____________cp6" localSheetId="46" hidden="1">{"'előző év december'!$A$2:$CP$214"}</definedName>
    <definedName name="_____________cp6" localSheetId="47" hidden="1">{"'előző év december'!$A$2:$CP$214"}</definedName>
    <definedName name="_____________cp6" localSheetId="31" hidden="1">{"'előző év december'!$A$2:$CP$214"}</definedName>
    <definedName name="_____________cp6" localSheetId="33" hidden="1">{"'előző év december'!$A$2:$CP$214"}</definedName>
    <definedName name="_____________cp6" localSheetId="37" hidden="1">{"'előző év december'!$A$2:$CP$214"}</definedName>
    <definedName name="_____________cp6" localSheetId="38" hidden="1">{"'előző év december'!$A$2:$CP$214"}</definedName>
    <definedName name="_____________cp6" localSheetId="0" hidden="1">{"'előző év december'!$A$2:$CP$214"}</definedName>
    <definedName name="_____________cp6" hidden="1">{"'előző év december'!$A$2:$CP$214"}</definedName>
    <definedName name="_____________cp7" localSheetId="1" hidden="1">{"'előző év december'!$A$2:$CP$214"}</definedName>
    <definedName name="_____________cp7" localSheetId="10" hidden="1">{"'előző év december'!$A$2:$CP$214"}</definedName>
    <definedName name="_____________cp7" localSheetId="11" hidden="1">{"'előző év december'!$A$2:$CP$214"}</definedName>
    <definedName name="_____________cp7" localSheetId="12" hidden="1">{"'előző év december'!$A$2:$CP$214"}</definedName>
    <definedName name="_____________cp7" localSheetId="13" hidden="1">{"'előző év december'!$A$2:$CP$214"}</definedName>
    <definedName name="_____________cp7" localSheetId="14" hidden="1">{"'előző év december'!$A$2:$CP$214"}</definedName>
    <definedName name="_____________cp7" localSheetId="18" hidden="1">{"'előző év december'!$A$2:$CP$214"}</definedName>
    <definedName name="_____________cp7" localSheetId="19" hidden="1">{"'előző év december'!$A$2:$CP$214"}</definedName>
    <definedName name="_____________cp7" localSheetId="2" hidden="1">{"'előző év december'!$A$2:$CP$214"}</definedName>
    <definedName name="_____________cp7" localSheetId="25" hidden="1">{"'előző év december'!$A$2:$CP$214"}</definedName>
    <definedName name="_____________cp7" localSheetId="26" hidden="1">{"'előző év december'!$A$2:$CP$214"}</definedName>
    <definedName name="_____________cp7" localSheetId="29" hidden="1">{"'előző év december'!$A$2:$CP$214"}</definedName>
    <definedName name="_____________cp7" localSheetId="3" hidden="1">{"'előző év december'!$A$2:$CP$214"}</definedName>
    <definedName name="_____________cp7" localSheetId="4" hidden="1">{"'előző év december'!$A$2:$CP$214"}</definedName>
    <definedName name="_____________cp7" localSheetId="5" hidden="1">{"'előző év december'!$A$2:$CP$214"}</definedName>
    <definedName name="_____________cp7" localSheetId="8" hidden="1">{"'előző év december'!$A$2:$CP$214"}</definedName>
    <definedName name="_____________cp7" localSheetId="9" hidden="1">{"'előző év december'!$A$2:$CP$214"}</definedName>
    <definedName name="_____________cp7" localSheetId="30" hidden="1">{"'előző év december'!$A$2:$CP$214"}</definedName>
    <definedName name="_____________cp7" localSheetId="39" hidden="1">{"'előző év december'!$A$2:$CP$214"}</definedName>
    <definedName name="_____________cp7" localSheetId="40" hidden="1">{"'előző év december'!$A$2:$CP$214"}</definedName>
    <definedName name="_____________cp7" localSheetId="41" hidden="1">{"'előző év december'!$A$2:$CP$214"}</definedName>
    <definedName name="_____________cp7" localSheetId="42" hidden="1">{"'előző év december'!$A$2:$CP$214"}</definedName>
    <definedName name="_____________cp7" localSheetId="43" hidden="1">{"'előző év december'!$A$2:$CP$214"}</definedName>
    <definedName name="_____________cp7" localSheetId="44" hidden="1">{"'előző év december'!$A$2:$CP$214"}</definedName>
    <definedName name="_____________cp7" localSheetId="45" hidden="1">{"'előző év december'!$A$2:$CP$214"}</definedName>
    <definedName name="_____________cp7" localSheetId="46" hidden="1">{"'előző év december'!$A$2:$CP$214"}</definedName>
    <definedName name="_____________cp7" localSheetId="47" hidden="1">{"'előző év december'!$A$2:$CP$214"}</definedName>
    <definedName name="_____________cp7" localSheetId="31" hidden="1">{"'előző év december'!$A$2:$CP$214"}</definedName>
    <definedName name="_____________cp7" localSheetId="33" hidden="1">{"'előző év december'!$A$2:$CP$214"}</definedName>
    <definedName name="_____________cp7" localSheetId="37" hidden="1">{"'előző év december'!$A$2:$CP$214"}</definedName>
    <definedName name="_____________cp7" localSheetId="38" hidden="1">{"'előző év december'!$A$2:$CP$214"}</definedName>
    <definedName name="_____________cp7" localSheetId="0" hidden="1">{"'előző év december'!$A$2:$CP$214"}</definedName>
    <definedName name="_____________cp7" hidden="1">{"'előző év december'!$A$2:$CP$214"}</definedName>
    <definedName name="_____________cp8" localSheetId="1" hidden="1">{"'előző év december'!$A$2:$CP$214"}</definedName>
    <definedName name="_____________cp8" localSheetId="10" hidden="1">{"'előző év december'!$A$2:$CP$214"}</definedName>
    <definedName name="_____________cp8" localSheetId="11" hidden="1">{"'előző év december'!$A$2:$CP$214"}</definedName>
    <definedName name="_____________cp8" localSheetId="12" hidden="1">{"'előző év december'!$A$2:$CP$214"}</definedName>
    <definedName name="_____________cp8" localSheetId="13" hidden="1">{"'előző év december'!$A$2:$CP$214"}</definedName>
    <definedName name="_____________cp8" localSheetId="14" hidden="1">{"'előző év december'!$A$2:$CP$214"}</definedName>
    <definedName name="_____________cp8" localSheetId="18" hidden="1">{"'előző év december'!$A$2:$CP$214"}</definedName>
    <definedName name="_____________cp8" localSheetId="19" hidden="1">{"'előző év december'!$A$2:$CP$214"}</definedName>
    <definedName name="_____________cp8" localSheetId="2" hidden="1">{"'előző év december'!$A$2:$CP$214"}</definedName>
    <definedName name="_____________cp8" localSheetId="25" hidden="1">{"'előző év december'!$A$2:$CP$214"}</definedName>
    <definedName name="_____________cp8" localSheetId="26" hidden="1">{"'előző év december'!$A$2:$CP$214"}</definedName>
    <definedName name="_____________cp8" localSheetId="29" hidden="1">{"'előző év december'!$A$2:$CP$214"}</definedName>
    <definedName name="_____________cp8" localSheetId="3" hidden="1">{"'előző év december'!$A$2:$CP$214"}</definedName>
    <definedName name="_____________cp8" localSheetId="4" hidden="1">{"'előző év december'!$A$2:$CP$214"}</definedName>
    <definedName name="_____________cp8" localSheetId="5" hidden="1">{"'előző év december'!$A$2:$CP$214"}</definedName>
    <definedName name="_____________cp8" localSheetId="8" hidden="1">{"'előző év december'!$A$2:$CP$214"}</definedName>
    <definedName name="_____________cp8" localSheetId="9" hidden="1">{"'előző év december'!$A$2:$CP$214"}</definedName>
    <definedName name="_____________cp8" localSheetId="30" hidden="1">{"'előző év december'!$A$2:$CP$214"}</definedName>
    <definedName name="_____________cp8" localSheetId="39" hidden="1">{"'előző év december'!$A$2:$CP$214"}</definedName>
    <definedName name="_____________cp8" localSheetId="40" hidden="1">{"'előző év december'!$A$2:$CP$214"}</definedName>
    <definedName name="_____________cp8" localSheetId="41" hidden="1">{"'előző év december'!$A$2:$CP$214"}</definedName>
    <definedName name="_____________cp8" localSheetId="42" hidden="1">{"'előző év december'!$A$2:$CP$214"}</definedName>
    <definedName name="_____________cp8" localSheetId="43" hidden="1">{"'előző év december'!$A$2:$CP$214"}</definedName>
    <definedName name="_____________cp8" localSheetId="44" hidden="1">{"'előző év december'!$A$2:$CP$214"}</definedName>
    <definedName name="_____________cp8" localSheetId="45" hidden="1">{"'előző év december'!$A$2:$CP$214"}</definedName>
    <definedName name="_____________cp8" localSheetId="46" hidden="1">{"'előző év december'!$A$2:$CP$214"}</definedName>
    <definedName name="_____________cp8" localSheetId="47" hidden="1">{"'előző év december'!$A$2:$CP$214"}</definedName>
    <definedName name="_____________cp8" localSheetId="31" hidden="1">{"'előző év december'!$A$2:$CP$214"}</definedName>
    <definedName name="_____________cp8" localSheetId="33" hidden="1">{"'előző év december'!$A$2:$CP$214"}</definedName>
    <definedName name="_____________cp8" localSheetId="37" hidden="1">{"'előző év december'!$A$2:$CP$214"}</definedName>
    <definedName name="_____________cp8" localSheetId="38" hidden="1">{"'előző év december'!$A$2:$CP$214"}</definedName>
    <definedName name="_____________cp8" localSheetId="0" hidden="1">{"'előző év december'!$A$2:$CP$214"}</definedName>
    <definedName name="_____________cp8" hidden="1">{"'előző év december'!$A$2:$CP$214"}</definedName>
    <definedName name="_____________cp9" localSheetId="1" hidden="1">{"'előző év december'!$A$2:$CP$214"}</definedName>
    <definedName name="_____________cp9" localSheetId="10" hidden="1">{"'előző év december'!$A$2:$CP$214"}</definedName>
    <definedName name="_____________cp9" localSheetId="11" hidden="1">{"'előző év december'!$A$2:$CP$214"}</definedName>
    <definedName name="_____________cp9" localSheetId="12" hidden="1">{"'előző év december'!$A$2:$CP$214"}</definedName>
    <definedName name="_____________cp9" localSheetId="13" hidden="1">{"'előző év december'!$A$2:$CP$214"}</definedName>
    <definedName name="_____________cp9" localSheetId="14" hidden="1">{"'előző év december'!$A$2:$CP$214"}</definedName>
    <definedName name="_____________cp9" localSheetId="18" hidden="1">{"'előző év december'!$A$2:$CP$214"}</definedName>
    <definedName name="_____________cp9" localSheetId="19" hidden="1">{"'előző év december'!$A$2:$CP$214"}</definedName>
    <definedName name="_____________cp9" localSheetId="2" hidden="1">{"'előző év december'!$A$2:$CP$214"}</definedName>
    <definedName name="_____________cp9" localSheetId="25" hidden="1">{"'előző év december'!$A$2:$CP$214"}</definedName>
    <definedName name="_____________cp9" localSheetId="26" hidden="1">{"'előző év december'!$A$2:$CP$214"}</definedName>
    <definedName name="_____________cp9" localSheetId="29" hidden="1">{"'előző év december'!$A$2:$CP$214"}</definedName>
    <definedName name="_____________cp9" localSheetId="3" hidden="1">{"'előző év december'!$A$2:$CP$214"}</definedName>
    <definedName name="_____________cp9" localSheetId="4" hidden="1">{"'előző év december'!$A$2:$CP$214"}</definedName>
    <definedName name="_____________cp9" localSheetId="5" hidden="1">{"'előző év december'!$A$2:$CP$214"}</definedName>
    <definedName name="_____________cp9" localSheetId="8" hidden="1">{"'előző év december'!$A$2:$CP$214"}</definedName>
    <definedName name="_____________cp9" localSheetId="9" hidden="1">{"'előző év december'!$A$2:$CP$214"}</definedName>
    <definedName name="_____________cp9" localSheetId="30" hidden="1">{"'előző év december'!$A$2:$CP$214"}</definedName>
    <definedName name="_____________cp9" localSheetId="39" hidden="1">{"'előző év december'!$A$2:$CP$214"}</definedName>
    <definedName name="_____________cp9" localSheetId="40" hidden="1">{"'előző év december'!$A$2:$CP$214"}</definedName>
    <definedName name="_____________cp9" localSheetId="41" hidden="1">{"'előző év december'!$A$2:$CP$214"}</definedName>
    <definedName name="_____________cp9" localSheetId="42" hidden="1">{"'előző év december'!$A$2:$CP$214"}</definedName>
    <definedName name="_____________cp9" localSheetId="43" hidden="1">{"'előző év december'!$A$2:$CP$214"}</definedName>
    <definedName name="_____________cp9" localSheetId="44" hidden="1">{"'előző év december'!$A$2:$CP$214"}</definedName>
    <definedName name="_____________cp9" localSheetId="45" hidden="1">{"'előző év december'!$A$2:$CP$214"}</definedName>
    <definedName name="_____________cp9" localSheetId="46" hidden="1">{"'előző év december'!$A$2:$CP$214"}</definedName>
    <definedName name="_____________cp9" localSheetId="47" hidden="1">{"'előző év december'!$A$2:$CP$214"}</definedName>
    <definedName name="_____________cp9" localSheetId="31" hidden="1">{"'előző év december'!$A$2:$CP$214"}</definedName>
    <definedName name="_____________cp9" localSheetId="33" hidden="1">{"'előző év december'!$A$2:$CP$214"}</definedName>
    <definedName name="_____________cp9" localSheetId="37" hidden="1">{"'előző év december'!$A$2:$CP$214"}</definedName>
    <definedName name="_____________cp9" localSheetId="38" hidden="1">{"'előző év december'!$A$2:$CP$214"}</definedName>
    <definedName name="_____________cp9" localSheetId="0" hidden="1">{"'előző év december'!$A$2:$CP$214"}</definedName>
    <definedName name="_____________cp9" hidden="1">{"'előző év december'!$A$2:$CP$214"}</definedName>
    <definedName name="_____________cpr2" localSheetId="1" hidden="1">{"'előző év december'!$A$2:$CP$214"}</definedName>
    <definedName name="_____________cpr2" localSheetId="10" hidden="1">{"'előző év december'!$A$2:$CP$214"}</definedName>
    <definedName name="_____________cpr2" localSheetId="11" hidden="1">{"'előző év december'!$A$2:$CP$214"}</definedName>
    <definedName name="_____________cpr2" localSheetId="12" hidden="1">{"'előző év december'!$A$2:$CP$214"}</definedName>
    <definedName name="_____________cpr2" localSheetId="13" hidden="1">{"'előző év december'!$A$2:$CP$214"}</definedName>
    <definedName name="_____________cpr2" localSheetId="14" hidden="1">{"'előző év december'!$A$2:$CP$214"}</definedName>
    <definedName name="_____________cpr2" localSheetId="18" hidden="1">{"'előző év december'!$A$2:$CP$214"}</definedName>
    <definedName name="_____________cpr2" localSheetId="19" hidden="1">{"'előző év december'!$A$2:$CP$214"}</definedName>
    <definedName name="_____________cpr2" localSheetId="2" hidden="1">{"'előző év december'!$A$2:$CP$214"}</definedName>
    <definedName name="_____________cpr2" localSheetId="25" hidden="1">{"'előző év december'!$A$2:$CP$214"}</definedName>
    <definedName name="_____________cpr2" localSheetId="26" hidden="1">{"'előző év december'!$A$2:$CP$214"}</definedName>
    <definedName name="_____________cpr2" localSheetId="29" hidden="1">{"'előző év december'!$A$2:$CP$214"}</definedName>
    <definedName name="_____________cpr2" localSheetId="3" hidden="1">{"'előző év december'!$A$2:$CP$214"}</definedName>
    <definedName name="_____________cpr2" localSheetId="4" hidden="1">{"'előző év december'!$A$2:$CP$214"}</definedName>
    <definedName name="_____________cpr2" localSheetId="5" hidden="1">{"'előző év december'!$A$2:$CP$214"}</definedName>
    <definedName name="_____________cpr2" localSheetId="8" hidden="1">{"'előző év december'!$A$2:$CP$214"}</definedName>
    <definedName name="_____________cpr2" localSheetId="9" hidden="1">{"'előző év december'!$A$2:$CP$214"}</definedName>
    <definedName name="_____________cpr2" localSheetId="30" hidden="1">{"'előző év december'!$A$2:$CP$214"}</definedName>
    <definedName name="_____________cpr2" localSheetId="39" hidden="1">{"'előző év december'!$A$2:$CP$214"}</definedName>
    <definedName name="_____________cpr2" localSheetId="40" hidden="1">{"'előző év december'!$A$2:$CP$214"}</definedName>
    <definedName name="_____________cpr2" localSheetId="41" hidden="1">{"'előző év december'!$A$2:$CP$214"}</definedName>
    <definedName name="_____________cpr2" localSheetId="42" hidden="1">{"'előző év december'!$A$2:$CP$214"}</definedName>
    <definedName name="_____________cpr2" localSheetId="43" hidden="1">{"'előző év december'!$A$2:$CP$214"}</definedName>
    <definedName name="_____________cpr2" localSheetId="44" hidden="1">{"'előző év december'!$A$2:$CP$214"}</definedName>
    <definedName name="_____________cpr2" localSheetId="45" hidden="1">{"'előző év december'!$A$2:$CP$214"}</definedName>
    <definedName name="_____________cpr2" localSheetId="46" hidden="1">{"'előző év december'!$A$2:$CP$214"}</definedName>
    <definedName name="_____________cpr2" localSheetId="47" hidden="1">{"'előző év december'!$A$2:$CP$214"}</definedName>
    <definedName name="_____________cpr2" localSheetId="31" hidden="1">{"'előző év december'!$A$2:$CP$214"}</definedName>
    <definedName name="_____________cpr2" localSheetId="33" hidden="1">{"'előző év december'!$A$2:$CP$214"}</definedName>
    <definedName name="_____________cpr2" localSheetId="37" hidden="1">{"'előző év december'!$A$2:$CP$214"}</definedName>
    <definedName name="_____________cpr2" localSheetId="38" hidden="1">{"'előző év december'!$A$2:$CP$214"}</definedName>
    <definedName name="_____________cpr2" localSheetId="0" hidden="1">{"'előző év december'!$A$2:$CP$214"}</definedName>
    <definedName name="_____________cpr2" hidden="1">{"'előző év december'!$A$2:$CP$214"}</definedName>
    <definedName name="_____________cpr3" localSheetId="1" hidden="1">{"'előző év december'!$A$2:$CP$214"}</definedName>
    <definedName name="_____________cpr3" localSheetId="10" hidden="1">{"'előző év december'!$A$2:$CP$214"}</definedName>
    <definedName name="_____________cpr3" localSheetId="11" hidden="1">{"'előző év december'!$A$2:$CP$214"}</definedName>
    <definedName name="_____________cpr3" localSheetId="12" hidden="1">{"'előző év december'!$A$2:$CP$214"}</definedName>
    <definedName name="_____________cpr3" localSheetId="13" hidden="1">{"'előző év december'!$A$2:$CP$214"}</definedName>
    <definedName name="_____________cpr3" localSheetId="14" hidden="1">{"'előző év december'!$A$2:$CP$214"}</definedName>
    <definedName name="_____________cpr3" localSheetId="18" hidden="1">{"'előző év december'!$A$2:$CP$214"}</definedName>
    <definedName name="_____________cpr3" localSheetId="19" hidden="1">{"'előző év december'!$A$2:$CP$214"}</definedName>
    <definedName name="_____________cpr3" localSheetId="2" hidden="1">{"'előző év december'!$A$2:$CP$214"}</definedName>
    <definedName name="_____________cpr3" localSheetId="25" hidden="1">{"'előző év december'!$A$2:$CP$214"}</definedName>
    <definedName name="_____________cpr3" localSheetId="26" hidden="1">{"'előző év december'!$A$2:$CP$214"}</definedName>
    <definedName name="_____________cpr3" localSheetId="29" hidden="1">{"'előző év december'!$A$2:$CP$214"}</definedName>
    <definedName name="_____________cpr3" localSheetId="3" hidden="1">{"'előző év december'!$A$2:$CP$214"}</definedName>
    <definedName name="_____________cpr3" localSheetId="4" hidden="1">{"'előző év december'!$A$2:$CP$214"}</definedName>
    <definedName name="_____________cpr3" localSheetId="5" hidden="1">{"'előző év december'!$A$2:$CP$214"}</definedName>
    <definedName name="_____________cpr3" localSheetId="8" hidden="1">{"'előző év december'!$A$2:$CP$214"}</definedName>
    <definedName name="_____________cpr3" localSheetId="9" hidden="1">{"'előző év december'!$A$2:$CP$214"}</definedName>
    <definedName name="_____________cpr3" localSheetId="30" hidden="1">{"'előző év december'!$A$2:$CP$214"}</definedName>
    <definedName name="_____________cpr3" localSheetId="39" hidden="1">{"'előző év december'!$A$2:$CP$214"}</definedName>
    <definedName name="_____________cpr3" localSheetId="40" hidden="1">{"'előző év december'!$A$2:$CP$214"}</definedName>
    <definedName name="_____________cpr3" localSheetId="41" hidden="1">{"'előző év december'!$A$2:$CP$214"}</definedName>
    <definedName name="_____________cpr3" localSheetId="42" hidden="1">{"'előző év december'!$A$2:$CP$214"}</definedName>
    <definedName name="_____________cpr3" localSheetId="43" hidden="1">{"'előző év december'!$A$2:$CP$214"}</definedName>
    <definedName name="_____________cpr3" localSheetId="44" hidden="1">{"'előző év december'!$A$2:$CP$214"}</definedName>
    <definedName name="_____________cpr3" localSheetId="45" hidden="1">{"'előző év december'!$A$2:$CP$214"}</definedName>
    <definedName name="_____________cpr3" localSheetId="46" hidden="1">{"'előző év december'!$A$2:$CP$214"}</definedName>
    <definedName name="_____________cpr3" localSheetId="47" hidden="1">{"'előző év december'!$A$2:$CP$214"}</definedName>
    <definedName name="_____________cpr3" localSheetId="31" hidden="1">{"'előző év december'!$A$2:$CP$214"}</definedName>
    <definedName name="_____________cpr3" localSheetId="33" hidden="1">{"'előző év december'!$A$2:$CP$214"}</definedName>
    <definedName name="_____________cpr3" localSheetId="37" hidden="1">{"'előző év december'!$A$2:$CP$214"}</definedName>
    <definedName name="_____________cpr3" localSheetId="38" hidden="1">{"'előző év december'!$A$2:$CP$214"}</definedName>
    <definedName name="_____________cpr3" localSheetId="0" hidden="1">{"'előző év december'!$A$2:$CP$214"}</definedName>
    <definedName name="_____________cpr3" hidden="1">{"'előző év december'!$A$2:$CP$214"}</definedName>
    <definedName name="_____________cpr4" localSheetId="1" hidden="1">{"'előző év december'!$A$2:$CP$214"}</definedName>
    <definedName name="_____________cpr4" localSheetId="10" hidden="1">{"'előző év december'!$A$2:$CP$214"}</definedName>
    <definedName name="_____________cpr4" localSheetId="11" hidden="1">{"'előző év december'!$A$2:$CP$214"}</definedName>
    <definedName name="_____________cpr4" localSheetId="12" hidden="1">{"'előző év december'!$A$2:$CP$214"}</definedName>
    <definedName name="_____________cpr4" localSheetId="13" hidden="1">{"'előző év december'!$A$2:$CP$214"}</definedName>
    <definedName name="_____________cpr4" localSheetId="14" hidden="1">{"'előző év december'!$A$2:$CP$214"}</definedName>
    <definedName name="_____________cpr4" localSheetId="18" hidden="1">{"'előző év december'!$A$2:$CP$214"}</definedName>
    <definedName name="_____________cpr4" localSheetId="19" hidden="1">{"'előző év december'!$A$2:$CP$214"}</definedName>
    <definedName name="_____________cpr4" localSheetId="2" hidden="1">{"'előző év december'!$A$2:$CP$214"}</definedName>
    <definedName name="_____________cpr4" localSheetId="25" hidden="1">{"'előző év december'!$A$2:$CP$214"}</definedName>
    <definedName name="_____________cpr4" localSheetId="26" hidden="1">{"'előző év december'!$A$2:$CP$214"}</definedName>
    <definedName name="_____________cpr4" localSheetId="29" hidden="1">{"'előző év december'!$A$2:$CP$214"}</definedName>
    <definedName name="_____________cpr4" localSheetId="3" hidden="1">{"'előző év december'!$A$2:$CP$214"}</definedName>
    <definedName name="_____________cpr4" localSheetId="4" hidden="1">{"'előző év december'!$A$2:$CP$214"}</definedName>
    <definedName name="_____________cpr4" localSheetId="5" hidden="1">{"'előző év december'!$A$2:$CP$214"}</definedName>
    <definedName name="_____________cpr4" localSheetId="8" hidden="1">{"'előző év december'!$A$2:$CP$214"}</definedName>
    <definedName name="_____________cpr4" localSheetId="9" hidden="1">{"'előző év december'!$A$2:$CP$214"}</definedName>
    <definedName name="_____________cpr4" localSheetId="30" hidden="1">{"'előző év december'!$A$2:$CP$214"}</definedName>
    <definedName name="_____________cpr4" localSheetId="39" hidden="1">{"'előző év december'!$A$2:$CP$214"}</definedName>
    <definedName name="_____________cpr4" localSheetId="40" hidden="1">{"'előző év december'!$A$2:$CP$214"}</definedName>
    <definedName name="_____________cpr4" localSheetId="41" hidden="1">{"'előző év december'!$A$2:$CP$214"}</definedName>
    <definedName name="_____________cpr4" localSheetId="42" hidden="1">{"'előző év december'!$A$2:$CP$214"}</definedName>
    <definedName name="_____________cpr4" localSheetId="43" hidden="1">{"'előző év december'!$A$2:$CP$214"}</definedName>
    <definedName name="_____________cpr4" localSheetId="44" hidden="1">{"'előző év december'!$A$2:$CP$214"}</definedName>
    <definedName name="_____________cpr4" localSheetId="45" hidden="1">{"'előző év december'!$A$2:$CP$214"}</definedName>
    <definedName name="_____________cpr4" localSheetId="46" hidden="1">{"'előző év december'!$A$2:$CP$214"}</definedName>
    <definedName name="_____________cpr4" localSheetId="47" hidden="1">{"'előző év december'!$A$2:$CP$214"}</definedName>
    <definedName name="_____________cpr4" localSheetId="31" hidden="1">{"'előző év december'!$A$2:$CP$214"}</definedName>
    <definedName name="_____________cpr4" localSheetId="33" hidden="1">{"'előző év december'!$A$2:$CP$214"}</definedName>
    <definedName name="_____________cpr4" localSheetId="37" hidden="1">{"'előző év december'!$A$2:$CP$214"}</definedName>
    <definedName name="_____________cpr4" localSheetId="38" hidden="1">{"'előző év december'!$A$2:$CP$214"}</definedName>
    <definedName name="_____________cpr4" localSheetId="0" hidden="1">{"'előző év december'!$A$2:$CP$214"}</definedName>
    <definedName name="_____________cpr4" hidden="1">{"'előző év december'!$A$2:$CP$214"}</definedName>
    <definedName name="____________cp1" localSheetId="1" hidden="1">{"'előző év december'!$A$2:$CP$214"}</definedName>
    <definedName name="____________cp1" localSheetId="10" hidden="1">{"'előző év december'!$A$2:$CP$214"}</definedName>
    <definedName name="____________cp1" localSheetId="11" hidden="1">{"'előző év december'!$A$2:$CP$214"}</definedName>
    <definedName name="____________cp1" localSheetId="12" hidden="1">{"'előző év december'!$A$2:$CP$214"}</definedName>
    <definedName name="____________cp1" localSheetId="13" hidden="1">{"'előző év december'!$A$2:$CP$214"}</definedName>
    <definedName name="____________cp1" localSheetId="14" hidden="1">{"'előző év december'!$A$2:$CP$214"}</definedName>
    <definedName name="____________cp1" localSheetId="18" hidden="1">{"'előző év december'!$A$2:$CP$214"}</definedName>
    <definedName name="____________cp1" localSheetId="19" hidden="1">{"'előző év december'!$A$2:$CP$214"}</definedName>
    <definedName name="____________cp1" localSheetId="2" hidden="1">{"'előző év december'!$A$2:$CP$214"}</definedName>
    <definedName name="____________cp1" localSheetId="25" hidden="1">{"'előző év december'!$A$2:$CP$214"}</definedName>
    <definedName name="____________cp1" localSheetId="26" hidden="1">{"'előző év december'!$A$2:$CP$214"}</definedName>
    <definedName name="____________cp1" localSheetId="29" hidden="1">{"'előző év december'!$A$2:$CP$214"}</definedName>
    <definedName name="____________cp1" localSheetId="3" hidden="1">{"'előző év december'!$A$2:$CP$214"}</definedName>
    <definedName name="____________cp1" localSheetId="4" hidden="1">{"'előző év december'!$A$2:$CP$214"}</definedName>
    <definedName name="____________cp1" localSheetId="5" hidden="1">{"'előző év december'!$A$2:$CP$214"}</definedName>
    <definedName name="____________cp1" localSheetId="8" hidden="1">{"'előző év december'!$A$2:$CP$214"}</definedName>
    <definedName name="____________cp1" localSheetId="9" hidden="1">{"'előző év december'!$A$2:$CP$214"}</definedName>
    <definedName name="____________cp1" localSheetId="30" hidden="1">{"'előző év december'!$A$2:$CP$214"}</definedName>
    <definedName name="____________cp1" localSheetId="39" hidden="1">{"'előző év december'!$A$2:$CP$214"}</definedName>
    <definedName name="____________cp1" localSheetId="40" hidden="1">{"'előző év december'!$A$2:$CP$214"}</definedName>
    <definedName name="____________cp1" localSheetId="41" hidden="1">{"'előző év december'!$A$2:$CP$214"}</definedName>
    <definedName name="____________cp1" localSheetId="42" hidden="1">{"'előző év december'!$A$2:$CP$214"}</definedName>
    <definedName name="____________cp1" localSheetId="43" hidden="1">{"'előző év december'!$A$2:$CP$214"}</definedName>
    <definedName name="____________cp1" localSheetId="44" hidden="1">{"'előző év december'!$A$2:$CP$214"}</definedName>
    <definedName name="____________cp1" localSheetId="45" hidden="1">{"'előző év december'!$A$2:$CP$214"}</definedName>
    <definedName name="____________cp1" localSheetId="46" hidden="1">{"'előző év december'!$A$2:$CP$214"}</definedName>
    <definedName name="____________cp1" localSheetId="47" hidden="1">{"'előző év december'!$A$2:$CP$214"}</definedName>
    <definedName name="____________cp1" localSheetId="31" hidden="1">{"'előző év december'!$A$2:$CP$214"}</definedName>
    <definedName name="____________cp1" localSheetId="33" hidden="1">{"'előző év december'!$A$2:$CP$214"}</definedName>
    <definedName name="____________cp1" localSheetId="37" hidden="1">{"'előző év december'!$A$2:$CP$214"}</definedName>
    <definedName name="____________cp1" localSheetId="38" hidden="1">{"'előző év december'!$A$2:$CP$214"}</definedName>
    <definedName name="____________cp1" localSheetId="0" hidden="1">{"'előző év december'!$A$2:$CP$214"}</definedName>
    <definedName name="____________cp1" hidden="1">{"'előző év december'!$A$2:$CP$214"}</definedName>
    <definedName name="____________cp10" localSheetId="1" hidden="1">{"'előző év december'!$A$2:$CP$214"}</definedName>
    <definedName name="____________cp10" localSheetId="10" hidden="1">{"'előző év december'!$A$2:$CP$214"}</definedName>
    <definedName name="____________cp10" localSheetId="11" hidden="1">{"'előző év december'!$A$2:$CP$214"}</definedName>
    <definedName name="____________cp10" localSheetId="12" hidden="1">{"'előző év december'!$A$2:$CP$214"}</definedName>
    <definedName name="____________cp10" localSheetId="13" hidden="1">{"'előző év december'!$A$2:$CP$214"}</definedName>
    <definedName name="____________cp10" localSheetId="14" hidden="1">{"'előző év december'!$A$2:$CP$214"}</definedName>
    <definedName name="____________cp10" localSheetId="18" hidden="1">{"'előző év december'!$A$2:$CP$214"}</definedName>
    <definedName name="____________cp10" localSheetId="19" hidden="1">{"'előző év december'!$A$2:$CP$214"}</definedName>
    <definedName name="____________cp10" localSheetId="2" hidden="1">{"'előző év december'!$A$2:$CP$214"}</definedName>
    <definedName name="____________cp10" localSheetId="25" hidden="1">{"'előző év december'!$A$2:$CP$214"}</definedName>
    <definedName name="____________cp10" localSheetId="26" hidden="1">{"'előző év december'!$A$2:$CP$214"}</definedName>
    <definedName name="____________cp10" localSheetId="29" hidden="1">{"'előző év december'!$A$2:$CP$214"}</definedName>
    <definedName name="____________cp10" localSheetId="3" hidden="1">{"'előző év december'!$A$2:$CP$214"}</definedName>
    <definedName name="____________cp10" localSheetId="4" hidden="1">{"'előző év december'!$A$2:$CP$214"}</definedName>
    <definedName name="____________cp10" localSheetId="5" hidden="1">{"'előző év december'!$A$2:$CP$214"}</definedName>
    <definedName name="____________cp10" localSheetId="8" hidden="1">{"'előző év december'!$A$2:$CP$214"}</definedName>
    <definedName name="____________cp10" localSheetId="9" hidden="1">{"'előző év december'!$A$2:$CP$214"}</definedName>
    <definedName name="____________cp10" localSheetId="30" hidden="1">{"'előző év december'!$A$2:$CP$214"}</definedName>
    <definedName name="____________cp10" localSheetId="39" hidden="1">{"'előző év december'!$A$2:$CP$214"}</definedName>
    <definedName name="____________cp10" localSheetId="40" hidden="1">{"'előző év december'!$A$2:$CP$214"}</definedName>
    <definedName name="____________cp10" localSheetId="41" hidden="1">{"'előző év december'!$A$2:$CP$214"}</definedName>
    <definedName name="____________cp10" localSheetId="42" hidden="1">{"'előző év december'!$A$2:$CP$214"}</definedName>
    <definedName name="____________cp10" localSheetId="43" hidden="1">{"'előző év december'!$A$2:$CP$214"}</definedName>
    <definedName name="____________cp10" localSheetId="44" hidden="1">{"'előző év december'!$A$2:$CP$214"}</definedName>
    <definedName name="____________cp10" localSheetId="45" hidden="1">{"'előző év december'!$A$2:$CP$214"}</definedName>
    <definedName name="____________cp10" localSheetId="46" hidden="1">{"'előző év december'!$A$2:$CP$214"}</definedName>
    <definedName name="____________cp10" localSheetId="47" hidden="1">{"'előző év december'!$A$2:$CP$214"}</definedName>
    <definedName name="____________cp10" localSheetId="31" hidden="1">{"'előző év december'!$A$2:$CP$214"}</definedName>
    <definedName name="____________cp10" localSheetId="33" hidden="1">{"'előző év december'!$A$2:$CP$214"}</definedName>
    <definedName name="____________cp10" localSheetId="37" hidden="1">{"'előző év december'!$A$2:$CP$214"}</definedName>
    <definedName name="____________cp10" localSheetId="38" hidden="1">{"'előző év december'!$A$2:$CP$214"}</definedName>
    <definedName name="____________cp10" localSheetId="0" hidden="1">{"'előző év december'!$A$2:$CP$214"}</definedName>
    <definedName name="____________cp10" hidden="1">{"'előző év december'!$A$2:$CP$214"}</definedName>
    <definedName name="____________cp11" localSheetId="1" hidden="1">{"'előző év december'!$A$2:$CP$214"}</definedName>
    <definedName name="____________cp11" localSheetId="10" hidden="1">{"'előző év december'!$A$2:$CP$214"}</definedName>
    <definedName name="____________cp11" localSheetId="11" hidden="1">{"'előző év december'!$A$2:$CP$214"}</definedName>
    <definedName name="____________cp11" localSheetId="12" hidden="1">{"'előző év december'!$A$2:$CP$214"}</definedName>
    <definedName name="____________cp11" localSheetId="13" hidden="1">{"'előző év december'!$A$2:$CP$214"}</definedName>
    <definedName name="____________cp11" localSheetId="14" hidden="1">{"'előző év december'!$A$2:$CP$214"}</definedName>
    <definedName name="____________cp11" localSheetId="18" hidden="1">{"'előző év december'!$A$2:$CP$214"}</definedName>
    <definedName name="____________cp11" localSheetId="19" hidden="1">{"'előző év december'!$A$2:$CP$214"}</definedName>
    <definedName name="____________cp11" localSheetId="2" hidden="1">{"'előző év december'!$A$2:$CP$214"}</definedName>
    <definedName name="____________cp11" localSheetId="25" hidden="1">{"'előző év december'!$A$2:$CP$214"}</definedName>
    <definedName name="____________cp11" localSheetId="26" hidden="1">{"'előző év december'!$A$2:$CP$214"}</definedName>
    <definedName name="____________cp11" localSheetId="29" hidden="1">{"'előző év december'!$A$2:$CP$214"}</definedName>
    <definedName name="____________cp11" localSheetId="3" hidden="1">{"'előző év december'!$A$2:$CP$214"}</definedName>
    <definedName name="____________cp11" localSheetId="4" hidden="1">{"'előző év december'!$A$2:$CP$214"}</definedName>
    <definedName name="____________cp11" localSheetId="5" hidden="1">{"'előző év december'!$A$2:$CP$214"}</definedName>
    <definedName name="____________cp11" localSheetId="8" hidden="1">{"'előző év december'!$A$2:$CP$214"}</definedName>
    <definedName name="____________cp11" localSheetId="9" hidden="1">{"'előző év december'!$A$2:$CP$214"}</definedName>
    <definedName name="____________cp11" localSheetId="30" hidden="1">{"'előző év december'!$A$2:$CP$214"}</definedName>
    <definedName name="____________cp11" localSheetId="39" hidden="1">{"'előző év december'!$A$2:$CP$214"}</definedName>
    <definedName name="____________cp11" localSheetId="40" hidden="1">{"'előző év december'!$A$2:$CP$214"}</definedName>
    <definedName name="____________cp11" localSheetId="41" hidden="1">{"'előző év december'!$A$2:$CP$214"}</definedName>
    <definedName name="____________cp11" localSheetId="42" hidden="1">{"'előző év december'!$A$2:$CP$214"}</definedName>
    <definedName name="____________cp11" localSheetId="43" hidden="1">{"'előző év december'!$A$2:$CP$214"}</definedName>
    <definedName name="____________cp11" localSheetId="44" hidden="1">{"'előző év december'!$A$2:$CP$214"}</definedName>
    <definedName name="____________cp11" localSheetId="45" hidden="1">{"'előző év december'!$A$2:$CP$214"}</definedName>
    <definedName name="____________cp11" localSheetId="46" hidden="1">{"'előző év december'!$A$2:$CP$214"}</definedName>
    <definedName name="____________cp11" localSheetId="47" hidden="1">{"'előző év december'!$A$2:$CP$214"}</definedName>
    <definedName name="____________cp11" localSheetId="31" hidden="1">{"'előző év december'!$A$2:$CP$214"}</definedName>
    <definedName name="____________cp11" localSheetId="33" hidden="1">{"'előző év december'!$A$2:$CP$214"}</definedName>
    <definedName name="____________cp11" localSheetId="37" hidden="1">{"'előző év december'!$A$2:$CP$214"}</definedName>
    <definedName name="____________cp11" localSheetId="38" hidden="1">{"'előző év december'!$A$2:$CP$214"}</definedName>
    <definedName name="____________cp11" localSheetId="0" hidden="1">{"'előző év december'!$A$2:$CP$214"}</definedName>
    <definedName name="____________cp11" hidden="1">{"'előző év december'!$A$2:$CP$214"}</definedName>
    <definedName name="____________cp2" localSheetId="1" hidden="1">{"'előző év december'!$A$2:$CP$214"}</definedName>
    <definedName name="____________cp2" localSheetId="10" hidden="1">{"'előző év december'!$A$2:$CP$214"}</definedName>
    <definedName name="____________cp2" localSheetId="11" hidden="1">{"'előző év december'!$A$2:$CP$214"}</definedName>
    <definedName name="____________cp2" localSheetId="12" hidden="1">{"'előző év december'!$A$2:$CP$214"}</definedName>
    <definedName name="____________cp2" localSheetId="13" hidden="1">{"'előző év december'!$A$2:$CP$214"}</definedName>
    <definedName name="____________cp2" localSheetId="14" hidden="1">{"'előző év december'!$A$2:$CP$214"}</definedName>
    <definedName name="____________cp2" localSheetId="18" hidden="1">{"'előző év december'!$A$2:$CP$214"}</definedName>
    <definedName name="____________cp2" localSheetId="19" hidden="1">{"'előző év december'!$A$2:$CP$214"}</definedName>
    <definedName name="____________cp2" localSheetId="2" hidden="1">{"'előző év december'!$A$2:$CP$214"}</definedName>
    <definedName name="____________cp2" localSheetId="25" hidden="1">{"'előző év december'!$A$2:$CP$214"}</definedName>
    <definedName name="____________cp2" localSheetId="26" hidden="1">{"'előző év december'!$A$2:$CP$214"}</definedName>
    <definedName name="____________cp2" localSheetId="29" hidden="1">{"'előző év december'!$A$2:$CP$214"}</definedName>
    <definedName name="____________cp2" localSheetId="3" hidden="1">{"'előző év december'!$A$2:$CP$214"}</definedName>
    <definedName name="____________cp2" localSheetId="4" hidden="1">{"'előző év december'!$A$2:$CP$214"}</definedName>
    <definedName name="____________cp2" localSheetId="5" hidden="1">{"'előző év december'!$A$2:$CP$214"}</definedName>
    <definedName name="____________cp2" localSheetId="8" hidden="1">{"'előző év december'!$A$2:$CP$214"}</definedName>
    <definedName name="____________cp2" localSheetId="9" hidden="1">{"'előző év december'!$A$2:$CP$214"}</definedName>
    <definedName name="____________cp2" localSheetId="30" hidden="1">{"'előző év december'!$A$2:$CP$214"}</definedName>
    <definedName name="____________cp2" localSheetId="39" hidden="1">{"'előző év december'!$A$2:$CP$214"}</definedName>
    <definedName name="____________cp2" localSheetId="40" hidden="1">{"'előző év december'!$A$2:$CP$214"}</definedName>
    <definedName name="____________cp2" localSheetId="41" hidden="1">{"'előző év december'!$A$2:$CP$214"}</definedName>
    <definedName name="____________cp2" localSheetId="42" hidden="1">{"'előző év december'!$A$2:$CP$214"}</definedName>
    <definedName name="____________cp2" localSheetId="43" hidden="1">{"'előző év december'!$A$2:$CP$214"}</definedName>
    <definedName name="____________cp2" localSheetId="44" hidden="1">{"'előző év december'!$A$2:$CP$214"}</definedName>
    <definedName name="____________cp2" localSheetId="45" hidden="1">{"'előző év december'!$A$2:$CP$214"}</definedName>
    <definedName name="____________cp2" localSheetId="46" hidden="1">{"'előző év december'!$A$2:$CP$214"}</definedName>
    <definedName name="____________cp2" localSheetId="47" hidden="1">{"'előző év december'!$A$2:$CP$214"}</definedName>
    <definedName name="____________cp2" localSheetId="31" hidden="1">{"'előző év december'!$A$2:$CP$214"}</definedName>
    <definedName name="____________cp2" localSheetId="33" hidden="1">{"'előző év december'!$A$2:$CP$214"}</definedName>
    <definedName name="____________cp2" localSheetId="37" hidden="1">{"'előző év december'!$A$2:$CP$214"}</definedName>
    <definedName name="____________cp2" localSheetId="38" hidden="1">{"'előző év december'!$A$2:$CP$214"}</definedName>
    <definedName name="____________cp2" localSheetId="0" hidden="1">{"'előző év december'!$A$2:$CP$214"}</definedName>
    <definedName name="____________cp2" hidden="1">{"'előző év december'!$A$2:$CP$214"}</definedName>
    <definedName name="____________cp3" localSheetId="1" hidden="1">{"'előző év december'!$A$2:$CP$214"}</definedName>
    <definedName name="____________cp3" localSheetId="10" hidden="1">{"'előző év december'!$A$2:$CP$214"}</definedName>
    <definedName name="____________cp3" localSheetId="11" hidden="1">{"'előző év december'!$A$2:$CP$214"}</definedName>
    <definedName name="____________cp3" localSheetId="12" hidden="1">{"'előző év december'!$A$2:$CP$214"}</definedName>
    <definedName name="____________cp3" localSheetId="13" hidden="1">{"'előző év december'!$A$2:$CP$214"}</definedName>
    <definedName name="____________cp3" localSheetId="14" hidden="1">{"'előző év december'!$A$2:$CP$214"}</definedName>
    <definedName name="____________cp3" localSheetId="18" hidden="1">{"'előző év december'!$A$2:$CP$214"}</definedName>
    <definedName name="____________cp3" localSheetId="19" hidden="1">{"'előző év december'!$A$2:$CP$214"}</definedName>
    <definedName name="____________cp3" localSheetId="2" hidden="1">{"'előző év december'!$A$2:$CP$214"}</definedName>
    <definedName name="____________cp3" localSheetId="25" hidden="1">{"'előző év december'!$A$2:$CP$214"}</definedName>
    <definedName name="____________cp3" localSheetId="26" hidden="1">{"'előző év december'!$A$2:$CP$214"}</definedName>
    <definedName name="____________cp3" localSheetId="29" hidden="1">{"'előző év december'!$A$2:$CP$214"}</definedName>
    <definedName name="____________cp3" localSheetId="3" hidden="1">{"'előző év december'!$A$2:$CP$214"}</definedName>
    <definedName name="____________cp3" localSheetId="4" hidden="1">{"'előző év december'!$A$2:$CP$214"}</definedName>
    <definedName name="____________cp3" localSheetId="5" hidden="1">{"'előző év december'!$A$2:$CP$214"}</definedName>
    <definedName name="____________cp3" localSheetId="8" hidden="1">{"'előző év december'!$A$2:$CP$214"}</definedName>
    <definedName name="____________cp3" localSheetId="9" hidden="1">{"'előző év december'!$A$2:$CP$214"}</definedName>
    <definedName name="____________cp3" localSheetId="30" hidden="1">{"'előző év december'!$A$2:$CP$214"}</definedName>
    <definedName name="____________cp3" localSheetId="39" hidden="1">{"'előző év december'!$A$2:$CP$214"}</definedName>
    <definedName name="____________cp3" localSheetId="40" hidden="1">{"'előző év december'!$A$2:$CP$214"}</definedName>
    <definedName name="____________cp3" localSheetId="41" hidden="1">{"'előző év december'!$A$2:$CP$214"}</definedName>
    <definedName name="____________cp3" localSheetId="42" hidden="1">{"'előző év december'!$A$2:$CP$214"}</definedName>
    <definedName name="____________cp3" localSheetId="43" hidden="1">{"'előző év december'!$A$2:$CP$214"}</definedName>
    <definedName name="____________cp3" localSheetId="44" hidden="1">{"'előző év december'!$A$2:$CP$214"}</definedName>
    <definedName name="____________cp3" localSheetId="45" hidden="1">{"'előző év december'!$A$2:$CP$214"}</definedName>
    <definedName name="____________cp3" localSheetId="46" hidden="1">{"'előző év december'!$A$2:$CP$214"}</definedName>
    <definedName name="____________cp3" localSheetId="47" hidden="1">{"'előző év december'!$A$2:$CP$214"}</definedName>
    <definedName name="____________cp3" localSheetId="31" hidden="1">{"'előző év december'!$A$2:$CP$214"}</definedName>
    <definedName name="____________cp3" localSheetId="33" hidden="1">{"'előző év december'!$A$2:$CP$214"}</definedName>
    <definedName name="____________cp3" localSheetId="37" hidden="1">{"'előző év december'!$A$2:$CP$214"}</definedName>
    <definedName name="____________cp3" localSheetId="38" hidden="1">{"'előző év december'!$A$2:$CP$214"}</definedName>
    <definedName name="____________cp3" localSheetId="0" hidden="1">{"'előző év december'!$A$2:$CP$214"}</definedName>
    <definedName name="____________cp3" hidden="1">{"'előző év december'!$A$2:$CP$214"}</definedName>
    <definedName name="____________cp4" localSheetId="1" hidden="1">{"'előző év december'!$A$2:$CP$214"}</definedName>
    <definedName name="____________cp4" localSheetId="10" hidden="1">{"'előző év december'!$A$2:$CP$214"}</definedName>
    <definedName name="____________cp4" localSheetId="11" hidden="1">{"'előző év december'!$A$2:$CP$214"}</definedName>
    <definedName name="____________cp4" localSheetId="12" hidden="1">{"'előző év december'!$A$2:$CP$214"}</definedName>
    <definedName name="____________cp4" localSheetId="13" hidden="1">{"'előző év december'!$A$2:$CP$214"}</definedName>
    <definedName name="____________cp4" localSheetId="14" hidden="1">{"'előző év december'!$A$2:$CP$214"}</definedName>
    <definedName name="____________cp4" localSheetId="18" hidden="1">{"'előző év december'!$A$2:$CP$214"}</definedName>
    <definedName name="____________cp4" localSheetId="19" hidden="1">{"'előző év december'!$A$2:$CP$214"}</definedName>
    <definedName name="____________cp4" localSheetId="2" hidden="1">{"'előző év december'!$A$2:$CP$214"}</definedName>
    <definedName name="____________cp4" localSheetId="25" hidden="1">{"'előző év december'!$A$2:$CP$214"}</definedName>
    <definedName name="____________cp4" localSheetId="26" hidden="1">{"'előző év december'!$A$2:$CP$214"}</definedName>
    <definedName name="____________cp4" localSheetId="29" hidden="1">{"'előző év december'!$A$2:$CP$214"}</definedName>
    <definedName name="____________cp4" localSheetId="3" hidden="1">{"'előző év december'!$A$2:$CP$214"}</definedName>
    <definedName name="____________cp4" localSheetId="4" hidden="1">{"'előző év december'!$A$2:$CP$214"}</definedName>
    <definedName name="____________cp4" localSheetId="5" hidden="1">{"'előző év december'!$A$2:$CP$214"}</definedName>
    <definedName name="____________cp4" localSheetId="8" hidden="1">{"'előző év december'!$A$2:$CP$214"}</definedName>
    <definedName name="____________cp4" localSheetId="9" hidden="1">{"'előző év december'!$A$2:$CP$214"}</definedName>
    <definedName name="____________cp4" localSheetId="30" hidden="1">{"'előző év december'!$A$2:$CP$214"}</definedName>
    <definedName name="____________cp4" localSheetId="39" hidden="1">{"'előző év december'!$A$2:$CP$214"}</definedName>
    <definedName name="____________cp4" localSheetId="40" hidden="1">{"'előző év december'!$A$2:$CP$214"}</definedName>
    <definedName name="____________cp4" localSheetId="41" hidden="1">{"'előző év december'!$A$2:$CP$214"}</definedName>
    <definedName name="____________cp4" localSheetId="42" hidden="1">{"'előző év december'!$A$2:$CP$214"}</definedName>
    <definedName name="____________cp4" localSheetId="43" hidden="1">{"'előző év december'!$A$2:$CP$214"}</definedName>
    <definedName name="____________cp4" localSheetId="44" hidden="1">{"'előző év december'!$A$2:$CP$214"}</definedName>
    <definedName name="____________cp4" localSheetId="45" hidden="1">{"'előző év december'!$A$2:$CP$214"}</definedName>
    <definedName name="____________cp4" localSheetId="46" hidden="1">{"'előző év december'!$A$2:$CP$214"}</definedName>
    <definedName name="____________cp4" localSheetId="47" hidden="1">{"'előző év december'!$A$2:$CP$214"}</definedName>
    <definedName name="____________cp4" localSheetId="31" hidden="1">{"'előző év december'!$A$2:$CP$214"}</definedName>
    <definedName name="____________cp4" localSheetId="33" hidden="1">{"'előző év december'!$A$2:$CP$214"}</definedName>
    <definedName name="____________cp4" localSheetId="37" hidden="1">{"'előző év december'!$A$2:$CP$214"}</definedName>
    <definedName name="____________cp4" localSheetId="38" hidden="1">{"'előző év december'!$A$2:$CP$214"}</definedName>
    <definedName name="____________cp4" localSheetId="0" hidden="1">{"'előző év december'!$A$2:$CP$214"}</definedName>
    <definedName name="____________cp4" hidden="1">{"'előző év december'!$A$2:$CP$214"}</definedName>
    <definedName name="____________cp5" localSheetId="1" hidden="1">{"'előző év december'!$A$2:$CP$214"}</definedName>
    <definedName name="____________cp5" localSheetId="10" hidden="1">{"'előző év december'!$A$2:$CP$214"}</definedName>
    <definedName name="____________cp5" localSheetId="11" hidden="1">{"'előző év december'!$A$2:$CP$214"}</definedName>
    <definedName name="____________cp5" localSheetId="12" hidden="1">{"'előző év december'!$A$2:$CP$214"}</definedName>
    <definedName name="____________cp5" localSheetId="13" hidden="1">{"'előző év december'!$A$2:$CP$214"}</definedName>
    <definedName name="____________cp5" localSheetId="14" hidden="1">{"'előző év december'!$A$2:$CP$214"}</definedName>
    <definedName name="____________cp5" localSheetId="18" hidden="1">{"'előző év december'!$A$2:$CP$214"}</definedName>
    <definedName name="____________cp5" localSheetId="19" hidden="1">{"'előző év december'!$A$2:$CP$214"}</definedName>
    <definedName name="____________cp5" localSheetId="2" hidden="1">{"'előző év december'!$A$2:$CP$214"}</definedName>
    <definedName name="____________cp5" localSheetId="25" hidden="1">{"'előző év december'!$A$2:$CP$214"}</definedName>
    <definedName name="____________cp5" localSheetId="26" hidden="1">{"'előző év december'!$A$2:$CP$214"}</definedName>
    <definedName name="____________cp5" localSheetId="29" hidden="1">{"'előző év december'!$A$2:$CP$214"}</definedName>
    <definedName name="____________cp5" localSheetId="3" hidden="1">{"'előző év december'!$A$2:$CP$214"}</definedName>
    <definedName name="____________cp5" localSheetId="4" hidden="1">{"'előző év december'!$A$2:$CP$214"}</definedName>
    <definedName name="____________cp5" localSheetId="5" hidden="1">{"'előző év december'!$A$2:$CP$214"}</definedName>
    <definedName name="____________cp5" localSheetId="8" hidden="1">{"'előző év december'!$A$2:$CP$214"}</definedName>
    <definedName name="____________cp5" localSheetId="9" hidden="1">{"'előző év december'!$A$2:$CP$214"}</definedName>
    <definedName name="____________cp5" localSheetId="30" hidden="1">{"'előző év december'!$A$2:$CP$214"}</definedName>
    <definedName name="____________cp5" localSheetId="39" hidden="1">{"'előző év december'!$A$2:$CP$214"}</definedName>
    <definedName name="____________cp5" localSheetId="40" hidden="1">{"'előző év december'!$A$2:$CP$214"}</definedName>
    <definedName name="____________cp5" localSheetId="41" hidden="1">{"'előző év december'!$A$2:$CP$214"}</definedName>
    <definedName name="____________cp5" localSheetId="42" hidden="1">{"'előző év december'!$A$2:$CP$214"}</definedName>
    <definedName name="____________cp5" localSheetId="43" hidden="1">{"'előző év december'!$A$2:$CP$214"}</definedName>
    <definedName name="____________cp5" localSheetId="44" hidden="1">{"'előző év december'!$A$2:$CP$214"}</definedName>
    <definedName name="____________cp5" localSheetId="45" hidden="1">{"'előző év december'!$A$2:$CP$214"}</definedName>
    <definedName name="____________cp5" localSheetId="46" hidden="1">{"'előző év december'!$A$2:$CP$214"}</definedName>
    <definedName name="____________cp5" localSheetId="47" hidden="1">{"'előző év december'!$A$2:$CP$214"}</definedName>
    <definedName name="____________cp5" localSheetId="31" hidden="1">{"'előző év december'!$A$2:$CP$214"}</definedName>
    <definedName name="____________cp5" localSheetId="33" hidden="1">{"'előző év december'!$A$2:$CP$214"}</definedName>
    <definedName name="____________cp5" localSheetId="37" hidden="1">{"'előző év december'!$A$2:$CP$214"}</definedName>
    <definedName name="____________cp5" localSheetId="38" hidden="1">{"'előző év december'!$A$2:$CP$214"}</definedName>
    <definedName name="____________cp5" localSheetId="0" hidden="1">{"'előző év december'!$A$2:$CP$214"}</definedName>
    <definedName name="____________cp5" hidden="1">{"'előző év december'!$A$2:$CP$214"}</definedName>
    <definedName name="____________cp6" localSheetId="1" hidden="1">{"'előző év december'!$A$2:$CP$214"}</definedName>
    <definedName name="____________cp6" localSheetId="10" hidden="1">{"'előző év december'!$A$2:$CP$214"}</definedName>
    <definedName name="____________cp6" localSheetId="11" hidden="1">{"'előző év december'!$A$2:$CP$214"}</definedName>
    <definedName name="____________cp6" localSheetId="12" hidden="1">{"'előző év december'!$A$2:$CP$214"}</definedName>
    <definedName name="____________cp6" localSheetId="13" hidden="1">{"'előző év december'!$A$2:$CP$214"}</definedName>
    <definedName name="____________cp6" localSheetId="14" hidden="1">{"'előző év december'!$A$2:$CP$214"}</definedName>
    <definedName name="____________cp6" localSheetId="18" hidden="1">{"'előző év december'!$A$2:$CP$214"}</definedName>
    <definedName name="____________cp6" localSheetId="19" hidden="1">{"'előző év december'!$A$2:$CP$214"}</definedName>
    <definedName name="____________cp6" localSheetId="2" hidden="1">{"'előző év december'!$A$2:$CP$214"}</definedName>
    <definedName name="____________cp6" localSheetId="25" hidden="1">{"'előző év december'!$A$2:$CP$214"}</definedName>
    <definedName name="____________cp6" localSheetId="26" hidden="1">{"'előző év december'!$A$2:$CP$214"}</definedName>
    <definedName name="____________cp6" localSheetId="29" hidden="1">{"'előző év december'!$A$2:$CP$214"}</definedName>
    <definedName name="____________cp6" localSheetId="3" hidden="1">{"'előző év december'!$A$2:$CP$214"}</definedName>
    <definedName name="____________cp6" localSheetId="4" hidden="1">{"'előző év december'!$A$2:$CP$214"}</definedName>
    <definedName name="____________cp6" localSheetId="5" hidden="1">{"'előző év december'!$A$2:$CP$214"}</definedName>
    <definedName name="____________cp6" localSheetId="8" hidden="1">{"'előző év december'!$A$2:$CP$214"}</definedName>
    <definedName name="____________cp6" localSheetId="9" hidden="1">{"'előző év december'!$A$2:$CP$214"}</definedName>
    <definedName name="____________cp6" localSheetId="30" hidden="1">{"'előző év december'!$A$2:$CP$214"}</definedName>
    <definedName name="____________cp6" localSheetId="39" hidden="1">{"'előző év december'!$A$2:$CP$214"}</definedName>
    <definedName name="____________cp6" localSheetId="40" hidden="1">{"'előző év december'!$A$2:$CP$214"}</definedName>
    <definedName name="____________cp6" localSheetId="41" hidden="1">{"'előző év december'!$A$2:$CP$214"}</definedName>
    <definedName name="____________cp6" localSheetId="42" hidden="1">{"'előző év december'!$A$2:$CP$214"}</definedName>
    <definedName name="____________cp6" localSheetId="43" hidden="1">{"'előző év december'!$A$2:$CP$214"}</definedName>
    <definedName name="____________cp6" localSheetId="44" hidden="1">{"'előző év december'!$A$2:$CP$214"}</definedName>
    <definedName name="____________cp6" localSheetId="45" hidden="1">{"'előző év december'!$A$2:$CP$214"}</definedName>
    <definedName name="____________cp6" localSheetId="46" hidden="1">{"'előző év december'!$A$2:$CP$214"}</definedName>
    <definedName name="____________cp6" localSheetId="47" hidden="1">{"'előző év december'!$A$2:$CP$214"}</definedName>
    <definedName name="____________cp6" localSheetId="31" hidden="1">{"'előző év december'!$A$2:$CP$214"}</definedName>
    <definedName name="____________cp6" localSheetId="33" hidden="1">{"'előző év december'!$A$2:$CP$214"}</definedName>
    <definedName name="____________cp6" localSheetId="37" hidden="1">{"'előző év december'!$A$2:$CP$214"}</definedName>
    <definedName name="____________cp6" localSheetId="38" hidden="1">{"'előző év december'!$A$2:$CP$214"}</definedName>
    <definedName name="____________cp6" localSheetId="0" hidden="1">{"'előző év december'!$A$2:$CP$214"}</definedName>
    <definedName name="____________cp6" hidden="1">{"'előző év december'!$A$2:$CP$214"}</definedName>
    <definedName name="____________cp7" localSheetId="1" hidden="1">{"'előző év december'!$A$2:$CP$214"}</definedName>
    <definedName name="____________cp7" localSheetId="10" hidden="1">{"'előző év december'!$A$2:$CP$214"}</definedName>
    <definedName name="____________cp7" localSheetId="11" hidden="1">{"'előző év december'!$A$2:$CP$214"}</definedName>
    <definedName name="____________cp7" localSheetId="12" hidden="1">{"'előző év december'!$A$2:$CP$214"}</definedName>
    <definedName name="____________cp7" localSheetId="13" hidden="1">{"'előző év december'!$A$2:$CP$214"}</definedName>
    <definedName name="____________cp7" localSheetId="14" hidden="1">{"'előző év december'!$A$2:$CP$214"}</definedName>
    <definedName name="____________cp7" localSheetId="18" hidden="1">{"'előző év december'!$A$2:$CP$214"}</definedName>
    <definedName name="____________cp7" localSheetId="19" hidden="1">{"'előző év december'!$A$2:$CP$214"}</definedName>
    <definedName name="____________cp7" localSheetId="2" hidden="1">{"'előző év december'!$A$2:$CP$214"}</definedName>
    <definedName name="____________cp7" localSheetId="25" hidden="1">{"'előző év december'!$A$2:$CP$214"}</definedName>
    <definedName name="____________cp7" localSheetId="26" hidden="1">{"'előző év december'!$A$2:$CP$214"}</definedName>
    <definedName name="____________cp7" localSheetId="29" hidden="1">{"'előző év december'!$A$2:$CP$214"}</definedName>
    <definedName name="____________cp7" localSheetId="3" hidden="1">{"'előző év december'!$A$2:$CP$214"}</definedName>
    <definedName name="____________cp7" localSheetId="4" hidden="1">{"'előző év december'!$A$2:$CP$214"}</definedName>
    <definedName name="____________cp7" localSheetId="5" hidden="1">{"'előző év december'!$A$2:$CP$214"}</definedName>
    <definedName name="____________cp7" localSheetId="8" hidden="1">{"'előző év december'!$A$2:$CP$214"}</definedName>
    <definedName name="____________cp7" localSheetId="9" hidden="1">{"'előző év december'!$A$2:$CP$214"}</definedName>
    <definedName name="____________cp7" localSheetId="30" hidden="1">{"'előző év december'!$A$2:$CP$214"}</definedName>
    <definedName name="____________cp7" localSheetId="39" hidden="1">{"'előző év december'!$A$2:$CP$214"}</definedName>
    <definedName name="____________cp7" localSheetId="40" hidden="1">{"'előző év december'!$A$2:$CP$214"}</definedName>
    <definedName name="____________cp7" localSheetId="41" hidden="1">{"'előző év december'!$A$2:$CP$214"}</definedName>
    <definedName name="____________cp7" localSheetId="42" hidden="1">{"'előző év december'!$A$2:$CP$214"}</definedName>
    <definedName name="____________cp7" localSheetId="43" hidden="1">{"'előző év december'!$A$2:$CP$214"}</definedName>
    <definedName name="____________cp7" localSheetId="44" hidden="1">{"'előző év december'!$A$2:$CP$214"}</definedName>
    <definedName name="____________cp7" localSheetId="45" hidden="1">{"'előző év december'!$A$2:$CP$214"}</definedName>
    <definedName name="____________cp7" localSheetId="46" hidden="1">{"'előző év december'!$A$2:$CP$214"}</definedName>
    <definedName name="____________cp7" localSheetId="47" hidden="1">{"'előző év december'!$A$2:$CP$214"}</definedName>
    <definedName name="____________cp7" localSheetId="31" hidden="1">{"'előző év december'!$A$2:$CP$214"}</definedName>
    <definedName name="____________cp7" localSheetId="33" hidden="1">{"'előző év december'!$A$2:$CP$214"}</definedName>
    <definedName name="____________cp7" localSheetId="37" hidden="1">{"'előző év december'!$A$2:$CP$214"}</definedName>
    <definedName name="____________cp7" localSheetId="38" hidden="1">{"'előző év december'!$A$2:$CP$214"}</definedName>
    <definedName name="____________cp7" localSheetId="0" hidden="1">{"'előző év december'!$A$2:$CP$214"}</definedName>
    <definedName name="____________cp7" hidden="1">{"'előző év december'!$A$2:$CP$214"}</definedName>
    <definedName name="____________cp8" localSheetId="1" hidden="1">{"'előző év december'!$A$2:$CP$214"}</definedName>
    <definedName name="____________cp8" localSheetId="10" hidden="1">{"'előző év december'!$A$2:$CP$214"}</definedName>
    <definedName name="____________cp8" localSheetId="11" hidden="1">{"'előző év december'!$A$2:$CP$214"}</definedName>
    <definedName name="____________cp8" localSheetId="12" hidden="1">{"'előző év december'!$A$2:$CP$214"}</definedName>
    <definedName name="____________cp8" localSheetId="13" hidden="1">{"'előző év december'!$A$2:$CP$214"}</definedName>
    <definedName name="____________cp8" localSheetId="14" hidden="1">{"'előző év december'!$A$2:$CP$214"}</definedName>
    <definedName name="____________cp8" localSheetId="18" hidden="1">{"'előző év december'!$A$2:$CP$214"}</definedName>
    <definedName name="____________cp8" localSheetId="19" hidden="1">{"'előző év december'!$A$2:$CP$214"}</definedName>
    <definedName name="____________cp8" localSheetId="2" hidden="1">{"'előző év december'!$A$2:$CP$214"}</definedName>
    <definedName name="____________cp8" localSheetId="25" hidden="1">{"'előző év december'!$A$2:$CP$214"}</definedName>
    <definedName name="____________cp8" localSheetId="26" hidden="1">{"'előző év december'!$A$2:$CP$214"}</definedName>
    <definedName name="____________cp8" localSheetId="29" hidden="1">{"'előző év december'!$A$2:$CP$214"}</definedName>
    <definedName name="____________cp8" localSheetId="3" hidden="1">{"'előző év december'!$A$2:$CP$214"}</definedName>
    <definedName name="____________cp8" localSheetId="4" hidden="1">{"'előző év december'!$A$2:$CP$214"}</definedName>
    <definedName name="____________cp8" localSheetId="5" hidden="1">{"'előző év december'!$A$2:$CP$214"}</definedName>
    <definedName name="____________cp8" localSheetId="8" hidden="1">{"'előző év december'!$A$2:$CP$214"}</definedName>
    <definedName name="____________cp8" localSheetId="9" hidden="1">{"'előző év december'!$A$2:$CP$214"}</definedName>
    <definedName name="____________cp8" localSheetId="30" hidden="1">{"'előző év december'!$A$2:$CP$214"}</definedName>
    <definedName name="____________cp8" localSheetId="39" hidden="1">{"'előző év december'!$A$2:$CP$214"}</definedName>
    <definedName name="____________cp8" localSheetId="40" hidden="1">{"'előző év december'!$A$2:$CP$214"}</definedName>
    <definedName name="____________cp8" localSheetId="41" hidden="1">{"'előző év december'!$A$2:$CP$214"}</definedName>
    <definedName name="____________cp8" localSheetId="42" hidden="1">{"'előző év december'!$A$2:$CP$214"}</definedName>
    <definedName name="____________cp8" localSheetId="43" hidden="1">{"'előző év december'!$A$2:$CP$214"}</definedName>
    <definedName name="____________cp8" localSheetId="44" hidden="1">{"'előző év december'!$A$2:$CP$214"}</definedName>
    <definedName name="____________cp8" localSheetId="45" hidden="1">{"'előző év december'!$A$2:$CP$214"}</definedName>
    <definedName name="____________cp8" localSheetId="46" hidden="1">{"'előző év december'!$A$2:$CP$214"}</definedName>
    <definedName name="____________cp8" localSheetId="47" hidden="1">{"'előző év december'!$A$2:$CP$214"}</definedName>
    <definedName name="____________cp8" localSheetId="31" hidden="1">{"'előző év december'!$A$2:$CP$214"}</definedName>
    <definedName name="____________cp8" localSheetId="33" hidden="1">{"'előző év december'!$A$2:$CP$214"}</definedName>
    <definedName name="____________cp8" localSheetId="37" hidden="1">{"'előző év december'!$A$2:$CP$214"}</definedName>
    <definedName name="____________cp8" localSheetId="38" hidden="1">{"'előző év december'!$A$2:$CP$214"}</definedName>
    <definedName name="____________cp8" localSheetId="0" hidden="1">{"'előző év december'!$A$2:$CP$214"}</definedName>
    <definedName name="____________cp8" hidden="1">{"'előző év december'!$A$2:$CP$214"}</definedName>
    <definedName name="____________cp9" localSheetId="1" hidden="1">{"'előző év december'!$A$2:$CP$214"}</definedName>
    <definedName name="____________cp9" localSheetId="10" hidden="1">{"'előző év december'!$A$2:$CP$214"}</definedName>
    <definedName name="____________cp9" localSheetId="11" hidden="1">{"'előző év december'!$A$2:$CP$214"}</definedName>
    <definedName name="____________cp9" localSheetId="12" hidden="1">{"'előző év december'!$A$2:$CP$214"}</definedName>
    <definedName name="____________cp9" localSheetId="13" hidden="1">{"'előző év december'!$A$2:$CP$214"}</definedName>
    <definedName name="____________cp9" localSheetId="14" hidden="1">{"'előző év december'!$A$2:$CP$214"}</definedName>
    <definedName name="____________cp9" localSheetId="18" hidden="1">{"'előző év december'!$A$2:$CP$214"}</definedName>
    <definedName name="____________cp9" localSheetId="19" hidden="1">{"'előző év december'!$A$2:$CP$214"}</definedName>
    <definedName name="____________cp9" localSheetId="2" hidden="1">{"'előző év december'!$A$2:$CP$214"}</definedName>
    <definedName name="____________cp9" localSheetId="25" hidden="1">{"'előző év december'!$A$2:$CP$214"}</definedName>
    <definedName name="____________cp9" localSheetId="26" hidden="1">{"'előző év december'!$A$2:$CP$214"}</definedName>
    <definedName name="____________cp9" localSheetId="29" hidden="1">{"'előző év december'!$A$2:$CP$214"}</definedName>
    <definedName name="____________cp9" localSheetId="3" hidden="1">{"'előző év december'!$A$2:$CP$214"}</definedName>
    <definedName name="____________cp9" localSheetId="4" hidden="1">{"'előző év december'!$A$2:$CP$214"}</definedName>
    <definedName name="____________cp9" localSheetId="5" hidden="1">{"'előző év december'!$A$2:$CP$214"}</definedName>
    <definedName name="____________cp9" localSheetId="8" hidden="1">{"'előző év december'!$A$2:$CP$214"}</definedName>
    <definedName name="____________cp9" localSheetId="9" hidden="1">{"'előző év december'!$A$2:$CP$214"}</definedName>
    <definedName name="____________cp9" localSheetId="30" hidden="1">{"'előző év december'!$A$2:$CP$214"}</definedName>
    <definedName name="____________cp9" localSheetId="39" hidden="1">{"'előző év december'!$A$2:$CP$214"}</definedName>
    <definedName name="____________cp9" localSheetId="40" hidden="1">{"'előző év december'!$A$2:$CP$214"}</definedName>
    <definedName name="____________cp9" localSheetId="41" hidden="1">{"'előző év december'!$A$2:$CP$214"}</definedName>
    <definedName name="____________cp9" localSheetId="42" hidden="1">{"'előző év december'!$A$2:$CP$214"}</definedName>
    <definedName name="____________cp9" localSheetId="43" hidden="1">{"'előző év december'!$A$2:$CP$214"}</definedName>
    <definedName name="____________cp9" localSheetId="44" hidden="1">{"'előző év december'!$A$2:$CP$214"}</definedName>
    <definedName name="____________cp9" localSheetId="45" hidden="1">{"'előző év december'!$A$2:$CP$214"}</definedName>
    <definedName name="____________cp9" localSheetId="46" hidden="1">{"'előző év december'!$A$2:$CP$214"}</definedName>
    <definedName name="____________cp9" localSheetId="47" hidden="1">{"'előző év december'!$A$2:$CP$214"}</definedName>
    <definedName name="____________cp9" localSheetId="31" hidden="1">{"'előző év december'!$A$2:$CP$214"}</definedName>
    <definedName name="____________cp9" localSheetId="33" hidden="1">{"'előző év december'!$A$2:$CP$214"}</definedName>
    <definedName name="____________cp9" localSheetId="37" hidden="1">{"'előző év december'!$A$2:$CP$214"}</definedName>
    <definedName name="____________cp9" localSheetId="38" hidden="1">{"'előző év december'!$A$2:$CP$214"}</definedName>
    <definedName name="____________cp9" localSheetId="0" hidden="1">{"'előző év december'!$A$2:$CP$214"}</definedName>
    <definedName name="____________cp9" hidden="1">{"'előző év december'!$A$2:$CP$214"}</definedName>
    <definedName name="____________cpr2" localSheetId="1" hidden="1">{"'előző év december'!$A$2:$CP$214"}</definedName>
    <definedName name="____________cpr2" localSheetId="10" hidden="1">{"'előző év december'!$A$2:$CP$214"}</definedName>
    <definedName name="____________cpr2" localSheetId="11" hidden="1">{"'előző év december'!$A$2:$CP$214"}</definedName>
    <definedName name="____________cpr2" localSheetId="12" hidden="1">{"'előző év december'!$A$2:$CP$214"}</definedName>
    <definedName name="____________cpr2" localSheetId="13" hidden="1">{"'előző év december'!$A$2:$CP$214"}</definedName>
    <definedName name="____________cpr2" localSheetId="14" hidden="1">{"'előző év december'!$A$2:$CP$214"}</definedName>
    <definedName name="____________cpr2" localSheetId="18" hidden="1">{"'előző év december'!$A$2:$CP$214"}</definedName>
    <definedName name="____________cpr2" localSheetId="19" hidden="1">{"'előző év december'!$A$2:$CP$214"}</definedName>
    <definedName name="____________cpr2" localSheetId="2" hidden="1">{"'előző év december'!$A$2:$CP$214"}</definedName>
    <definedName name="____________cpr2" localSheetId="25" hidden="1">{"'előző év december'!$A$2:$CP$214"}</definedName>
    <definedName name="____________cpr2" localSheetId="26" hidden="1">{"'előző év december'!$A$2:$CP$214"}</definedName>
    <definedName name="____________cpr2" localSheetId="29" hidden="1">{"'előző év december'!$A$2:$CP$214"}</definedName>
    <definedName name="____________cpr2" localSheetId="3" hidden="1">{"'előző év december'!$A$2:$CP$214"}</definedName>
    <definedName name="____________cpr2" localSheetId="4" hidden="1">{"'előző év december'!$A$2:$CP$214"}</definedName>
    <definedName name="____________cpr2" localSheetId="5" hidden="1">{"'előző év december'!$A$2:$CP$214"}</definedName>
    <definedName name="____________cpr2" localSheetId="8" hidden="1">{"'előző év december'!$A$2:$CP$214"}</definedName>
    <definedName name="____________cpr2" localSheetId="9" hidden="1">{"'előző év december'!$A$2:$CP$214"}</definedName>
    <definedName name="____________cpr2" localSheetId="30" hidden="1">{"'előző év december'!$A$2:$CP$214"}</definedName>
    <definedName name="____________cpr2" localSheetId="39" hidden="1">{"'előző év december'!$A$2:$CP$214"}</definedName>
    <definedName name="____________cpr2" localSheetId="40" hidden="1">{"'előző év december'!$A$2:$CP$214"}</definedName>
    <definedName name="____________cpr2" localSheetId="41" hidden="1">{"'előző év december'!$A$2:$CP$214"}</definedName>
    <definedName name="____________cpr2" localSheetId="42" hidden="1">{"'előző év december'!$A$2:$CP$214"}</definedName>
    <definedName name="____________cpr2" localSheetId="43" hidden="1">{"'előző év december'!$A$2:$CP$214"}</definedName>
    <definedName name="____________cpr2" localSheetId="44" hidden="1">{"'előző év december'!$A$2:$CP$214"}</definedName>
    <definedName name="____________cpr2" localSheetId="45" hidden="1">{"'előző év december'!$A$2:$CP$214"}</definedName>
    <definedName name="____________cpr2" localSheetId="46" hidden="1">{"'előző év december'!$A$2:$CP$214"}</definedName>
    <definedName name="____________cpr2" localSheetId="47" hidden="1">{"'előző év december'!$A$2:$CP$214"}</definedName>
    <definedName name="____________cpr2" localSheetId="31" hidden="1">{"'előző év december'!$A$2:$CP$214"}</definedName>
    <definedName name="____________cpr2" localSheetId="33" hidden="1">{"'előző év december'!$A$2:$CP$214"}</definedName>
    <definedName name="____________cpr2" localSheetId="37" hidden="1">{"'előző év december'!$A$2:$CP$214"}</definedName>
    <definedName name="____________cpr2" localSheetId="38" hidden="1">{"'előző év december'!$A$2:$CP$214"}</definedName>
    <definedName name="____________cpr2" localSheetId="0" hidden="1">{"'előző év december'!$A$2:$CP$214"}</definedName>
    <definedName name="____________cpr2" hidden="1">{"'előző év december'!$A$2:$CP$214"}</definedName>
    <definedName name="____________cpr3" localSheetId="1" hidden="1">{"'előző év december'!$A$2:$CP$214"}</definedName>
    <definedName name="____________cpr3" localSheetId="10" hidden="1">{"'előző év december'!$A$2:$CP$214"}</definedName>
    <definedName name="____________cpr3" localSheetId="11" hidden="1">{"'előző év december'!$A$2:$CP$214"}</definedName>
    <definedName name="____________cpr3" localSheetId="12" hidden="1">{"'előző év december'!$A$2:$CP$214"}</definedName>
    <definedName name="____________cpr3" localSheetId="13" hidden="1">{"'előző év december'!$A$2:$CP$214"}</definedName>
    <definedName name="____________cpr3" localSheetId="14" hidden="1">{"'előző év december'!$A$2:$CP$214"}</definedName>
    <definedName name="____________cpr3" localSheetId="18" hidden="1">{"'előző év december'!$A$2:$CP$214"}</definedName>
    <definedName name="____________cpr3" localSheetId="19" hidden="1">{"'előző év december'!$A$2:$CP$214"}</definedName>
    <definedName name="____________cpr3" localSheetId="2" hidden="1">{"'előző év december'!$A$2:$CP$214"}</definedName>
    <definedName name="____________cpr3" localSheetId="25" hidden="1">{"'előző év december'!$A$2:$CP$214"}</definedName>
    <definedName name="____________cpr3" localSheetId="26" hidden="1">{"'előző év december'!$A$2:$CP$214"}</definedName>
    <definedName name="____________cpr3" localSheetId="29" hidden="1">{"'előző év december'!$A$2:$CP$214"}</definedName>
    <definedName name="____________cpr3" localSheetId="3" hidden="1">{"'előző év december'!$A$2:$CP$214"}</definedName>
    <definedName name="____________cpr3" localSheetId="4" hidden="1">{"'előző év december'!$A$2:$CP$214"}</definedName>
    <definedName name="____________cpr3" localSheetId="5" hidden="1">{"'előző év december'!$A$2:$CP$214"}</definedName>
    <definedName name="____________cpr3" localSheetId="8" hidden="1">{"'előző év december'!$A$2:$CP$214"}</definedName>
    <definedName name="____________cpr3" localSheetId="9" hidden="1">{"'előző év december'!$A$2:$CP$214"}</definedName>
    <definedName name="____________cpr3" localSheetId="30" hidden="1">{"'előző év december'!$A$2:$CP$214"}</definedName>
    <definedName name="____________cpr3" localSheetId="39" hidden="1">{"'előző év december'!$A$2:$CP$214"}</definedName>
    <definedName name="____________cpr3" localSheetId="40" hidden="1">{"'előző év december'!$A$2:$CP$214"}</definedName>
    <definedName name="____________cpr3" localSheetId="41" hidden="1">{"'előző év december'!$A$2:$CP$214"}</definedName>
    <definedName name="____________cpr3" localSheetId="42" hidden="1">{"'előző év december'!$A$2:$CP$214"}</definedName>
    <definedName name="____________cpr3" localSheetId="43" hidden="1">{"'előző év december'!$A$2:$CP$214"}</definedName>
    <definedName name="____________cpr3" localSheetId="44" hidden="1">{"'előző év december'!$A$2:$CP$214"}</definedName>
    <definedName name="____________cpr3" localSheetId="45" hidden="1">{"'előző év december'!$A$2:$CP$214"}</definedName>
    <definedName name="____________cpr3" localSheetId="46" hidden="1">{"'előző év december'!$A$2:$CP$214"}</definedName>
    <definedName name="____________cpr3" localSheetId="47" hidden="1">{"'előző év december'!$A$2:$CP$214"}</definedName>
    <definedName name="____________cpr3" localSheetId="31" hidden="1">{"'előző év december'!$A$2:$CP$214"}</definedName>
    <definedName name="____________cpr3" localSheetId="33" hidden="1">{"'előző év december'!$A$2:$CP$214"}</definedName>
    <definedName name="____________cpr3" localSheetId="37" hidden="1">{"'előző év december'!$A$2:$CP$214"}</definedName>
    <definedName name="____________cpr3" localSheetId="38" hidden="1">{"'előző év december'!$A$2:$CP$214"}</definedName>
    <definedName name="____________cpr3" localSheetId="0" hidden="1">{"'előző év december'!$A$2:$CP$214"}</definedName>
    <definedName name="____________cpr3" hidden="1">{"'előző év december'!$A$2:$CP$214"}</definedName>
    <definedName name="____________cpr4" localSheetId="1" hidden="1">{"'előző év december'!$A$2:$CP$214"}</definedName>
    <definedName name="____________cpr4" localSheetId="10" hidden="1">{"'előző év december'!$A$2:$CP$214"}</definedName>
    <definedName name="____________cpr4" localSheetId="11" hidden="1">{"'előző év december'!$A$2:$CP$214"}</definedName>
    <definedName name="____________cpr4" localSheetId="12" hidden="1">{"'előző év december'!$A$2:$CP$214"}</definedName>
    <definedName name="____________cpr4" localSheetId="13" hidden="1">{"'előző év december'!$A$2:$CP$214"}</definedName>
    <definedName name="____________cpr4" localSheetId="14" hidden="1">{"'előző év december'!$A$2:$CP$214"}</definedName>
    <definedName name="____________cpr4" localSheetId="18" hidden="1">{"'előző év december'!$A$2:$CP$214"}</definedName>
    <definedName name="____________cpr4" localSheetId="19" hidden="1">{"'előző év december'!$A$2:$CP$214"}</definedName>
    <definedName name="____________cpr4" localSheetId="2" hidden="1">{"'előző év december'!$A$2:$CP$214"}</definedName>
    <definedName name="____________cpr4" localSheetId="25" hidden="1">{"'előző év december'!$A$2:$CP$214"}</definedName>
    <definedName name="____________cpr4" localSheetId="26" hidden="1">{"'előző év december'!$A$2:$CP$214"}</definedName>
    <definedName name="____________cpr4" localSheetId="29" hidden="1">{"'előző év december'!$A$2:$CP$214"}</definedName>
    <definedName name="____________cpr4" localSheetId="3" hidden="1">{"'előző év december'!$A$2:$CP$214"}</definedName>
    <definedName name="____________cpr4" localSheetId="4" hidden="1">{"'előző év december'!$A$2:$CP$214"}</definedName>
    <definedName name="____________cpr4" localSheetId="5" hidden="1">{"'előző év december'!$A$2:$CP$214"}</definedName>
    <definedName name="____________cpr4" localSheetId="8" hidden="1">{"'előző év december'!$A$2:$CP$214"}</definedName>
    <definedName name="____________cpr4" localSheetId="9" hidden="1">{"'előző év december'!$A$2:$CP$214"}</definedName>
    <definedName name="____________cpr4" localSheetId="30" hidden="1">{"'előző év december'!$A$2:$CP$214"}</definedName>
    <definedName name="____________cpr4" localSheetId="39" hidden="1">{"'előző év december'!$A$2:$CP$214"}</definedName>
    <definedName name="____________cpr4" localSheetId="40" hidden="1">{"'előző év december'!$A$2:$CP$214"}</definedName>
    <definedName name="____________cpr4" localSheetId="41" hidden="1">{"'előző év december'!$A$2:$CP$214"}</definedName>
    <definedName name="____________cpr4" localSheetId="42" hidden="1">{"'előző év december'!$A$2:$CP$214"}</definedName>
    <definedName name="____________cpr4" localSheetId="43" hidden="1">{"'előző év december'!$A$2:$CP$214"}</definedName>
    <definedName name="____________cpr4" localSheetId="44" hidden="1">{"'előző év december'!$A$2:$CP$214"}</definedName>
    <definedName name="____________cpr4" localSheetId="45" hidden="1">{"'előző év december'!$A$2:$CP$214"}</definedName>
    <definedName name="____________cpr4" localSheetId="46" hidden="1">{"'előző év december'!$A$2:$CP$214"}</definedName>
    <definedName name="____________cpr4" localSheetId="47" hidden="1">{"'előző év december'!$A$2:$CP$214"}</definedName>
    <definedName name="____________cpr4" localSheetId="31" hidden="1">{"'előző év december'!$A$2:$CP$214"}</definedName>
    <definedName name="____________cpr4" localSheetId="33" hidden="1">{"'előző év december'!$A$2:$CP$214"}</definedName>
    <definedName name="____________cpr4" localSheetId="37" hidden="1">{"'előző év december'!$A$2:$CP$214"}</definedName>
    <definedName name="____________cpr4" localSheetId="38" hidden="1">{"'előző év december'!$A$2:$CP$214"}</definedName>
    <definedName name="____________cpr4" localSheetId="0" hidden="1">{"'előző év december'!$A$2:$CP$214"}</definedName>
    <definedName name="____________cpr4" hidden="1">{"'előző év december'!$A$2:$CP$214"}</definedName>
    <definedName name="___________cp1" localSheetId="1" hidden="1">{"'előző év december'!$A$2:$CP$214"}</definedName>
    <definedName name="___________cp1" localSheetId="10" hidden="1">{"'előző év december'!$A$2:$CP$214"}</definedName>
    <definedName name="___________cp1" localSheetId="11" hidden="1">{"'előző év december'!$A$2:$CP$214"}</definedName>
    <definedName name="___________cp1" localSheetId="12" hidden="1">{"'előző év december'!$A$2:$CP$214"}</definedName>
    <definedName name="___________cp1" localSheetId="13" hidden="1">{"'előző év december'!$A$2:$CP$214"}</definedName>
    <definedName name="___________cp1" localSheetId="14" hidden="1">{"'előző év december'!$A$2:$CP$214"}</definedName>
    <definedName name="___________cp1" localSheetId="18" hidden="1">{"'előző év december'!$A$2:$CP$214"}</definedName>
    <definedName name="___________cp1" localSheetId="19" hidden="1">{"'előző év december'!$A$2:$CP$214"}</definedName>
    <definedName name="___________cp1" localSheetId="2" hidden="1">{"'előző év december'!$A$2:$CP$214"}</definedName>
    <definedName name="___________cp1" localSheetId="25" hidden="1">{"'előző év december'!$A$2:$CP$214"}</definedName>
    <definedName name="___________cp1" localSheetId="26" hidden="1">{"'előző év december'!$A$2:$CP$214"}</definedName>
    <definedName name="___________cp1" localSheetId="29" hidden="1">{"'előző év december'!$A$2:$CP$214"}</definedName>
    <definedName name="___________cp1" localSheetId="3" hidden="1">{"'előző év december'!$A$2:$CP$214"}</definedName>
    <definedName name="___________cp1" localSheetId="4" hidden="1">{"'előző év december'!$A$2:$CP$214"}</definedName>
    <definedName name="___________cp1" localSheetId="5" hidden="1">{"'előző év december'!$A$2:$CP$214"}</definedName>
    <definedName name="___________cp1" localSheetId="8" hidden="1">{"'előző év december'!$A$2:$CP$214"}</definedName>
    <definedName name="___________cp1" localSheetId="9" hidden="1">{"'előző év december'!$A$2:$CP$214"}</definedName>
    <definedName name="___________cp1" localSheetId="30" hidden="1">{"'előző év december'!$A$2:$CP$214"}</definedName>
    <definedName name="___________cp1" localSheetId="39" hidden="1">{"'előző év december'!$A$2:$CP$214"}</definedName>
    <definedName name="___________cp1" localSheetId="40" hidden="1">{"'előző év december'!$A$2:$CP$214"}</definedName>
    <definedName name="___________cp1" localSheetId="41" hidden="1">{"'előző év december'!$A$2:$CP$214"}</definedName>
    <definedName name="___________cp1" localSheetId="42" hidden="1">{"'előző év december'!$A$2:$CP$214"}</definedName>
    <definedName name="___________cp1" localSheetId="43" hidden="1">{"'előző év december'!$A$2:$CP$214"}</definedName>
    <definedName name="___________cp1" localSheetId="44" hidden="1">{"'előző év december'!$A$2:$CP$214"}</definedName>
    <definedName name="___________cp1" localSheetId="45" hidden="1">{"'előző év december'!$A$2:$CP$214"}</definedName>
    <definedName name="___________cp1" localSheetId="46" hidden="1">{"'előző év december'!$A$2:$CP$214"}</definedName>
    <definedName name="___________cp1" localSheetId="47" hidden="1">{"'előző év december'!$A$2:$CP$214"}</definedName>
    <definedName name="___________cp1" localSheetId="31" hidden="1">{"'előző év december'!$A$2:$CP$214"}</definedName>
    <definedName name="___________cp1" localSheetId="33" hidden="1">{"'előző év december'!$A$2:$CP$214"}</definedName>
    <definedName name="___________cp1" localSheetId="37" hidden="1">{"'előző év december'!$A$2:$CP$214"}</definedName>
    <definedName name="___________cp1" localSheetId="38" hidden="1">{"'előző év december'!$A$2:$CP$214"}</definedName>
    <definedName name="___________cp1" localSheetId="0" hidden="1">{"'előző év december'!$A$2:$CP$214"}</definedName>
    <definedName name="___________cp1" hidden="1">{"'előző év december'!$A$2:$CP$214"}</definedName>
    <definedName name="___________cp10" localSheetId="1" hidden="1">{"'előző év december'!$A$2:$CP$214"}</definedName>
    <definedName name="___________cp10" localSheetId="10" hidden="1">{"'előző év december'!$A$2:$CP$214"}</definedName>
    <definedName name="___________cp10" localSheetId="11" hidden="1">{"'előző év december'!$A$2:$CP$214"}</definedName>
    <definedName name="___________cp10" localSheetId="12" hidden="1">{"'előző év december'!$A$2:$CP$214"}</definedName>
    <definedName name="___________cp10" localSheetId="13" hidden="1">{"'előző év december'!$A$2:$CP$214"}</definedName>
    <definedName name="___________cp10" localSheetId="14" hidden="1">{"'előző év december'!$A$2:$CP$214"}</definedName>
    <definedName name="___________cp10" localSheetId="18" hidden="1">{"'előző év december'!$A$2:$CP$214"}</definedName>
    <definedName name="___________cp10" localSheetId="19" hidden="1">{"'előző év december'!$A$2:$CP$214"}</definedName>
    <definedName name="___________cp10" localSheetId="2" hidden="1">{"'előző év december'!$A$2:$CP$214"}</definedName>
    <definedName name="___________cp10" localSheetId="25" hidden="1">{"'előző év december'!$A$2:$CP$214"}</definedName>
    <definedName name="___________cp10" localSheetId="26" hidden="1">{"'előző év december'!$A$2:$CP$214"}</definedName>
    <definedName name="___________cp10" localSheetId="29" hidden="1">{"'előző év december'!$A$2:$CP$214"}</definedName>
    <definedName name="___________cp10" localSheetId="3" hidden="1">{"'előző év december'!$A$2:$CP$214"}</definedName>
    <definedName name="___________cp10" localSheetId="4" hidden="1">{"'előző év december'!$A$2:$CP$214"}</definedName>
    <definedName name="___________cp10" localSheetId="5" hidden="1">{"'előző év december'!$A$2:$CP$214"}</definedName>
    <definedName name="___________cp10" localSheetId="8" hidden="1">{"'előző év december'!$A$2:$CP$214"}</definedName>
    <definedName name="___________cp10" localSheetId="9" hidden="1">{"'előző év december'!$A$2:$CP$214"}</definedName>
    <definedName name="___________cp10" localSheetId="30" hidden="1">{"'előző év december'!$A$2:$CP$214"}</definedName>
    <definedName name="___________cp10" localSheetId="39" hidden="1">{"'előző év december'!$A$2:$CP$214"}</definedName>
    <definedName name="___________cp10" localSheetId="40" hidden="1">{"'előző év december'!$A$2:$CP$214"}</definedName>
    <definedName name="___________cp10" localSheetId="41" hidden="1">{"'előző év december'!$A$2:$CP$214"}</definedName>
    <definedName name="___________cp10" localSheetId="42" hidden="1">{"'előző év december'!$A$2:$CP$214"}</definedName>
    <definedName name="___________cp10" localSheetId="43" hidden="1">{"'előző év december'!$A$2:$CP$214"}</definedName>
    <definedName name="___________cp10" localSheetId="44" hidden="1">{"'előző év december'!$A$2:$CP$214"}</definedName>
    <definedName name="___________cp10" localSheetId="45" hidden="1">{"'előző év december'!$A$2:$CP$214"}</definedName>
    <definedName name="___________cp10" localSheetId="46" hidden="1">{"'előző év december'!$A$2:$CP$214"}</definedName>
    <definedName name="___________cp10" localSheetId="47" hidden="1">{"'előző év december'!$A$2:$CP$214"}</definedName>
    <definedName name="___________cp10" localSheetId="31" hidden="1">{"'előző év december'!$A$2:$CP$214"}</definedName>
    <definedName name="___________cp10" localSheetId="33" hidden="1">{"'előző év december'!$A$2:$CP$214"}</definedName>
    <definedName name="___________cp10" localSheetId="37" hidden="1">{"'előző év december'!$A$2:$CP$214"}</definedName>
    <definedName name="___________cp10" localSheetId="38" hidden="1">{"'előző év december'!$A$2:$CP$214"}</definedName>
    <definedName name="___________cp10" localSheetId="0" hidden="1">{"'előző év december'!$A$2:$CP$214"}</definedName>
    <definedName name="___________cp10" hidden="1">{"'előző év december'!$A$2:$CP$214"}</definedName>
    <definedName name="___________cp11" localSheetId="1" hidden="1">{"'előző év december'!$A$2:$CP$214"}</definedName>
    <definedName name="___________cp11" localSheetId="10" hidden="1">{"'előző év december'!$A$2:$CP$214"}</definedName>
    <definedName name="___________cp11" localSheetId="11" hidden="1">{"'előző év december'!$A$2:$CP$214"}</definedName>
    <definedName name="___________cp11" localSheetId="12" hidden="1">{"'előző év december'!$A$2:$CP$214"}</definedName>
    <definedName name="___________cp11" localSheetId="13" hidden="1">{"'előző év december'!$A$2:$CP$214"}</definedName>
    <definedName name="___________cp11" localSheetId="14" hidden="1">{"'előző év december'!$A$2:$CP$214"}</definedName>
    <definedName name="___________cp11" localSheetId="18" hidden="1">{"'előző év december'!$A$2:$CP$214"}</definedName>
    <definedName name="___________cp11" localSheetId="19" hidden="1">{"'előző év december'!$A$2:$CP$214"}</definedName>
    <definedName name="___________cp11" localSheetId="2" hidden="1">{"'előző év december'!$A$2:$CP$214"}</definedName>
    <definedName name="___________cp11" localSheetId="25" hidden="1">{"'előző év december'!$A$2:$CP$214"}</definedName>
    <definedName name="___________cp11" localSheetId="26" hidden="1">{"'előző év december'!$A$2:$CP$214"}</definedName>
    <definedName name="___________cp11" localSheetId="29" hidden="1">{"'előző év december'!$A$2:$CP$214"}</definedName>
    <definedName name="___________cp11" localSheetId="3" hidden="1">{"'előző év december'!$A$2:$CP$214"}</definedName>
    <definedName name="___________cp11" localSheetId="4" hidden="1">{"'előző év december'!$A$2:$CP$214"}</definedName>
    <definedName name="___________cp11" localSheetId="5" hidden="1">{"'előző év december'!$A$2:$CP$214"}</definedName>
    <definedName name="___________cp11" localSheetId="8" hidden="1">{"'előző év december'!$A$2:$CP$214"}</definedName>
    <definedName name="___________cp11" localSheetId="9" hidden="1">{"'előző év december'!$A$2:$CP$214"}</definedName>
    <definedName name="___________cp11" localSheetId="30" hidden="1">{"'előző év december'!$A$2:$CP$214"}</definedName>
    <definedName name="___________cp11" localSheetId="39" hidden="1">{"'előző év december'!$A$2:$CP$214"}</definedName>
    <definedName name="___________cp11" localSheetId="40" hidden="1">{"'előző év december'!$A$2:$CP$214"}</definedName>
    <definedName name="___________cp11" localSheetId="41" hidden="1">{"'előző év december'!$A$2:$CP$214"}</definedName>
    <definedName name="___________cp11" localSheetId="42" hidden="1">{"'előző év december'!$A$2:$CP$214"}</definedName>
    <definedName name="___________cp11" localSheetId="43" hidden="1">{"'előző év december'!$A$2:$CP$214"}</definedName>
    <definedName name="___________cp11" localSheetId="44" hidden="1">{"'előző év december'!$A$2:$CP$214"}</definedName>
    <definedName name="___________cp11" localSheetId="45" hidden="1">{"'előző év december'!$A$2:$CP$214"}</definedName>
    <definedName name="___________cp11" localSheetId="46" hidden="1">{"'előző év december'!$A$2:$CP$214"}</definedName>
    <definedName name="___________cp11" localSheetId="47" hidden="1">{"'előző év december'!$A$2:$CP$214"}</definedName>
    <definedName name="___________cp11" localSheetId="31" hidden="1">{"'előző év december'!$A$2:$CP$214"}</definedName>
    <definedName name="___________cp11" localSheetId="33" hidden="1">{"'előző év december'!$A$2:$CP$214"}</definedName>
    <definedName name="___________cp11" localSheetId="37" hidden="1">{"'előző év december'!$A$2:$CP$214"}</definedName>
    <definedName name="___________cp11" localSheetId="38" hidden="1">{"'előző év december'!$A$2:$CP$214"}</definedName>
    <definedName name="___________cp11" localSheetId="0" hidden="1">{"'előző év december'!$A$2:$CP$214"}</definedName>
    <definedName name="___________cp11" hidden="1">{"'előző év december'!$A$2:$CP$214"}</definedName>
    <definedName name="___________cp2" localSheetId="1" hidden="1">{"'előző év december'!$A$2:$CP$214"}</definedName>
    <definedName name="___________cp2" localSheetId="10" hidden="1">{"'előző év december'!$A$2:$CP$214"}</definedName>
    <definedName name="___________cp2" localSheetId="11" hidden="1">{"'előző év december'!$A$2:$CP$214"}</definedName>
    <definedName name="___________cp2" localSheetId="12" hidden="1">{"'előző év december'!$A$2:$CP$214"}</definedName>
    <definedName name="___________cp2" localSheetId="13" hidden="1">{"'előző év december'!$A$2:$CP$214"}</definedName>
    <definedName name="___________cp2" localSheetId="14" hidden="1">{"'előző év december'!$A$2:$CP$214"}</definedName>
    <definedName name="___________cp2" localSheetId="18" hidden="1">{"'előző év december'!$A$2:$CP$214"}</definedName>
    <definedName name="___________cp2" localSheetId="19" hidden="1">{"'előző év december'!$A$2:$CP$214"}</definedName>
    <definedName name="___________cp2" localSheetId="2" hidden="1">{"'előző év december'!$A$2:$CP$214"}</definedName>
    <definedName name="___________cp2" localSheetId="25" hidden="1">{"'előző év december'!$A$2:$CP$214"}</definedName>
    <definedName name="___________cp2" localSheetId="26" hidden="1">{"'előző év december'!$A$2:$CP$214"}</definedName>
    <definedName name="___________cp2" localSheetId="29" hidden="1">{"'előző év december'!$A$2:$CP$214"}</definedName>
    <definedName name="___________cp2" localSheetId="3" hidden="1">{"'előző év december'!$A$2:$CP$214"}</definedName>
    <definedName name="___________cp2" localSheetId="4" hidden="1">{"'előző év december'!$A$2:$CP$214"}</definedName>
    <definedName name="___________cp2" localSheetId="5" hidden="1">{"'előző év december'!$A$2:$CP$214"}</definedName>
    <definedName name="___________cp2" localSheetId="8" hidden="1">{"'előző év december'!$A$2:$CP$214"}</definedName>
    <definedName name="___________cp2" localSheetId="9" hidden="1">{"'előző év december'!$A$2:$CP$214"}</definedName>
    <definedName name="___________cp2" localSheetId="30" hidden="1">{"'előző év december'!$A$2:$CP$214"}</definedName>
    <definedName name="___________cp2" localSheetId="39" hidden="1">{"'előző év december'!$A$2:$CP$214"}</definedName>
    <definedName name="___________cp2" localSheetId="40" hidden="1">{"'előző év december'!$A$2:$CP$214"}</definedName>
    <definedName name="___________cp2" localSheetId="41" hidden="1">{"'előző év december'!$A$2:$CP$214"}</definedName>
    <definedName name="___________cp2" localSheetId="42" hidden="1">{"'előző év december'!$A$2:$CP$214"}</definedName>
    <definedName name="___________cp2" localSheetId="43" hidden="1">{"'előző év december'!$A$2:$CP$214"}</definedName>
    <definedName name="___________cp2" localSheetId="44" hidden="1">{"'előző év december'!$A$2:$CP$214"}</definedName>
    <definedName name="___________cp2" localSheetId="45" hidden="1">{"'előző év december'!$A$2:$CP$214"}</definedName>
    <definedName name="___________cp2" localSheetId="46" hidden="1">{"'előző év december'!$A$2:$CP$214"}</definedName>
    <definedName name="___________cp2" localSheetId="47" hidden="1">{"'előző év december'!$A$2:$CP$214"}</definedName>
    <definedName name="___________cp2" localSheetId="31" hidden="1">{"'előző év december'!$A$2:$CP$214"}</definedName>
    <definedName name="___________cp2" localSheetId="33" hidden="1">{"'előző év december'!$A$2:$CP$214"}</definedName>
    <definedName name="___________cp2" localSheetId="37" hidden="1">{"'előző év december'!$A$2:$CP$214"}</definedName>
    <definedName name="___________cp2" localSheetId="38" hidden="1">{"'előző év december'!$A$2:$CP$214"}</definedName>
    <definedName name="___________cp2" localSheetId="0" hidden="1">{"'előző év december'!$A$2:$CP$214"}</definedName>
    <definedName name="___________cp2" hidden="1">{"'előző év december'!$A$2:$CP$214"}</definedName>
    <definedName name="___________cp3" localSheetId="1" hidden="1">{"'előző év december'!$A$2:$CP$214"}</definedName>
    <definedName name="___________cp3" localSheetId="10" hidden="1">{"'előző év december'!$A$2:$CP$214"}</definedName>
    <definedName name="___________cp3" localSheetId="11" hidden="1">{"'előző év december'!$A$2:$CP$214"}</definedName>
    <definedName name="___________cp3" localSheetId="12" hidden="1">{"'előző év december'!$A$2:$CP$214"}</definedName>
    <definedName name="___________cp3" localSheetId="13" hidden="1">{"'előző év december'!$A$2:$CP$214"}</definedName>
    <definedName name="___________cp3" localSheetId="14" hidden="1">{"'előző év december'!$A$2:$CP$214"}</definedName>
    <definedName name="___________cp3" localSheetId="18" hidden="1">{"'előző év december'!$A$2:$CP$214"}</definedName>
    <definedName name="___________cp3" localSheetId="19" hidden="1">{"'előző év december'!$A$2:$CP$214"}</definedName>
    <definedName name="___________cp3" localSheetId="2" hidden="1">{"'előző év december'!$A$2:$CP$214"}</definedName>
    <definedName name="___________cp3" localSheetId="25" hidden="1">{"'előző év december'!$A$2:$CP$214"}</definedName>
    <definedName name="___________cp3" localSheetId="26" hidden="1">{"'előző év december'!$A$2:$CP$214"}</definedName>
    <definedName name="___________cp3" localSheetId="29" hidden="1">{"'előző év december'!$A$2:$CP$214"}</definedName>
    <definedName name="___________cp3" localSheetId="3" hidden="1">{"'előző év december'!$A$2:$CP$214"}</definedName>
    <definedName name="___________cp3" localSheetId="4" hidden="1">{"'előző év december'!$A$2:$CP$214"}</definedName>
    <definedName name="___________cp3" localSheetId="5" hidden="1">{"'előző év december'!$A$2:$CP$214"}</definedName>
    <definedName name="___________cp3" localSheetId="8" hidden="1">{"'előző év december'!$A$2:$CP$214"}</definedName>
    <definedName name="___________cp3" localSheetId="9" hidden="1">{"'előző év december'!$A$2:$CP$214"}</definedName>
    <definedName name="___________cp3" localSheetId="30" hidden="1">{"'előző év december'!$A$2:$CP$214"}</definedName>
    <definedName name="___________cp3" localSheetId="39" hidden="1">{"'előző év december'!$A$2:$CP$214"}</definedName>
    <definedName name="___________cp3" localSheetId="40" hidden="1">{"'előző év december'!$A$2:$CP$214"}</definedName>
    <definedName name="___________cp3" localSheetId="41" hidden="1">{"'előző év december'!$A$2:$CP$214"}</definedName>
    <definedName name="___________cp3" localSheetId="42" hidden="1">{"'előző év december'!$A$2:$CP$214"}</definedName>
    <definedName name="___________cp3" localSheetId="43" hidden="1">{"'előző év december'!$A$2:$CP$214"}</definedName>
    <definedName name="___________cp3" localSheetId="44" hidden="1">{"'előző év december'!$A$2:$CP$214"}</definedName>
    <definedName name="___________cp3" localSheetId="45" hidden="1">{"'előző év december'!$A$2:$CP$214"}</definedName>
    <definedName name="___________cp3" localSheetId="46" hidden="1">{"'előző év december'!$A$2:$CP$214"}</definedName>
    <definedName name="___________cp3" localSheetId="47" hidden="1">{"'előző év december'!$A$2:$CP$214"}</definedName>
    <definedName name="___________cp3" localSheetId="31" hidden="1">{"'előző év december'!$A$2:$CP$214"}</definedName>
    <definedName name="___________cp3" localSheetId="33" hidden="1">{"'előző év december'!$A$2:$CP$214"}</definedName>
    <definedName name="___________cp3" localSheetId="37" hidden="1">{"'előző év december'!$A$2:$CP$214"}</definedName>
    <definedName name="___________cp3" localSheetId="38" hidden="1">{"'előző év december'!$A$2:$CP$214"}</definedName>
    <definedName name="___________cp3" localSheetId="0" hidden="1">{"'előző év december'!$A$2:$CP$214"}</definedName>
    <definedName name="___________cp3" hidden="1">{"'előző év december'!$A$2:$CP$214"}</definedName>
    <definedName name="___________cp4" localSheetId="1" hidden="1">{"'előző év december'!$A$2:$CP$214"}</definedName>
    <definedName name="___________cp4" localSheetId="10" hidden="1">{"'előző év december'!$A$2:$CP$214"}</definedName>
    <definedName name="___________cp4" localSheetId="11" hidden="1">{"'előző év december'!$A$2:$CP$214"}</definedName>
    <definedName name="___________cp4" localSheetId="12" hidden="1">{"'előző év december'!$A$2:$CP$214"}</definedName>
    <definedName name="___________cp4" localSheetId="13" hidden="1">{"'előző év december'!$A$2:$CP$214"}</definedName>
    <definedName name="___________cp4" localSheetId="14" hidden="1">{"'előző év december'!$A$2:$CP$214"}</definedName>
    <definedName name="___________cp4" localSheetId="18" hidden="1">{"'előző év december'!$A$2:$CP$214"}</definedName>
    <definedName name="___________cp4" localSheetId="19" hidden="1">{"'előző év december'!$A$2:$CP$214"}</definedName>
    <definedName name="___________cp4" localSheetId="2" hidden="1">{"'előző év december'!$A$2:$CP$214"}</definedName>
    <definedName name="___________cp4" localSheetId="25" hidden="1">{"'előző év december'!$A$2:$CP$214"}</definedName>
    <definedName name="___________cp4" localSheetId="26" hidden="1">{"'előző év december'!$A$2:$CP$214"}</definedName>
    <definedName name="___________cp4" localSheetId="29" hidden="1">{"'előző év december'!$A$2:$CP$214"}</definedName>
    <definedName name="___________cp4" localSheetId="3" hidden="1">{"'előző év december'!$A$2:$CP$214"}</definedName>
    <definedName name="___________cp4" localSheetId="4" hidden="1">{"'előző év december'!$A$2:$CP$214"}</definedName>
    <definedName name="___________cp4" localSheetId="5" hidden="1">{"'előző év december'!$A$2:$CP$214"}</definedName>
    <definedName name="___________cp4" localSheetId="8" hidden="1">{"'előző év december'!$A$2:$CP$214"}</definedName>
    <definedName name="___________cp4" localSheetId="9" hidden="1">{"'előző év december'!$A$2:$CP$214"}</definedName>
    <definedName name="___________cp4" localSheetId="30" hidden="1">{"'előző év december'!$A$2:$CP$214"}</definedName>
    <definedName name="___________cp4" localSheetId="39" hidden="1">{"'előző év december'!$A$2:$CP$214"}</definedName>
    <definedName name="___________cp4" localSheetId="40" hidden="1">{"'előző év december'!$A$2:$CP$214"}</definedName>
    <definedName name="___________cp4" localSheetId="41" hidden="1">{"'előző év december'!$A$2:$CP$214"}</definedName>
    <definedName name="___________cp4" localSheetId="42" hidden="1">{"'előző év december'!$A$2:$CP$214"}</definedName>
    <definedName name="___________cp4" localSheetId="43" hidden="1">{"'előző év december'!$A$2:$CP$214"}</definedName>
    <definedName name="___________cp4" localSheetId="44" hidden="1">{"'előző év december'!$A$2:$CP$214"}</definedName>
    <definedName name="___________cp4" localSheetId="45" hidden="1">{"'előző év december'!$A$2:$CP$214"}</definedName>
    <definedName name="___________cp4" localSheetId="46" hidden="1">{"'előző év december'!$A$2:$CP$214"}</definedName>
    <definedName name="___________cp4" localSheetId="47" hidden="1">{"'előző év december'!$A$2:$CP$214"}</definedName>
    <definedName name="___________cp4" localSheetId="31" hidden="1">{"'előző év december'!$A$2:$CP$214"}</definedName>
    <definedName name="___________cp4" localSheetId="33" hidden="1">{"'előző év december'!$A$2:$CP$214"}</definedName>
    <definedName name="___________cp4" localSheetId="37" hidden="1">{"'előző év december'!$A$2:$CP$214"}</definedName>
    <definedName name="___________cp4" localSheetId="38" hidden="1">{"'előző év december'!$A$2:$CP$214"}</definedName>
    <definedName name="___________cp4" localSheetId="0" hidden="1">{"'előző év december'!$A$2:$CP$214"}</definedName>
    <definedName name="___________cp4" hidden="1">{"'előző év december'!$A$2:$CP$214"}</definedName>
    <definedName name="___________cp5" localSheetId="1" hidden="1">{"'előző év december'!$A$2:$CP$214"}</definedName>
    <definedName name="___________cp5" localSheetId="10" hidden="1">{"'előző év december'!$A$2:$CP$214"}</definedName>
    <definedName name="___________cp5" localSheetId="11" hidden="1">{"'előző év december'!$A$2:$CP$214"}</definedName>
    <definedName name="___________cp5" localSheetId="12" hidden="1">{"'előző év december'!$A$2:$CP$214"}</definedName>
    <definedName name="___________cp5" localSheetId="13" hidden="1">{"'előző év december'!$A$2:$CP$214"}</definedName>
    <definedName name="___________cp5" localSheetId="14" hidden="1">{"'előző év december'!$A$2:$CP$214"}</definedName>
    <definedName name="___________cp5" localSheetId="18" hidden="1">{"'előző év december'!$A$2:$CP$214"}</definedName>
    <definedName name="___________cp5" localSheetId="19" hidden="1">{"'előző év december'!$A$2:$CP$214"}</definedName>
    <definedName name="___________cp5" localSheetId="2" hidden="1">{"'előző év december'!$A$2:$CP$214"}</definedName>
    <definedName name="___________cp5" localSheetId="25" hidden="1">{"'előző év december'!$A$2:$CP$214"}</definedName>
    <definedName name="___________cp5" localSheetId="26" hidden="1">{"'előző év december'!$A$2:$CP$214"}</definedName>
    <definedName name="___________cp5" localSheetId="29" hidden="1">{"'előző év december'!$A$2:$CP$214"}</definedName>
    <definedName name="___________cp5" localSheetId="3" hidden="1">{"'előző év december'!$A$2:$CP$214"}</definedName>
    <definedName name="___________cp5" localSheetId="4" hidden="1">{"'előző év december'!$A$2:$CP$214"}</definedName>
    <definedName name="___________cp5" localSheetId="5" hidden="1">{"'előző év december'!$A$2:$CP$214"}</definedName>
    <definedName name="___________cp5" localSheetId="8" hidden="1">{"'előző év december'!$A$2:$CP$214"}</definedName>
    <definedName name="___________cp5" localSheetId="9" hidden="1">{"'előző év december'!$A$2:$CP$214"}</definedName>
    <definedName name="___________cp5" localSheetId="30" hidden="1">{"'előző év december'!$A$2:$CP$214"}</definedName>
    <definedName name="___________cp5" localSheetId="39" hidden="1">{"'előző év december'!$A$2:$CP$214"}</definedName>
    <definedName name="___________cp5" localSheetId="40" hidden="1">{"'előző év december'!$A$2:$CP$214"}</definedName>
    <definedName name="___________cp5" localSheetId="41" hidden="1">{"'előző év december'!$A$2:$CP$214"}</definedName>
    <definedName name="___________cp5" localSheetId="42" hidden="1">{"'előző év december'!$A$2:$CP$214"}</definedName>
    <definedName name="___________cp5" localSheetId="43" hidden="1">{"'előző év december'!$A$2:$CP$214"}</definedName>
    <definedName name="___________cp5" localSheetId="44" hidden="1">{"'előző év december'!$A$2:$CP$214"}</definedName>
    <definedName name="___________cp5" localSheetId="45" hidden="1">{"'előző év december'!$A$2:$CP$214"}</definedName>
    <definedName name="___________cp5" localSheetId="46" hidden="1">{"'előző év december'!$A$2:$CP$214"}</definedName>
    <definedName name="___________cp5" localSheetId="47" hidden="1">{"'előző év december'!$A$2:$CP$214"}</definedName>
    <definedName name="___________cp5" localSheetId="31" hidden="1">{"'előző év december'!$A$2:$CP$214"}</definedName>
    <definedName name="___________cp5" localSheetId="33" hidden="1">{"'előző év december'!$A$2:$CP$214"}</definedName>
    <definedName name="___________cp5" localSheetId="37" hidden="1">{"'előző év december'!$A$2:$CP$214"}</definedName>
    <definedName name="___________cp5" localSheetId="38" hidden="1">{"'előző év december'!$A$2:$CP$214"}</definedName>
    <definedName name="___________cp5" localSheetId="0" hidden="1">{"'előző év december'!$A$2:$CP$214"}</definedName>
    <definedName name="___________cp5" hidden="1">{"'előző év december'!$A$2:$CP$214"}</definedName>
    <definedName name="___________cp6" localSheetId="1" hidden="1">{"'előző év december'!$A$2:$CP$214"}</definedName>
    <definedName name="___________cp6" localSheetId="10" hidden="1">{"'előző év december'!$A$2:$CP$214"}</definedName>
    <definedName name="___________cp6" localSheetId="11" hidden="1">{"'előző év december'!$A$2:$CP$214"}</definedName>
    <definedName name="___________cp6" localSheetId="12" hidden="1">{"'előző év december'!$A$2:$CP$214"}</definedName>
    <definedName name="___________cp6" localSheetId="13" hidden="1">{"'előző év december'!$A$2:$CP$214"}</definedName>
    <definedName name="___________cp6" localSheetId="14" hidden="1">{"'előző év december'!$A$2:$CP$214"}</definedName>
    <definedName name="___________cp6" localSheetId="18" hidden="1">{"'előző év december'!$A$2:$CP$214"}</definedName>
    <definedName name="___________cp6" localSheetId="19" hidden="1">{"'előző év december'!$A$2:$CP$214"}</definedName>
    <definedName name="___________cp6" localSheetId="2" hidden="1">{"'előző év december'!$A$2:$CP$214"}</definedName>
    <definedName name="___________cp6" localSheetId="25" hidden="1">{"'előző év december'!$A$2:$CP$214"}</definedName>
    <definedName name="___________cp6" localSheetId="26" hidden="1">{"'előző év december'!$A$2:$CP$214"}</definedName>
    <definedName name="___________cp6" localSheetId="29" hidden="1">{"'előző év december'!$A$2:$CP$214"}</definedName>
    <definedName name="___________cp6" localSheetId="3" hidden="1">{"'előző év december'!$A$2:$CP$214"}</definedName>
    <definedName name="___________cp6" localSheetId="4" hidden="1">{"'előző év december'!$A$2:$CP$214"}</definedName>
    <definedName name="___________cp6" localSheetId="5" hidden="1">{"'előző év december'!$A$2:$CP$214"}</definedName>
    <definedName name="___________cp6" localSheetId="8" hidden="1">{"'előző év december'!$A$2:$CP$214"}</definedName>
    <definedName name="___________cp6" localSheetId="9" hidden="1">{"'előző év december'!$A$2:$CP$214"}</definedName>
    <definedName name="___________cp6" localSheetId="30" hidden="1">{"'előző év december'!$A$2:$CP$214"}</definedName>
    <definedName name="___________cp6" localSheetId="39" hidden="1">{"'előző év december'!$A$2:$CP$214"}</definedName>
    <definedName name="___________cp6" localSheetId="40" hidden="1">{"'előző év december'!$A$2:$CP$214"}</definedName>
    <definedName name="___________cp6" localSheetId="41" hidden="1">{"'előző év december'!$A$2:$CP$214"}</definedName>
    <definedName name="___________cp6" localSheetId="42" hidden="1">{"'előző év december'!$A$2:$CP$214"}</definedName>
    <definedName name="___________cp6" localSheetId="43" hidden="1">{"'előző év december'!$A$2:$CP$214"}</definedName>
    <definedName name="___________cp6" localSheetId="44" hidden="1">{"'előző év december'!$A$2:$CP$214"}</definedName>
    <definedName name="___________cp6" localSheetId="45" hidden="1">{"'előző év december'!$A$2:$CP$214"}</definedName>
    <definedName name="___________cp6" localSheetId="46" hidden="1">{"'előző év december'!$A$2:$CP$214"}</definedName>
    <definedName name="___________cp6" localSheetId="47" hidden="1">{"'előző év december'!$A$2:$CP$214"}</definedName>
    <definedName name="___________cp6" localSheetId="31" hidden="1">{"'előző év december'!$A$2:$CP$214"}</definedName>
    <definedName name="___________cp6" localSheetId="33" hidden="1">{"'előző év december'!$A$2:$CP$214"}</definedName>
    <definedName name="___________cp6" localSheetId="37" hidden="1">{"'előző év december'!$A$2:$CP$214"}</definedName>
    <definedName name="___________cp6" localSheetId="38" hidden="1">{"'előző év december'!$A$2:$CP$214"}</definedName>
    <definedName name="___________cp6" localSheetId="0" hidden="1">{"'előző év december'!$A$2:$CP$214"}</definedName>
    <definedName name="___________cp6" hidden="1">{"'előző év december'!$A$2:$CP$214"}</definedName>
    <definedName name="___________cp7" localSheetId="1" hidden="1">{"'előző év december'!$A$2:$CP$214"}</definedName>
    <definedName name="___________cp7" localSheetId="10" hidden="1">{"'előző év december'!$A$2:$CP$214"}</definedName>
    <definedName name="___________cp7" localSheetId="11" hidden="1">{"'előző év december'!$A$2:$CP$214"}</definedName>
    <definedName name="___________cp7" localSheetId="12" hidden="1">{"'előző év december'!$A$2:$CP$214"}</definedName>
    <definedName name="___________cp7" localSheetId="13" hidden="1">{"'előző év december'!$A$2:$CP$214"}</definedName>
    <definedName name="___________cp7" localSheetId="14" hidden="1">{"'előző év december'!$A$2:$CP$214"}</definedName>
    <definedName name="___________cp7" localSheetId="18" hidden="1">{"'előző év december'!$A$2:$CP$214"}</definedName>
    <definedName name="___________cp7" localSheetId="19" hidden="1">{"'előző év december'!$A$2:$CP$214"}</definedName>
    <definedName name="___________cp7" localSheetId="2" hidden="1">{"'előző év december'!$A$2:$CP$214"}</definedName>
    <definedName name="___________cp7" localSheetId="25" hidden="1">{"'előző év december'!$A$2:$CP$214"}</definedName>
    <definedName name="___________cp7" localSheetId="26" hidden="1">{"'előző év december'!$A$2:$CP$214"}</definedName>
    <definedName name="___________cp7" localSheetId="29" hidden="1">{"'előző év december'!$A$2:$CP$214"}</definedName>
    <definedName name="___________cp7" localSheetId="3" hidden="1">{"'előző év december'!$A$2:$CP$214"}</definedName>
    <definedName name="___________cp7" localSheetId="4" hidden="1">{"'előző év december'!$A$2:$CP$214"}</definedName>
    <definedName name="___________cp7" localSheetId="5" hidden="1">{"'előző év december'!$A$2:$CP$214"}</definedName>
    <definedName name="___________cp7" localSheetId="8" hidden="1">{"'előző év december'!$A$2:$CP$214"}</definedName>
    <definedName name="___________cp7" localSheetId="9" hidden="1">{"'előző év december'!$A$2:$CP$214"}</definedName>
    <definedName name="___________cp7" localSheetId="30" hidden="1">{"'előző év december'!$A$2:$CP$214"}</definedName>
    <definedName name="___________cp7" localSheetId="39" hidden="1">{"'előző év december'!$A$2:$CP$214"}</definedName>
    <definedName name="___________cp7" localSheetId="40" hidden="1">{"'előző év december'!$A$2:$CP$214"}</definedName>
    <definedName name="___________cp7" localSheetId="41" hidden="1">{"'előző év december'!$A$2:$CP$214"}</definedName>
    <definedName name="___________cp7" localSheetId="42" hidden="1">{"'előző év december'!$A$2:$CP$214"}</definedName>
    <definedName name="___________cp7" localSheetId="43" hidden="1">{"'előző év december'!$A$2:$CP$214"}</definedName>
    <definedName name="___________cp7" localSheetId="44" hidden="1">{"'előző év december'!$A$2:$CP$214"}</definedName>
    <definedName name="___________cp7" localSheetId="45" hidden="1">{"'előző év december'!$A$2:$CP$214"}</definedName>
    <definedName name="___________cp7" localSheetId="46" hidden="1">{"'előző év december'!$A$2:$CP$214"}</definedName>
    <definedName name="___________cp7" localSheetId="47" hidden="1">{"'előző év december'!$A$2:$CP$214"}</definedName>
    <definedName name="___________cp7" localSheetId="31" hidden="1">{"'előző év december'!$A$2:$CP$214"}</definedName>
    <definedName name="___________cp7" localSheetId="33" hidden="1">{"'előző év december'!$A$2:$CP$214"}</definedName>
    <definedName name="___________cp7" localSheetId="37" hidden="1">{"'előző év december'!$A$2:$CP$214"}</definedName>
    <definedName name="___________cp7" localSheetId="38" hidden="1">{"'előző év december'!$A$2:$CP$214"}</definedName>
    <definedName name="___________cp7" localSheetId="0" hidden="1">{"'előző év december'!$A$2:$CP$214"}</definedName>
    <definedName name="___________cp7" hidden="1">{"'előző év december'!$A$2:$CP$214"}</definedName>
    <definedName name="___________cp8" localSheetId="1" hidden="1">{"'előző év december'!$A$2:$CP$214"}</definedName>
    <definedName name="___________cp8" localSheetId="10" hidden="1">{"'előző év december'!$A$2:$CP$214"}</definedName>
    <definedName name="___________cp8" localSheetId="11" hidden="1">{"'előző év december'!$A$2:$CP$214"}</definedName>
    <definedName name="___________cp8" localSheetId="12" hidden="1">{"'előző év december'!$A$2:$CP$214"}</definedName>
    <definedName name="___________cp8" localSheetId="13" hidden="1">{"'előző év december'!$A$2:$CP$214"}</definedName>
    <definedName name="___________cp8" localSheetId="14" hidden="1">{"'előző év december'!$A$2:$CP$214"}</definedName>
    <definedName name="___________cp8" localSheetId="18" hidden="1">{"'előző év december'!$A$2:$CP$214"}</definedName>
    <definedName name="___________cp8" localSheetId="19" hidden="1">{"'előző év december'!$A$2:$CP$214"}</definedName>
    <definedName name="___________cp8" localSheetId="2" hidden="1">{"'előző év december'!$A$2:$CP$214"}</definedName>
    <definedName name="___________cp8" localSheetId="25" hidden="1">{"'előző év december'!$A$2:$CP$214"}</definedName>
    <definedName name="___________cp8" localSheetId="26" hidden="1">{"'előző év december'!$A$2:$CP$214"}</definedName>
    <definedName name="___________cp8" localSheetId="29" hidden="1">{"'előző év december'!$A$2:$CP$214"}</definedName>
    <definedName name="___________cp8" localSheetId="3" hidden="1">{"'előző év december'!$A$2:$CP$214"}</definedName>
    <definedName name="___________cp8" localSheetId="4" hidden="1">{"'előző év december'!$A$2:$CP$214"}</definedName>
    <definedName name="___________cp8" localSheetId="5" hidden="1">{"'előző év december'!$A$2:$CP$214"}</definedName>
    <definedName name="___________cp8" localSheetId="8" hidden="1">{"'előző év december'!$A$2:$CP$214"}</definedName>
    <definedName name="___________cp8" localSheetId="9" hidden="1">{"'előző év december'!$A$2:$CP$214"}</definedName>
    <definedName name="___________cp8" localSheetId="30" hidden="1">{"'előző év december'!$A$2:$CP$214"}</definedName>
    <definedName name="___________cp8" localSheetId="39" hidden="1">{"'előző év december'!$A$2:$CP$214"}</definedName>
    <definedName name="___________cp8" localSheetId="40" hidden="1">{"'előző év december'!$A$2:$CP$214"}</definedName>
    <definedName name="___________cp8" localSheetId="41" hidden="1">{"'előző év december'!$A$2:$CP$214"}</definedName>
    <definedName name="___________cp8" localSheetId="42" hidden="1">{"'előző év december'!$A$2:$CP$214"}</definedName>
    <definedName name="___________cp8" localSheetId="43" hidden="1">{"'előző év december'!$A$2:$CP$214"}</definedName>
    <definedName name="___________cp8" localSheetId="44" hidden="1">{"'előző év december'!$A$2:$CP$214"}</definedName>
    <definedName name="___________cp8" localSheetId="45" hidden="1">{"'előző év december'!$A$2:$CP$214"}</definedName>
    <definedName name="___________cp8" localSheetId="46" hidden="1">{"'előző év december'!$A$2:$CP$214"}</definedName>
    <definedName name="___________cp8" localSheetId="47" hidden="1">{"'előző év december'!$A$2:$CP$214"}</definedName>
    <definedName name="___________cp8" localSheetId="31" hidden="1">{"'előző év december'!$A$2:$CP$214"}</definedName>
    <definedName name="___________cp8" localSheetId="33" hidden="1">{"'előző év december'!$A$2:$CP$214"}</definedName>
    <definedName name="___________cp8" localSheetId="37" hidden="1">{"'előző év december'!$A$2:$CP$214"}</definedName>
    <definedName name="___________cp8" localSheetId="38" hidden="1">{"'előző év december'!$A$2:$CP$214"}</definedName>
    <definedName name="___________cp8" localSheetId="0" hidden="1">{"'előző év december'!$A$2:$CP$214"}</definedName>
    <definedName name="___________cp8" hidden="1">{"'előző év december'!$A$2:$CP$214"}</definedName>
    <definedName name="___________cp9" localSheetId="1" hidden="1">{"'előző év december'!$A$2:$CP$214"}</definedName>
    <definedName name="___________cp9" localSheetId="10" hidden="1">{"'előző év december'!$A$2:$CP$214"}</definedName>
    <definedName name="___________cp9" localSheetId="11" hidden="1">{"'előző év december'!$A$2:$CP$214"}</definedName>
    <definedName name="___________cp9" localSheetId="12" hidden="1">{"'előző év december'!$A$2:$CP$214"}</definedName>
    <definedName name="___________cp9" localSheetId="13" hidden="1">{"'előző év december'!$A$2:$CP$214"}</definedName>
    <definedName name="___________cp9" localSheetId="14" hidden="1">{"'előző év december'!$A$2:$CP$214"}</definedName>
    <definedName name="___________cp9" localSheetId="18" hidden="1">{"'előző év december'!$A$2:$CP$214"}</definedName>
    <definedName name="___________cp9" localSheetId="19" hidden="1">{"'előző év december'!$A$2:$CP$214"}</definedName>
    <definedName name="___________cp9" localSheetId="2" hidden="1">{"'előző év december'!$A$2:$CP$214"}</definedName>
    <definedName name="___________cp9" localSheetId="25" hidden="1">{"'előző év december'!$A$2:$CP$214"}</definedName>
    <definedName name="___________cp9" localSheetId="26" hidden="1">{"'előző év december'!$A$2:$CP$214"}</definedName>
    <definedName name="___________cp9" localSheetId="29" hidden="1">{"'előző év december'!$A$2:$CP$214"}</definedName>
    <definedName name="___________cp9" localSheetId="3" hidden="1">{"'előző év december'!$A$2:$CP$214"}</definedName>
    <definedName name="___________cp9" localSheetId="4" hidden="1">{"'előző év december'!$A$2:$CP$214"}</definedName>
    <definedName name="___________cp9" localSheetId="5" hidden="1">{"'előző év december'!$A$2:$CP$214"}</definedName>
    <definedName name="___________cp9" localSheetId="8" hidden="1">{"'előző év december'!$A$2:$CP$214"}</definedName>
    <definedName name="___________cp9" localSheetId="9" hidden="1">{"'előző év december'!$A$2:$CP$214"}</definedName>
    <definedName name="___________cp9" localSheetId="30" hidden="1">{"'előző év december'!$A$2:$CP$214"}</definedName>
    <definedName name="___________cp9" localSheetId="39" hidden="1">{"'előző év december'!$A$2:$CP$214"}</definedName>
    <definedName name="___________cp9" localSheetId="40" hidden="1">{"'előző év december'!$A$2:$CP$214"}</definedName>
    <definedName name="___________cp9" localSheetId="41" hidden="1">{"'előző év december'!$A$2:$CP$214"}</definedName>
    <definedName name="___________cp9" localSheetId="42" hidden="1">{"'előző év december'!$A$2:$CP$214"}</definedName>
    <definedName name="___________cp9" localSheetId="43" hidden="1">{"'előző év december'!$A$2:$CP$214"}</definedName>
    <definedName name="___________cp9" localSheetId="44" hidden="1">{"'előző év december'!$A$2:$CP$214"}</definedName>
    <definedName name="___________cp9" localSheetId="45" hidden="1">{"'előző év december'!$A$2:$CP$214"}</definedName>
    <definedName name="___________cp9" localSheetId="46" hidden="1">{"'előző év december'!$A$2:$CP$214"}</definedName>
    <definedName name="___________cp9" localSheetId="47" hidden="1">{"'előző év december'!$A$2:$CP$214"}</definedName>
    <definedName name="___________cp9" localSheetId="31" hidden="1">{"'előző év december'!$A$2:$CP$214"}</definedName>
    <definedName name="___________cp9" localSheetId="33" hidden="1">{"'előző év december'!$A$2:$CP$214"}</definedName>
    <definedName name="___________cp9" localSheetId="37" hidden="1">{"'előző év december'!$A$2:$CP$214"}</definedName>
    <definedName name="___________cp9" localSheetId="38" hidden="1">{"'előző év december'!$A$2:$CP$214"}</definedName>
    <definedName name="___________cp9" localSheetId="0" hidden="1">{"'előző év december'!$A$2:$CP$214"}</definedName>
    <definedName name="___________cp9" hidden="1">{"'előző év december'!$A$2:$CP$214"}</definedName>
    <definedName name="___________cpr2" localSheetId="1" hidden="1">{"'előző év december'!$A$2:$CP$214"}</definedName>
    <definedName name="___________cpr2" localSheetId="10" hidden="1">{"'előző év december'!$A$2:$CP$214"}</definedName>
    <definedName name="___________cpr2" localSheetId="11" hidden="1">{"'előző év december'!$A$2:$CP$214"}</definedName>
    <definedName name="___________cpr2" localSheetId="12" hidden="1">{"'előző év december'!$A$2:$CP$214"}</definedName>
    <definedName name="___________cpr2" localSheetId="13" hidden="1">{"'előző év december'!$A$2:$CP$214"}</definedName>
    <definedName name="___________cpr2" localSheetId="14" hidden="1">{"'előző év december'!$A$2:$CP$214"}</definedName>
    <definedName name="___________cpr2" localSheetId="18" hidden="1">{"'előző év december'!$A$2:$CP$214"}</definedName>
    <definedName name="___________cpr2" localSheetId="19" hidden="1">{"'előző év december'!$A$2:$CP$214"}</definedName>
    <definedName name="___________cpr2" localSheetId="2" hidden="1">{"'előző év december'!$A$2:$CP$214"}</definedName>
    <definedName name="___________cpr2" localSheetId="25" hidden="1">{"'előző év december'!$A$2:$CP$214"}</definedName>
    <definedName name="___________cpr2" localSheetId="26" hidden="1">{"'előző év december'!$A$2:$CP$214"}</definedName>
    <definedName name="___________cpr2" localSheetId="29" hidden="1">{"'előző év december'!$A$2:$CP$214"}</definedName>
    <definedName name="___________cpr2" localSheetId="3" hidden="1">{"'előző év december'!$A$2:$CP$214"}</definedName>
    <definedName name="___________cpr2" localSheetId="4" hidden="1">{"'előző év december'!$A$2:$CP$214"}</definedName>
    <definedName name="___________cpr2" localSheetId="5" hidden="1">{"'előző év december'!$A$2:$CP$214"}</definedName>
    <definedName name="___________cpr2" localSheetId="8" hidden="1">{"'előző év december'!$A$2:$CP$214"}</definedName>
    <definedName name="___________cpr2" localSheetId="9" hidden="1">{"'előző év december'!$A$2:$CP$214"}</definedName>
    <definedName name="___________cpr2" localSheetId="30" hidden="1">{"'előző év december'!$A$2:$CP$214"}</definedName>
    <definedName name="___________cpr2" localSheetId="39" hidden="1">{"'előző év december'!$A$2:$CP$214"}</definedName>
    <definedName name="___________cpr2" localSheetId="40" hidden="1">{"'előző év december'!$A$2:$CP$214"}</definedName>
    <definedName name="___________cpr2" localSheetId="41" hidden="1">{"'előző év december'!$A$2:$CP$214"}</definedName>
    <definedName name="___________cpr2" localSheetId="42" hidden="1">{"'előző év december'!$A$2:$CP$214"}</definedName>
    <definedName name="___________cpr2" localSheetId="43" hidden="1">{"'előző év december'!$A$2:$CP$214"}</definedName>
    <definedName name="___________cpr2" localSheetId="44" hidden="1">{"'előző év december'!$A$2:$CP$214"}</definedName>
    <definedName name="___________cpr2" localSheetId="45" hidden="1">{"'előző év december'!$A$2:$CP$214"}</definedName>
    <definedName name="___________cpr2" localSheetId="46" hidden="1">{"'előző év december'!$A$2:$CP$214"}</definedName>
    <definedName name="___________cpr2" localSheetId="47" hidden="1">{"'előző év december'!$A$2:$CP$214"}</definedName>
    <definedName name="___________cpr2" localSheetId="31" hidden="1">{"'előző év december'!$A$2:$CP$214"}</definedName>
    <definedName name="___________cpr2" localSheetId="33" hidden="1">{"'előző év december'!$A$2:$CP$214"}</definedName>
    <definedName name="___________cpr2" localSheetId="37" hidden="1">{"'előző év december'!$A$2:$CP$214"}</definedName>
    <definedName name="___________cpr2" localSheetId="38" hidden="1">{"'előző év december'!$A$2:$CP$214"}</definedName>
    <definedName name="___________cpr2" localSheetId="0" hidden="1">{"'előző év december'!$A$2:$CP$214"}</definedName>
    <definedName name="___________cpr2" hidden="1">{"'előző év december'!$A$2:$CP$214"}</definedName>
    <definedName name="___________cpr3" localSheetId="1" hidden="1">{"'előző év december'!$A$2:$CP$214"}</definedName>
    <definedName name="___________cpr3" localSheetId="10" hidden="1">{"'előző év december'!$A$2:$CP$214"}</definedName>
    <definedName name="___________cpr3" localSheetId="11" hidden="1">{"'előző év december'!$A$2:$CP$214"}</definedName>
    <definedName name="___________cpr3" localSheetId="12" hidden="1">{"'előző év december'!$A$2:$CP$214"}</definedName>
    <definedName name="___________cpr3" localSheetId="13" hidden="1">{"'előző év december'!$A$2:$CP$214"}</definedName>
    <definedName name="___________cpr3" localSheetId="14" hidden="1">{"'előző év december'!$A$2:$CP$214"}</definedName>
    <definedName name="___________cpr3" localSheetId="18" hidden="1">{"'előző év december'!$A$2:$CP$214"}</definedName>
    <definedName name="___________cpr3" localSheetId="19" hidden="1">{"'előző év december'!$A$2:$CP$214"}</definedName>
    <definedName name="___________cpr3" localSheetId="2" hidden="1">{"'előző év december'!$A$2:$CP$214"}</definedName>
    <definedName name="___________cpr3" localSheetId="25" hidden="1">{"'előző év december'!$A$2:$CP$214"}</definedName>
    <definedName name="___________cpr3" localSheetId="26" hidden="1">{"'előző év december'!$A$2:$CP$214"}</definedName>
    <definedName name="___________cpr3" localSheetId="29" hidden="1">{"'előző év december'!$A$2:$CP$214"}</definedName>
    <definedName name="___________cpr3" localSheetId="3" hidden="1">{"'előző év december'!$A$2:$CP$214"}</definedName>
    <definedName name="___________cpr3" localSheetId="4" hidden="1">{"'előző év december'!$A$2:$CP$214"}</definedName>
    <definedName name="___________cpr3" localSheetId="5" hidden="1">{"'előző év december'!$A$2:$CP$214"}</definedName>
    <definedName name="___________cpr3" localSheetId="8" hidden="1">{"'előző év december'!$A$2:$CP$214"}</definedName>
    <definedName name="___________cpr3" localSheetId="9" hidden="1">{"'előző év december'!$A$2:$CP$214"}</definedName>
    <definedName name="___________cpr3" localSheetId="30" hidden="1">{"'előző év december'!$A$2:$CP$214"}</definedName>
    <definedName name="___________cpr3" localSheetId="39" hidden="1">{"'előző év december'!$A$2:$CP$214"}</definedName>
    <definedName name="___________cpr3" localSheetId="40" hidden="1">{"'előző év december'!$A$2:$CP$214"}</definedName>
    <definedName name="___________cpr3" localSheetId="41" hidden="1">{"'előző év december'!$A$2:$CP$214"}</definedName>
    <definedName name="___________cpr3" localSheetId="42" hidden="1">{"'előző év december'!$A$2:$CP$214"}</definedName>
    <definedName name="___________cpr3" localSheetId="43" hidden="1">{"'előző év december'!$A$2:$CP$214"}</definedName>
    <definedName name="___________cpr3" localSheetId="44" hidden="1">{"'előző év december'!$A$2:$CP$214"}</definedName>
    <definedName name="___________cpr3" localSheetId="45" hidden="1">{"'előző év december'!$A$2:$CP$214"}</definedName>
    <definedName name="___________cpr3" localSheetId="46" hidden="1">{"'előző év december'!$A$2:$CP$214"}</definedName>
    <definedName name="___________cpr3" localSheetId="47" hidden="1">{"'előző év december'!$A$2:$CP$214"}</definedName>
    <definedName name="___________cpr3" localSheetId="31" hidden="1">{"'előző év december'!$A$2:$CP$214"}</definedName>
    <definedName name="___________cpr3" localSheetId="33" hidden="1">{"'előző év december'!$A$2:$CP$214"}</definedName>
    <definedName name="___________cpr3" localSheetId="37" hidden="1">{"'előző év december'!$A$2:$CP$214"}</definedName>
    <definedName name="___________cpr3" localSheetId="38" hidden="1">{"'előző év december'!$A$2:$CP$214"}</definedName>
    <definedName name="___________cpr3" localSheetId="0" hidden="1">{"'előző év december'!$A$2:$CP$214"}</definedName>
    <definedName name="___________cpr3" hidden="1">{"'előző év december'!$A$2:$CP$214"}</definedName>
    <definedName name="___________cpr4" localSheetId="1" hidden="1">{"'előző év december'!$A$2:$CP$214"}</definedName>
    <definedName name="___________cpr4" localSheetId="10" hidden="1">{"'előző év december'!$A$2:$CP$214"}</definedName>
    <definedName name="___________cpr4" localSheetId="11" hidden="1">{"'előző év december'!$A$2:$CP$214"}</definedName>
    <definedName name="___________cpr4" localSheetId="12" hidden="1">{"'előző év december'!$A$2:$CP$214"}</definedName>
    <definedName name="___________cpr4" localSheetId="13" hidden="1">{"'előző év december'!$A$2:$CP$214"}</definedName>
    <definedName name="___________cpr4" localSheetId="14" hidden="1">{"'előző év december'!$A$2:$CP$214"}</definedName>
    <definedName name="___________cpr4" localSheetId="18" hidden="1">{"'előző év december'!$A$2:$CP$214"}</definedName>
    <definedName name="___________cpr4" localSheetId="19" hidden="1">{"'előző év december'!$A$2:$CP$214"}</definedName>
    <definedName name="___________cpr4" localSheetId="2" hidden="1">{"'előző év december'!$A$2:$CP$214"}</definedName>
    <definedName name="___________cpr4" localSheetId="25" hidden="1">{"'előző év december'!$A$2:$CP$214"}</definedName>
    <definedName name="___________cpr4" localSheetId="26" hidden="1">{"'előző év december'!$A$2:$CP$214"}</definedName>
    <definedName name="___________cpr4" localSheetId="29" hidden="1">{"'előző év december'!$A$2:$CP$214"}</definedName>
    <definedName name="___________cpr4" localSheetId="3" hidden="1">{"'előző év december'!$A$2:$CP$214"}</definedName>
    <definedName name="___________cpr4" localSheetId="4" hidden="1">{"'előző év december'!$A$2:$CP$214"}</definedName>
    <definedName name="___________cpr4" localSheetId="5" hidden="1">{"'előző év december'!$A$2:$CP$214"}</definedName>
    <definedName name="___________cpr4" localSheetId="8" hidden="1">{"'előző év december'!$A$2:$CP$214"}</definedName>
    <definedName name="___________cpr4" localSheetId="9" hidden="1">{"'előző év december'!$A$2:$CP$214"}</definedName>
    <definedName name="___________cpr4" localSheetId="30" hidden="1">{"'előző év december'!$A$2:$CP$214"}</definedName>
    <definedName name="___________cpr4" localSheetId="39" hidden="1">{"'előző év december'!$A$2:$CP$214"}</definedName>
    <definedName name="___________cpr4" localSheetId="40" hidden="1">{"'előző év december'!$A$2:$CP$214"}</definedName>
    <definedName name="___________cpr4" localSheetId="41" hidden="1">{"'előző év december'!$A$2:$CP$214"}</definedName>
    <definedName name="___________cpr4" localSheetId="42" hidden="1">{"'előző év december'!$A$2:$CP$214"}</definedName>
    <definedName name="___________cpr4" localSheetId="43" hidden="1">{"'előző év december'!$A$2:$CP$214"}</definedName>
    <definedName name="___________cpr4" localSheetId="44" hidden="1">{"'előző év december'!$A$2:$CP$214"}</definedName>
    <definedName name="___________cpr4" localSheetId="45" hidden="1">{"'előző év december'!$A$2:$CP$214"}</definedName>
    <definedName name="___________cpr4" localSheetId="46" hidden="1">{"'előző év december'!$A$2:$CP$214"}</definedName>
    <definedName name="___________cpr4" localSheetId="47" hidden="1">{"'előző év december'!$A$2:$CP$214"}</definedName>
    <definedName name="___________cpr4" localSheetId="31" hidden="1">{"'előző év december'!$A$2:$CP$214"}</definedName>
    <definedName name="___________cpr4" localSheetId="33" hidden="1">{"'előző év december'!$A$2:$CP$214"}</definedName>
    <definedName name="___________cpr4" localSheetId="37" hidden="1">{"'előző év december'!$A$2:$CP$214"}</definedName>
    <definedName name="___________cpr4" localSheetId="38" hidden="1">{"'előző év december'!$A$2:$CP$214"}</definedName>
    <definedName name="___________cpr4" localSheetId="0" hidden="1">{"'előző év december'!$A$2:$CP$214"}</definedName>
    <definedName name="___________cpr4" hidden="1">{"'előző év december'!$A$2:$CP$214"}</definedName>
    <definedName name="__________cp1" localSheetId="1" hidden="1">{"'előző év december'!$A$2:$CP$214"}</definedName>
    <definedName name="__________cp1" localSheetId="10" hidden="1">{"'előző év december'!$A$2:$CP$214"}</definedName>
    <definedName name="__________cp1" localSheetId="11" hidden="1">{"'előző év december'!$A$2:$CP$214"}</definedName>
    <definedName name="__________cp1" localSheetId="12" hidden="1">{"'előző év december'!$A$2:$CP$214"}</definedName>
    <definedName name="__________cp1" localSheetId="13" hidden="1">{"'előző év december'!$A$2:$CP$214"}</definedName>
    <definedName name="__________cp1" localSheetId="14" hidden="1">{"'előző év december'!$A$2:$CP$214"}</definedName>
    <definedName name="__________cp1" localSheetId="18" hidden="1">{"'előző év december'!$A$2:$CP$214"}</definedName>
    <definedName name="__________cp1" localSheetId="19" hidden="1">{"'előző év december'!$A$2:$CP$214"}</definedName>
    <definedName name="__________cp1" localSheetId="2" hidden="1">{"'előző év december'!$A$2:$CP$214"}</definedName>
    <definedName name="__________cp1" localSheetId="25" hidden="1">{"'előző év december'!$A$2:$CP$214"}</definedName>
    <definedName name="__________cp1" localSheetId="26" hidden="1">{"'előző év december'!$A$2:$CP$214"}</definedName>
    <definedName name="__________cp1" localSheetId="29" hidden="1">{"'előző év december'!$A$2:$CP$214"}</definedName>
    <definedName name="__________cp1" localSheetId="3" hidden="1">{"'előző év december'!$A$2:$CP$214"}</definedName>
    <definedName name="__________cp1" localSheetId="4" hidden="1">{"'előző év december'!$A$2:$CP$214"}</definedName>
    <definedName name="__________cp1" localSheetId="5" hidden="1">{"'előző év december'!$A$2:$CP$214"}</definedName>
    <definedName name="__________cp1" localSheetId="8" hidden="1">{"'előző év december'!$A$2:$CP$214"}</definedName>
    <definedName name="__________cp1" localSheetId="9" hidden="1">{"'előző év december'!$A$2:$CP$214"}</definedName>
    <definedName name="__________cp1" localSheetId="30" hidden="1">{"'előző év december'!$A$2:$CP$214"}</definedName>
    <definedName name="__________cp1" localSheetId="39" hidden="1">{"'előző év december'!$A$2:$CP$214"}</definedName>
    <definedName name="__________cp1" localSheetId="40" hidden="1">{"'előző év december'!$A$2:$CP$214"}</definedName>
    <definedName name="__________cp1" localSheetId="41" hidden="1">{"'előző év december'!$A$2:$CP$214"}</definedName>
    <definedName name="__________cp1" localSheetId="42" hidden="1">{"'előző év december'!$A$2:$CP$214"}</definedName>
    <definedName name="__________cp1" localSheetId="43" hidden="1">{"'előző év december'!$A$2:$CP$214"}</definedName>
    <definedName name="__________cp1" localSheetId="44" hidden="1">{"'előző év december'!$A$2:$CP$214"}</definedName>
    <definedName name="__________cp1" localSheetId="45" hidden="1">{"'előző év december'!$A$2:$CP$214"}</definedName>
    <definedName name="__________cp1" localSheetId="46" hidden="1">{"'előző év december'!$A$2:$CP$214"}</definedName>
    <definedName name="__________cp1" localSheetId="47" hidden="1">{"'előző év december'!$A$2:$CP$214"}</definedName>
    <definedName name="__________cp1" localSheetId="31" hidden="1">{"'előző év december'!$A$2:$CP$214"}</definedName>
    <definedName name="__________cp1" localSheetId="33" hidden="1">{"'előző év december'!$A$2:$CP$214"}</definedName>
    <definedName name="__________cp1" localSheetId="37" hidden="1">{"'előző év december'!$A$2:$CP$214"}</definedName>
    <definedName name="__________cp1" localSheetId="38" hidden="1">{"'előző év december'!$A$2:$CP$214"}</definedName>
    <definedName name="__________cp1" localSheetId="0" hidden="1">{"'előző év december'!$A$2:$CP$214"}</definedName>
    <definedName name="__________cp1" hidden="1">{"'előző év december'!$A$2:$CP$214"}</definedName>
    <definedName name="__________cp10" localSheetId="1" hidden="1">{"'előző év december'!$A$2:$CP$214"}</definedName>
    <definedName name="__________cp10" localSheetId="10" hidden="1">{"'előző év december'!$A$2:$CP$214"}</definedName>
    <definedName name="__________cp10" localSheetId="11" hidden="1">{"'előző év december'!$A$2:$CP$214"}</definedName>
    <definedName name="__________cp10" localSheetId="12" hidden="1">{"'előző év december'!$A$2:$CP$214"}</definedName>
    <definedName name="__________cp10" localSheetId="13" hidden="1">{"'előző év december'!$A$2:$CP$214"}</definedName>
    <definedName name="__________cp10" localSheetId="14" hidden="1">{"'előző év december'!$A$2:$CP$214"}</definedName>
    <definedName name="__________cp10" localSheetId="18" hidden="1">{"'előző év december'!$A$2:$CP$214"}</definedName>
    <definedName name="__________cp10" localSheetId="19" hidden="1">{"'előző év december'!$A$2:$CP$214"}</definedName>
    <definedName name="__________cp10" localSheetId="2" hidden="1">{"'előző év december'!$A$2:$CP$214"}</definedName>
    <definedName name="__________cp10" localSheetId="25" hidden="1">{"'előző év december'!$A$2:$CP$214"}</definedName>
    <definedName name="__________cp10" localSheetId="26" hidden="1">{"'előző év december'!$A$2:$CP$214"}</definedName>
    <definedName name="__________cp10" localSheetId="29" hidden="1">{"'előző év december'!$A$2:$CP$214"}</definedName>
    <definedName name="__________cp10" localSheetId="3" hidden="1">{"'előző év december'!$A$2:$CP$214"}</definedName>
    <definedName name="__________cp10" localSheetId="4" hidden="1">{"'előző év december'!$A$2:$CP$214"}</definedName>
    <definedName name="__________cp10" localSheetId="5" hidden="1">{"'előző év december'!$A$2:$CP$214"}</definedName>
    <definedName name="__________cp10" localSheetId="8" hidden="1">{"'előző év december'!$A$2:$CP$214"}</definedName>
    <definedName name="__________cp10" localSheetId="9" hidden="1">{"'előző év december'!$A$2:$CP$214"}</definedName>
    <definedName name="__________cp10" localSheetId="30" hidden="1">{"'előző év december'!$A$2:$CP$214"}</definedName>
    <definedName name="__________cp10" localSheetId="39" hidden="1">{"'előző év december'!$A$2:$CP$214"}</definedName>
    <definedName name="__________cp10" localSheetId="40" hidden="1">{"'előző év december'!$A$2:$CP$214"}</definedName>
    <definedName name="__________cp10" localSheetId="41" hidden="1">{"'előző év december'!$A$2:$CP$214"}</definedName>
    <definedName name="__________cp10" localSheetId="42" hidden="1">{"'előző év december'!$A$2:$CP$214"}</definedName>
    <definedName name="__________cp10" localSheetId="43" hidden="1">{"'előző év december'!$A$2:$CP$214"}</definedName>
    <definedName name="__________cp10" localSheetId="44" hidden="1">{"'előző év december'!$A$2:$CP$214"}</definedName>
    <definedName name="__________cp10" localSheetId="45" hidden="1">{"'előző év december'!$A$2:$CP$214"}</definedName>
    <definedName name="__________cp10" localSheetId="46" hidden="1">{"'előző év december'!$A$2:$CP$214"}</definedName>
    <definedName name="__________cp10" localSheetId="47" hidden="1">{"'előző év december'!$A$2:$CP$214"}</definedName>
    <definedName name="__________cp10" localSheetId="31" hidden="1">{"'előző év december'!$A$2:$CP$214"}</definedName>
    <definedName name="__________cp10" localSheetId="33" hidden="1">{"'előző év december'!$A$2:$CP$214"}</definedName>
    <definedName name="__________cp10" localSheetId="37" hidden="1">{"'előző év december'!$A$2:$CP$214"}</definedName>
    <definedName name="__________cp10" localSheetId="38" hidden="1">{"'előző év december'!$A$2:$CP$214"}</definedName>
    <definedName name="__________cp10" localSheetId="0" hidden="1">{"'előző év december'!$A$2:$CP$214"}</definedName>
    <definedName name="__________cp10" hidden="1">{"'előző év december'!$A$2:$CP$214"}</definedName>
    <definedName name="__________cp11" localSheetId="1" hidden="1">{"'előző év december'!$A$2:$CP$214"}</definedName>
    <definedName name="__________cp11" localSheetId="10" hidden="1">{"'előző év december'!$A$2:$CP$214"}</definedName>
    <definedName name="__________cp11" localSheetId="11" hidden="1">{"'előző év december'!$A$2:$CP$214"}</definedName>
    <definedName name="__________cp11" localSheetId="12" hidden="1">{"'előző év december'!$A$2:$CP$214"}</definedName>
    <definedName name="__________cp11" localSheetId="13" hidden="1">{"'előző év december'!$A$2:$CP$214"}</definedName>
    <definedName name="__________cp11" localSheetId="14" hidden="1">{"'előző év december'!$A$2:$CP$214"}</definedName>
    <definedName name="__________cp11" localSheetId="18" hidden="1">{"'előző év december'!$A$2:$CP$214"}</definedName>
    <definedName name="__________cp11" localSheetId="19" hidden="1">{"'előző év december'!$A$2:$CP$214"}</definedName>
    <definedName name="__________cp11" localSheetId="2" hidden="1">{"'előző év december'!$A$2:$CP$214"}</definedName>
    <definedName name="__________cp11" localSheetId="25" hidden="1">{"'előző év december'!$A$2:$CP$214"}</definedName>
    <definedName name="__________cp11" localSheetId="26" hidden="1">{"'előző év december'!$A$2:$CP$214"}</definedName>
    <definedName name="__________cp11" localSheetId="29" hidden="1">{"'előző év december'!$A$2:$CP$214"}</definedName>
    <definedName name="__________cp11" localSheetId="3" hidden="1">{"'előző év december'!$A$2:$CP$214"}</definedName>
    <definedName name="__________cp11" localSheetId="4" hidden="1">{"'előző év december'!$A$2:$CP$214"}</definedName>
    <definedName name="__________cp11" localSheetId="5" hidden="1">{"'előző év december'!$A$2:$CP$214"}</definedName>
    <definedName name="__________cp11" localSheetId="8" hidden="1">{"'előző év december'!$A$2:$CP$214"}</definedName>
    <definedName name="__________cp11" localSheetId="9" hidden="1">{"'előző év december'!$A$2:$CP$214"}</definedName>
    <definedName name="__________cp11" localSheetId="30" hidden="1">{"'előző év december'!$A$2:$CP$214"}</definedName>
    <definedName name="__________cp11" localSheetId="39" hidden="1">{"'előző év december'!$A$2:$CP$214"}</definedName>
    <definedName name="__________cp11" localSheetId="40" hidden="1">{"'előző év december'!$A$2:$CP$214"}</definedName>
    <definedName name="__________cp11" localSheetId="41" hidden="1">{"'előző év december'!$A$2:$CP$214"}</definedName>
    <definedName name="__________cp11" localSheetId="42" hidden="1">{"'előző év december'!$A$2:$CP$214"}</definedName>
    <definedName name="__________cp11" localSheetId="43" hidden="1">{"'előző év december'!$A$2:$CP$214"}</definedName>
    <definedName name="__________cp11" localSheetId="44" hidden="1">{"'előző év december'!$A$2:$CP$214"}</definedName>
    <definedName name="__________cp11" localSheetId="45" hidden="1">{"'előző év december'!$A$2:$CP$214"}</definedName>
    <definedName name="__________cp11" localSheetId="46" hidden="1">{"'előző év december'!$A$2:$CP$214"}</definedName>
    <definedName name="__________cp11" localSheetId="47" hidden="1">{"'előző év december'!$A$2:$CP$214"}</definedName>
    <definedName name="__________cp11" localSheetId="31" hidden="1">{"'előző év december'!$A$2:$CP$214"}</definedName>
    <definedName name="__________cp11" localSheetId="33" hidden="1">{"'előző év december'!$A$2:$CP$214"}</definedName>
    <definedName name="__________cp11" localSheetId="37" hidden="1">{"'előző év december'!$A$2:$CP$214"}</definedName>
    <definedName name="__________cp11" localSheetId="38" hidden="1">{"'előző év december'!$A$2:$CP$214"}</definedName>
    <definedName name="__________cp11" localSheetId="0" hidden="1">{"'előző év december'!$A$2:$CP$214"}</definedName>
    <definedName name="__________cp11" hidden="1">{"'előző év december'!$A$2:$CP$214"}</definedName>
    <definedName name="__________cp2" localSheetId="1" hidden="1">{"'előző év december'!$A$2:$CP$214"}</definedName>
    <definedName name="__________cp2" localSheetId="10" hidden="1">{"'előző év december'!$A$2:$CP$214"}</definedName>
    <definedName name="__________cp2" localSheetId="11" hidden="1">{"'előző év december'!$A$2:$CP$214"}</definedName>
    <definedName name="__________cp2" localSheetId="12" hidden="1">{"'előző év december'!$A$2:$CP$214"}</definedName>
    <definedName name="__________cp2" localSheetId="13" hidden="1">{"'előző év december'!$A$2:$CP$214"}</definedName>
    <definedName name="__________cp2" localSheetId="14" hidden="1">{"'előző év december'!$A$2:$CP$214"}</definedName>
    <definedName name="__________cp2" localSheetId="18" hidden="1">{"'előző év december'!$A$2:$CP$214"}</definedName>
    <definedName name="__________cp2" localSheetId="19" hidden="1">{"'előző év december'!$A$2:$CP$214"}</definedName>
    <definedName name="__________cp2" localSheetId="2" hidden="1">{"'előző év december'!$A$2:$CP$214"}</definedName>
    <definedName name="__________cp2" localSheetId="25" hidden="1">{"'előző év december'!$A$2:$CP$214"}</definedName>
    <definedName name="__________cp2" localSheetId="26" hidden="1">{"'előző év december'!$A$2:$CP$214"}</definedName>
    <definedName name="__________cp2" localSheetId="29" hidden="1">{"'előző év december'!$A$2:$CP$214"}</definedName>
    <definedName name="__________cp2" localSheetId="3" hidden="1">{"'előző év december'!$A$2:$CP$214"}</definedName>
    <definedName name="__________cp2" localSheetId="4" hidden="1">{"'előző év december'!$A$2:$CP$214"}</definedName>
    <definedName name="__________cp2" localSheetId="5" hidden="1">{"'előző év december'!$A$2:$CP$214"}</definedName>
    <definedName name="__________cp2" localSheetId="8" hidden="1">{"'előző év december'!$A$2:$CP$214"}</definedName>
    <definedName name="__________cp2" localSheetId="9" hidden="1">{"'előző év december'!$A$2:$CP$214"}</definedName>
    <definedName name="__________cp2" localSheetId="30" hidden="1">{"'előző év december'!$A$2:$CP$214"}</definedName>
    <definedName name="__________cp2" localSheetId="39" hidden="1">{"'előző év december'!$A$2:$CP$214"}</definedName>
    <definedName name="__________cp2" localSheetId="40" hidden="1">{"'előző év december'!$A$2:$CP$214"}</definedName>
    <definedName name="__________cp2" localSheetId="41" hidden="1">{"'előző év december'!$A$2:$CP$214"}</definedName>
    <definedName name="__________cp2" localSheetId="42" hidden="1">{"'előző év december'!$A$2:$CP$214"}</definedName>
    <definedName name="__________cp2" localSheetId="43" hidden="1">{"'előző év december'!$A$2:$CP$214"}</definedName>
    <definedName name="__________cp2" localSheetId="44" hidden="1">{"'előző év december'!$A$2:$CP$214"}</definedName>
    <definedName name="__________cp2" localSheetId="45" hidden="1">{"'előző év december'!$A$2:$CP$214"}</definedName>
    <definedName name="__________cp2" localSheetId="46" hidden="1">{"'előző év december'!$A$2:$CP$214"}</definedName>
    <definedName name="__________cp2" localSheetId="47" hidden="1">{"'előző év december'!$A$2:$CP$214"}</definedName>
    <definedName name="__________cp2" localSheetId="31" hidden="1">{"'előző év december'!$A$2:$CP$214"}</definedName>
    <definedName name="__________cp2" localSheetId="33" hidden="1">{"'előző év december'!$A$2:$CP$214"}</definedName>
    <definedName name="__________cp2" localSheetId="37" hidden="1">{"'előző év december'!$A$2:$CP$214"}</definedName>
    <definedName name="__________cp2" localSheetId="38" hidden="1">{"'előző év december'!$A$2:$CP$214"}</definedName>
    <definedName name="__________cp2" localSheetId="0" hidden="1">{"'előző év december'!$A$2:$CP$214"}</definedName>
    <definedName name="__________cp2" hidden="1">{"'előző év december'!$A$2:$CP$214"}</definedName>
    <definedName name="__________cp3" localSheetId="1" hidden="1">{"'előző év december'!$A$2:$CP$214"}</definedName>
    <definedName name="__________cp3" localSheetId="10" hidden="1">{"'előző év december'!$A$2:$CP$214"}</definedName>
    <definedName name="__________cp3" localSheetId="11" hidden="1">{"'előző év december'!$A$2:$CP$214"}</definedName>
    <definedName name="__________cp3" localSheetId="12" hidden="1">{"'előző év december'!$A$2:$CP$214"}</definedName>
    <definedName name="__________cp3" localSheetId="13" hidden="1">{"'előző év december'!$A$2:$CP$214"}</definedName>
    <definedName name="__________cp3" localSheetId="14" hidden="1">{"'előző év december'!$A$2:$CP$214"}</definedName>
    <definedName name="__________cp3" localSheetId="18" hidden="1">{"'előző év december'!$A$2:$CP$214"}</definedName>
    <definedName name="__________cp3" localSheetId="19" hidden="1">{"'előző év december'!$A$2:$CP$214"}</definedName>
    <definedName name="__________cp3" localSheetId="2" hidden="1">{"'előző év december'!$A$2:$CP$214"}</definedName>
    <definedName name="__________cp3" localSheetId="25" hidden="1">{"'előző év december'!$A$2:$CP$214"}</definedName>
    <definedName name="__________cp3" localSheetId="26" hidden="1">{"'előző év december'!$A$2:$CP$214"}</definedName>
    <definedName name="__________cp3" localSheetId="29" hidden="1">{"'előző év december'!$A$2:$CP$214"}</definedName>
    <definedName name="__________cp3" localSheetId="3" hidden="1">{"'előző év december'!$A$2:$CP$214"}</definedName>
    <definedName name="__________cp3" localSheetId="4" hidden="1">{"'előző év december'!$A$2:$CP$214"}</definedName>
    <definedName name="__________cp3" localSheetId="5" hidden="1">{"'előző év december'!$A$2:$CP$214"}</definedName>
    <definedName name="__________cp3" localSheetId="8" hidden="1">{"'előző év december'!$A$2:$CP$214"}</definedName>
    <definedName name="__________cp3" localSheetId="9" hidden="1">{"'előző év december'!$A$2:$CP$214"}</definedName>
    <definedName name="__________cp3" localSheetId="30" hidden="1">{"'előző év december'!$A$2:$CP$214"}</definedName>
    <definedName name="__________cp3" localSheetId="39" hidden="1">{"'előző év december'!$A$2:$CP$214"}</definedName>
    <definedName name="__________cp3" localSheetId="40" hidden="1">{"'előző év december'!$A$2:$CP$214"}</definedName>
    <definedName name="__________cp3" localSheetId="41" hidden="1">{"'előző év december'!$A$2:$CP$214"}</definedName>
    <definedName name="__________cp3" localSheetId="42" hidden="1">{"'előző év december'!$A$2:$CP$214"}</definedName>
    <definedName name="__________cp3" localSheetId="43" hidden="1">{"'előző év december'!$A$2:$CP$214"}</definedName>
    <definedName name="__________cp3" localSheetId="44" hidden="1">{"'előző év december'!$A$2:$CP$214"}</definedName>
    <definedName name="__________cp3" localSheetId="45" hidden="1">{"'előző év december'!$A$2:$CP$214"}</definedName>
    <definedName name="__________cp3" localSheetId="46" hidden="1">{"'előző év december'!$A$2:$CP$214"}</definedName>
    <definedName name="__________cp3" localSheetId="47" hidden="1">{"'előző év december'!$A$2:$CP$214"}</definedName>
    <definedName name="__________cp3" localSheetId="31" hidden="1">{"'előző év december'!$A$2:$CP$214"}</definedName>
    <definedName name="__________cp3" localSheetId="33" hidden="1">{"'előző év december'!$A$2:$CP$214"}</definedName>
    <definedName name="__________cp3" localSheetId="37" hidden="1">{"'előző év december'!$A$2:$CP$214"}</definedName>
    <definedName name="__________cp3" localSheetId="38" hidden="1">{"'előző év december'!$A$2:$CP$214"}</definedName>
    <definedName name="__________cp3" localSheetId="0" hidden="1">{"'előző év december'!$A$2:$CP$214"}</definedName>
    <definedName name="__________cp3" hidden="1">{"'előző év december'!$A$2:$CP$214"}</definedName>
    <definedName name="__________cp4" localSheetId="1" hidden="1">{"'előző év december'!$A$2:$CP$214"}</definedName>
    <definedName name="__________cp4" localSheetId="10" hidden="1">{"'előző év december'!$A$2:$CP$214"}</definedName>
    <definedName name="__________cp4" localSheetId="11" hidden="1">{"'előző év december'!$A$2:$CP$214"}</definedName>
    <definedName name="__________cp4" localSheetId="12" hidden="1">{"'előző év december'!$A$2:$CP$214"}</definedName>
    <definedName name="__________cp4" localSheetId="13" hidden="1">{"'előző év december'!$A$2:$CP$214"}</definedName>
    <definedName name="__________cp4" localSheetId="14" hidden="1">{"'előző év december'!$A$2:$CP$214"}</definedName>
    <definedName name="__________cp4" localSheetId="18" hidden="1">{"'előző év december'!$A$2:$CP$214"}</definedName>
    <definedName name="__________cp4" localSheetId="19" hidden="1">{"'előző év december'!$A$2:$CP$214"}</definedName>
    <definedName name="__________cp4" localSheetId="2" hidden="1">{"'előző év december'!$A$2:$CP$214"}</definedName>
    <definedName name="__________cp4" localSheetId="25" hidden="1">{"'előző év december'!$A$2:$CP$214"}</definedName>
    <definedName name="__________cp4" localSheetId="26" hidden="1">{"'előző év december'!$A$2:$CP$214"}</definedName>
    <definedName name="__________cp4" localSheetId="29" hidden="1">{"'előző év december'!$A$2:$CP$214"}</definedName>
    <definedName name="__________cp4" localSheetId="3" hidden="1">{"'előző év december'!$A$2:$CP$214"}</definedName>
    <definedName name="__________cp4" localSheetId="4" hidden="1">{"'előző év december'!$A$2:$CP$214"}</definedName>
    <definedName name="__________cp4" localSheetId="5" hidden="1">{"'előző év december'!$A$2:$CP$214"}</definedName>
    <definedName name="__________cp4" localSheetId="8" hidden="1">{"'előző év december'!$A$2:$CP$214"}</definedName>
    <definedName name="__________cp4" localSheetId="9" hidden="1">{"'előző év december'!$A$2:$CP$214"}</definedName>
    <definedName name="__________cp4" localSheetId="30" hidden="1">{"'előző év december'!$A$2:$CP$214"}</definedName>
    <definedName name="__________cp4" localSheetId="39" hidden="1">{"'előző év december'!$A$2:$CP$214"}</definedName>
    <definedName name="__________cp4" localSheetId="40" hidden="1">{"'előző év december'!$A$2:$CP$214"}</definedName>
    <definedName name="__________cp4" localSheetId="41" hidden="1">{"'előző év december'!$A$2:$CP$214"}</definedName>
    <definedName name="__________cp4" localSheetId="42" hidden="1">{"'előző év december'!$A$2:$CP$214"}</definedName>
    <definedName name="__________cp4" localSheetId="43" hidden="1">{"'előző év december'!$A$2:$CP$214"}</definedName>
    <definedName name="__________cp4" localSheetId="44" hidden="1">{"'előző év december'!$A$2:$CP$214"}</definedName>
    <definedName name="__________cp4" localSheetId="45" hidden="1">{"'előző év december'!$A$2:$CP$214"}</definedName>
    <definedName name="__________cp4" localSheetId="46" hidden="1">{"'előző év december'!$A$2:$CP$214"}</definedName>
    <definedName name="__________cp4" localSheetId="47" hidden="1">{"'előző év december'!$A$2:$CP$214"}</definedName>
    <definedName name="__________cp4" localSheetId="31" hidden="1">{"'előző év december'!$A$2:$CP$214"}</definedName>
    <definedName name="__________cp4" localSheetId="33" hidden="1">{"'előző év december'!$A$2:$CP$214"}</definedName>
    <definedName name="__________cp4" localSheetId="37" hidden="1">{"'előző év december'!$A$2:$CP$214"}</definedName>
    <definedName name="__________cp4" localSheetId="38" hidden="1">{"'előző év december'!$A$2:$CP$214"}</definedName>
    <definedName name="__________cp4" localSheetId="0" hidden="1">{"'előző év december'!$A$2:$CP$214"}</definedName>
    <definedName name="__________cp4" hidden="1">{"'előző év december'!$A$2:$CP$214"}</definedName>
    <definedName name="__________cp5" localSheetId="1" hidden="1">{"'előző év december'!$A$2:$CP$214"}</definedName>
    <definedName name="__________cp5" localSheetId="10" hidden="1">{"'előző év december'!$A$2:$CP$214"}</definedName>
    <definedName name="__________cp5" localSheetId="11" hidden="1">{"'előző év december'!$A$2:$CP$214"}</definedName>
    <definedName name="__________cp5" localSheetId="12" hidden="1">{"'előző év december'!$A$2:$CP$214"}</definedName>
    <definedName name="__________cp5" localSheetId="13" hidden="1">{"'előző év december'!$A$2:$CP$214"}</definedName>
    <definedName name="__________cp5" localSheetId="14" hidden="1">{"'előző év december'!$A$2:$CP$214"}</definedName>
    <definedName name="__________cp5" localSheetId="18" hidden="1">{"'előző év december'!$A$2:$CP$214"}</definedName>
    <definedName name="__________cp5" localSheetId="19" hidden="1">{"'előző év december'!$A$2:$CP$214"}</definedName>
    <definedName name="__________cp5" localSheetId="2" hidden="1">{"'előző év december'!$A$2:$CP$214"}</definedName>
    <definedName name="__________cp5" localSheetId="25" hidden="1">{"'előző év december'!$A$2:$CP$214"}</definedName>
    <definedName name="__________cp5" localSheetId="26" hidden="1">{"'előző év december'!$A$2:$CP$214"}</definedName>
    <definedName name="__________cp5" localSheetId="29" hidden="1">{"'előző év december'!$A$2:$CP$214"}</definedName>
    <definedName name="__________cp5" localSheetId="3" hidden="1">{"'előző év december'!$A$2:$CP$214"}</definedName>
    <definedName name="__________cp5" localSheetId="4" hidden="1">{"'előző év december'!$A$2:$CP$214"}</definedName>
    <definedName name="__________cp5" localSheetId="5" hidden="1">{"'előző év december'!$A$2:$CP$214"}</definedName>
    <definedName name="__________cp5" localSheetId="8" hidden="1">{"'előző év december'!$A$2:$CP$214"}</definedName>
    <definedName name="__________cp5" localSheetId="9" hidden="1">{"'előző év december'!$A$2:$CP$214"}</definedName>
    <definedName name="__________cp5" localSheetId="30" hidden="1">{"'előző év december'!$A$2:$CP$214"}</definedName>
    <definedName name="__________cp5" localSheetId="39" hidden="1">{"'előző év december'!$A$2:$CP$214"}</definedName>
    <definedName name="__________cp5" localSheetId="40" hidden="1">{"'előző év december'!$A$2:$CP$214"}</definedName>
    <definedName name="__________cp5" localSheetId="41" hidden="1">{"'előző év december'!$A$2:$CP$214"}</definedName>
    <definedName name="__________cp5" localSheetId="42" hidden="1">{"'előző év december'!$A$2:$CP$214"}</definedName>
    <definedName name="__________cp5" localSheetId="43" hidden="1">{"'előző év december'!$A$2:$CP$214"}</definedName>
    <definedName name="__________cp5" localSheetId="44" hidden="1">{"'előző év december'!$A$2:$CP$214"}</definedName>
    <definedName name="__________cp5" localSheetId="45" hidden="1">{"'előző év december'!$A$2:$CP$214"}</definedName>
    <definedName name="__________cp5" localSheetId="46" hidden="1">{"'előző év december'!$A$2:$CP$214"}</definedName>
    <definedName name="__________cp5" localSheetId="47" hidden="1">{"'előző év december'!$A$2:$CP$214"}</definedName>
    <definedName name="__________cp5" localSheetId="31" hidden="1">{"'előző év december'!$A$2:$CP$214"}</definedName>
    <definedName name="__________cp5" localSheetId="33" hidden="1">{"'előző év december'!$A$2:$CP$214"}</definedName>
    <definedName name="__________cp5" localSheetId="37" hidden="1">{"'előző év december'!$A$2:$CP$214"}</definedName>
    <definedName name="__________cp5" localSheetId="38" hidden="1">{"'előző év december'!$A$2:$CP$214"}</definedName>
    <definedName name="__________cp5" localSheetId="0" hidden="1">{"'előző év december'!$A$2:$CP$214"}</definedName>
    <definedName name="__________cp5" hidden="1">{"'előző év december'!$A$2:$CP$214"}</definedName>
    <definedName name="__________cp6" localSheetId="1" hidden="1">{"'előző év december'!$A$2:$CP$214"}</definedName>
    <definedName name="__________cp6" localSheetId="10" hidden="1">{"'előző év december'!$A$2:$CP$214"}</definedName>
    <definedName name="__________cp6" localSheetId="11" hidden="1">{"'előző év december'!$A$2:$CP$214"}</definedName>
    <definedName name="__________cp6" localSheetId="12" hidden="1">{"'előző év december'!$A$2:$CP$214"}</definedName>
    <definedName name="__________cp6" localSheetId="13" hidden="1">{"'előző év december'!$A$2:$CP$214"}</definedName>
    <definedName name="__________cp6" localSheetId="14" hidden="1">{"'előző év december'!$A$2:$CP$214"}</definedName>
    <definedName name="__________cp6" localSheetId="18" hidden="1">{"'előző év december'!$A$2:$CP$214"}</definedName>
    <definedName name="__________cp6" localSheetId="19" hidden="1">{"'előző év december'!$A$2:$CP$214"}</definedName>
    <definedName name="__________cp6" localSheetId="2" hidden="1">{"'előző év december'!$A$2:$CP$214"}</definedName>
    <definedName name="__________cp6" localSheetId="25" hidden="1">{"'előző év december'!$A$2:$CP$214"}</definedName>
    <definedName name="__________cp6" localSheetId="26" hidden="1">{"'előző év december'!$A$2:$CP$214"}</definedName>
    <definedName name="__________cp6" localSheetId="29" hidden="1">{"'előző év december'!$A$2:$CP$214"}</definedName>
    <definedName name="__________cp6" localSheetId="3" hidden="1">{"'előző év december'!$A$2:$CP$214"}</definedName>
    <definedName name="__________cp6" localSheetId="4" hidden="1">{"'előző év december'!$A$2:$CP$214"}</definedName>
    <definedName name="__________cp6" localSheetId="5" hidden="1">{"'előző év december'!$A$2:$CP$214"}</definedName>
    <definedName name="__________cp6" localSheetId="8" hidden="1">{"'előző év december'!$A$2:$CP$214"}</definedName>
    <definedName name="__________cp6" localSheetId="9" hidden="1">{"'előző év december'!$A$2:$CP$214"}</definedName>
    <definedName name="__________cp6" localSheetId="30" hidden="1">{"'előző év december'!$A$2:$CP$214"}</definedName>
    <definedName name="__________cp6" localSheetId="39" hidden="1">{"'előző év december'!$A$2:$CP$214"}</definedName>
    <definedName name="__________cp6" localSheetId="40" hidden="1">{"'előző év december'!$A$2:$CP$214"}</definedName>
    <definedName name="__________cp6" localSheetId="41" hidden="1">{"'előző év december'!$A$2:$CP$214"}</definedName>
    <definedName name="__________cp6" localSheetId="42" hidden="1">{"'előző év december'!$A$2:$CP$214"}</definedName>
    <definedName name="__________cp6" localSheetId="43" hidden="1">{"'előző év december'!$A$2:$CP$214"}</definedName>
    <definedName name="__________cp6" localSheetId="44" hidden="1">{"'előző év december'!$A$2:$CP$214"}</definedName>
    <definedName name="__________cp6" localSheetId="45" hidden="1">{"'előző év december'!$A$2:$CP$214"}</definedName>
    <definedName name="__________cp6" localSheetId="46" hidden="1">{"'előző év december'!$A$2:$CP$214"}</definedName>
    <definedName name="__________cp6" localSheetId="47" hidden="1">{"'előző év december'!$A$2:$CP$214"}</definedName>
    <definedName name="__________cp6" localSheetId="31" hidden="1">{"'előző év december'!$A$2:$CP$214"}</definedName>
    <definedName name="__________cp6" localSheetId="33" hidden="1">{"'előző év december'!$A$2:$CP$214"}</definedName>
    <definedName name="__________cp6" localSheetId="37" hidden="1">{"'előző év december'!$A$2:$CP$214"}</definedName>
    <definedName name="__________cp6" localSheetId="38" hidden="1">{"'előző év december'!$A$2:$CP$214"}</definedName>
    <definedName name="__________cp6" localSheetId="0" hidden="1">{"'előző év december'!$A$2:$CP$214"}</definedName>
    <definedName name="__________cp6" hidden="1">{"'előző év december'!$A$2:$CP$214"}</definedName>
    <definedName name="__________cp7" localSheetId="1" hidden="1">{"'előző év december'!$A$2:$CP$214"}</definedName>
    <definedName name="__________cp7" localSheetId="10" hidden="1">{"'előző év december'!$A$2:$CP$214"}</definedName>
    <definedName name="__________cp7" localSheetId="11" hidden="1">{"'előző év december'!$A$2:$CP$214"}</definedName>
    <definedName name="__________cp7" localSheetId="12" hidden="1">{"'előző év december'!$A$2:$CP$214"}</definedName>
    <definedName name="__________cp7" localSheetId="13" hidden="1">{"'előző év december'!$A$2:$CP$214"}</definedName>
    <definedName name="__________cp7" localSheetId="14" hidden="1">{"'előző év december'!$A$2:$CP$214"}</definedName>
    <definedName name="__________cp7" localSheetId="18" hidden="1">{"'előző év december'!$A$2:$CP$214"}</definedName>
    <definedName name="__________cp7" localSheetId="19" hidden="1">{"'előző év december'!$A$2:$CP$214"}</definedName>
    <definedName name="__________cp7" localSheetId="2" hidden="1">{"'előző év december'!$A$2:$CP$214"}</definedName>
    <definedName name="__________cp7" localSheetId="25" hidden="1">{"'előző év december'!$A$2:$CP$214"}</definedName>
    <definedName name="__________cp7" localSheetId="26" hidden="1">{"'előző év december'!$A$2:$CP$214"}</definedName>
    <definedName name="__________cp7" localSheetId="29" hidden="1">{"'előző év december'!$A$2:$CP$214"}</definedName>
    <definedName name="__________cp7" localSheetId="3" hidden="1">{"'előző év december'!$A$2:$CP$214"}</definedName>
    <definedName name="__________cp7" localSheetId="4" hidden="1">{"'előző év december'!$A$2:$CP$214"}</definedName>
    <definedName name="__________cp7" localSheetId="5" hidden="1">{"'előző év december'!$A$2:$CP$214"}</definedName>
    <definedName name="__________cp7" localSheetId="8" hidden="1">{"'előző év december'!$A$2:$CP$214"}</definedName>
    <definedName name="__________cp7" localSheetId="9" hidden="1">{"'előző év december'!$A$2:$CP$214"}</definedName>
    <definedName name="__________cp7" localSheetId="30" hidden="1">{"'előző év december'!$A$2:$CP$214"}</definedName>
    <definedName name="__________cp7" localSheetId="39" hidden="1">{"'előző év december'!$A$2:$CP$214"}</definedName>
    <definedName name="__________cp7" localSheetId="40" hidden="1">{"'előző év december'!$A$2:$CP$214"}</definedName>
    <definedName name="__________cp7" localSheetId="41" hidden="1">{"'előző év december'!$A$2:$CP$214"}</definedName>
    <definedName name="__________cp7" localSheetId="42" hidden="1">{"'előző év december'!$A$2:$CP$214"}</definedName>
    <definedName name="__________cp7" localSheetId="43" hidden="1">{"'előző év december'!$A$2:$CP$214"}</definedName>
    <definedName name="__________cp7" localSheetId="44" hidden="1">{"'előző év december'!$A$2:$CP$214"}</definedName>
    <definedName name="__________cp7" localSheetId="45" hidden="1">{"'előző év december'!$A$2:$CP$214"}</definedName>
    <definedName name="__________cp7" localSheetId="46" hidden="1">{"'előző év december'!$A$2:$CP$214"}</definedName>
    <definedName name="__________cp7" localSheetId="47" hidden="1">{"'előző év december'!$A$2:$CP$214"}</definedName>
    <definedName name="__________cp7" localSheetId="31" hidden="1">{"'előző év december'!$A$2:$CP$214"}</definedName>
    <definedName name="__________cp7" localSheetId="33" hidden="1">{"'előző év december'!$A$2:$CP$214"}</definedName>
    <definedName name="__________cp7" localSheetId="37" hidden="1">{"'előző év december'!$A$2:$CP$214"}</definedName>
    <definedName name="__________cp7" localSheetId="38" hidden="1">{"'előző év december'!$A$2:$CP$214"}</definedName>
    <definedName name="__________cp7" localSheetId="0" hidden="1">{"'előző év december'!$A$2:$CP$214"}</definedName>
    <definedName name="__________cp7" hidden="1">{"'előző év december'!$A$2:$CP$214"}</definedName>
    <definedName name="__________cp8" localSheetId="1" hidden="1">{"'előző év december'!$A$2:$CP$214"}</definedName>
    <definedName name="__________cp8" localSheetId="10" hidden="1">{"'előző év december'!$A$2:$CP$214"}</definedName>
    <definedName name="__________cp8" localSheetId="11" hidden="1">{"'előző év december'!$A$2:$CP$214"}</definedName>
    <definedName name="__________cp8" localSheetId="12" hidden="1">{"'előző év december'!$A$2:$CP$214"}</definedName>
    <definedName name="__________cp8" localSheetId="13" hidden="1">{"'előző év december'!$A$2:$CP$214"}</definedName>
    <definedName name="__________cp8" localSheetId="14" hidden="1">{"'előző év december'!$A$2:$CP$214"}</definedName>
    <definedName name="__________cp8" localSheetId="18" hidden="1">{"'előző év december'!$A$2:$CP$214"}</definedName>
    <definedName name="__________cp8" localSheetId="19" hidden="1">{"'előző év december'!$A$2:$CP$214"}</definedName>
    <definedName name="__________cp8" localSheetId="2" hidden="1">{"'előző év december'!$A$2:$CP$214"}</definedName>
    <definedName name="__________cp8" localSheetId="25" hidden="1">{"'előző év december'!$A$2:$CP$214"}</definedName>
    <definedName name="__________cp8" localSheetId="26" hidden="1">{"'előző év december'!$A$2:$CP$214"}</definedName>
    <definedName name="__________cp8" localSheetId="29" hidden="1">{"'előző év december'!$A$2:$CP$214"}</definedName>
    <definedName name="__________cp8" localSheetId="3" hidden="1">{"'előző év december'!$A$2:$CP$214"}</definedName>
    <definedName name="__________cp8" localSheetId="4" hidden="1">{"'előző év december'!$A$2:$CP$214"}</definedName>
    <definedName name="__________cp8" localSheetId="5" hidden="1">{"'előző év december'!$A$2:$CP$214"}</definedName>
    <definedName name="__________cp8" localSheetId="8" hidden="1">{"'előző év december'!$A$2:$CP$214"}</definedName>
    <definedName name="__________cp8" localSheetId="9" hidden="1">{"'előző év december'!$A$2:$CP$214"}</definedName>
    <definedName name="__________cp8" localSheetId="30" hidden="1">{"'előző év december'!$A$2:$CP$214"}</definedName>
    <definedName name="__________cp8" localSheetId="39" hidden="1">{"'előző év december'!$A$2:$CP$214"}</definedName>
    <definedName name="__________cp8" localSheetId="40" hidden="1">{"'előző év december'!$A$2:$CP$214"}</definedName>
    <definedName name="__________cp8" localSheetId="41" hidden="1">{"'előző év december'!$A$2:$CP$214"}</definedName>
    <definedName name="__________cp8" localSheetId="42" hidden="1">{"'előző év december'!$A$2:$CP$214"}</definedName>
    <definedName name="__________cp8" localSheetId="43" hidden="1">{"'előző év december'!$A$2:$CP$214"}</definedName>
    <definedName name="__________cp8" localSheetId="44" hidden="1">{"'előző év december'!$A$2:$CP$214"}</definedName>
    <definedName name="__________cp8" localSheetId="45" hidden="1">{"'előző év december'!$A$2:$CP$214"}</definedName>
    <definedName name="__________cp8" localSheetId="46" hidden="1">{"'előző év december'!$A$2:$CP$214"}</definedName>
    <definedName name="__________cp8" localSheetId="47" hidden="1">{"'előző év december'!$A$2:$CP$214"}</definedName>
    <definedName name="__________cp8" localSheetId="31" hidden="1">{"'előző év december'!$A$2:$CP$214"}</definedName>
    <definedName name="__________cp8" localSheetId="33" hidden="1">{"'előző év december'!$A$2:$CP$214"}</definedName>
    <definedName name="__________cp8" localSheetId="37" hidden="1">{"'előző év december'!$A$2:$CP$214"}</definedName>
    <definedName name="__________cp8" localSheetId="38" hidden="1">{"'előző év december'!$A$2:$CP$214"}</definedName>
    <definedName name="__________cp8" localSheetId="0" hidden="1">{"'előző év december'!$A$2:$CP$214"}</definedName>
    <definedName name="__________cp8" hidden="1">{"'előző év december'!$A$2:$CP$214"}</definedName>
    <definedName name="__________cp9" localSheetId="1" hidden="1">{"'előző év december'!$A$2:$CP$214"}</definedName>
    <definedName name="__________cp9" localSheetId="10" hidden="1">{"'előző év december'!$A$2:$CP$214"}</definedName>
    <definedName name="__________cp9" localSheetId="11" hidden="1">{"'előző év december'!$A$2:$CP$214"}</definedName>
    <definedName name="__________cp9" localSheetId="12" hidden="1">{"'előző év december'!$A$2:$CP$214"}</definedName>
    <definedName name="__________cp9" localSheetId="13" hidden="1">{"'előző év december'!$A$2:$CP$214"}</definedName>
    <definedName name="__________cp9" localSheetId="14" hidden="1">{"'előző év december'!$A$2:$CP$214"}</definedName>
    <definedName name="__________cp9" localSheetId="18" hidden="1">{"'előző év december'!$A$2:$CP$214"}</definedName>
    <definedName name="__________cp9" localSheetId="19" hidden="1">{"'előző év december'!$A$2:$CP$214"}</definedName>
    <definedName name="__________cp9" localSheetId="2" hidden="1">{"'előző év december'!$A$2:$CP$214"}</definedName>
    <definedName name="__________cp9" localSheetId="25" hidden="1">{"'előző év december'!$A$2:$CP$214"}</definedName>
    <definedName name="__________cp9" localSheetId="26" hidden="1">{"'előző év december'!$A$2:$CP$214"}</definedName>
    <definedName name="__________cp9" localSheetId="29" hidden="1">{"'előző év december'!$A$2:$CP$214"}</definedName>
    <definedName name="__________cp9" localSheetId="3" hidden="1">{"'előző év december'!$A$2:$CP$214"}</definedName>
    <definedName name="__________cp9" localSheetId="4" hidden="1">{"'előző év december'!$A$2:$CP$214"}</definedName>
    <definedName name="__________cp9" localSheetId="5" hidden="1">{"'előző év december'!$A$2:$CP$214"}</definedName>
    <definedName name="__________cp9" localSheetId="8" hidden="1">{"'előző év december'!$A$2:$CP$214"}</definedName>
    <definedName name="__________cp9" localSheetId="9" hidden="1">{"'előző év december'!$A$2:$CP$214"}</definedName>
    <definedName name="__________cp9" localSheetId="30" hidden="1">{"'előző év december'!$A$2:$CP$214"}</definedName>
    <definedName name="__________cp9" localSheetId="39" hidden="1">{"'előző év december'!$A$2:$CP$214"}</definedName>
    <definedName name="__________cp9" localSheetId="40" hidden="1">{"'előző év december'!$A$2:$CP$214"}</definedName>
    <definedName name="__________cp9" localSheetId="41" hidden="1">{"'előző év december'!$A$2:$CP$214"}</definedName>
    <definedName name="__________cp9" localSheetId="42" hidden="1">{"'előző év december'!$A$2:$CP$214"}</definedName>
    <definedName name="__________cp9" localSheetId="43" hidden="1">{"'előző év december'!$A$2:$CP$214"}</definedName>
    <definedName name="__________cp9" localSheetId="44" hidden="1">{"'előző év december'!$A$2:$CP$214"}</definedName>
    <definedName name="__________cp9" localSheetId="45" hidden="1">{"'előző év december'!$A$2:$CP$214"}</definedName>
    <definedName name="__________cp9" localSheetId="46" hidden="1">{"'előző év december'!$A$2:$CP$214"}</definedName>
    <definedName name="__________cp9" localSheetId="47" hidden="1">{"'előző év december'!$A$2:$CP$214"}</definedName>
    <definedName name="__________cp9" localSheetId="31" hidden="1">{"'előző év december'!$A$2:$CP$214"}</definedName>
    <definedName name="__________cp9" localSheetId="33" hidden="1">{"'előző év december'!$A$2:$CP$214"}</definedName>
    <definedName name="__________cp9" localSheetId="37" hidden="1">{"'előző év december'!$A$2:$CP$214"}</definedName>
    <definedName name="__________cp9" localSheetId="38" hidden="1">{"'előző év december'!$A$2:$CP$214"}</definedName>
    <definedName name="__________cp9" localSheetId="0" hidden="1">{"'előző év december'!$A$2:$CP$214"}</definedName>
    <definedName name="__________cp9" hidden="1">{"'előző év december'!$A$2:$CP$214"}</definedName>
    <definedName name="__________cpr2" localSheetId="1" hidden="1">{"'előző év december'!$A$2:$CP$214"}</definedName>
    <definedName name="__________cpr2" localSheetId="10" hidden="1">{"'előző év december'!$A$2:$CP$214"}</definedName>
    <definedName name="__________cpr2" localSheetId="11" hidden="1">{"'előző év december'!$A$2:$CP$214"}</definedName>
    <definedName name="__________cpr2" localSheetId="12" hidden="1">{"'előző év december'!$A$2:$CP$214"}</definedName>
    <definedName name="__________cpr2" localSheetId="13" hidden="1">{"'előző év december'!$A$2:$CP$214"}</definedName>
    <definedName name="__________cpr2" localSheetId="14" hidden="1">{"'előző év december'!$A$2:$CP$214"}</definedName>
    <definedName name="__________cpr2" localSheetId="18" hidden="1">{"'előző év december'!$A$2:$CP$214"}</definedName>
    <definedName name="__________cpr2" localSheetId="19" hidden="1">{"'előző év december'!$A$2:$CP$214"}</definedName>
    <definedName name="__________cpr2" localSheetId="2" hidden="1">{"'előző év december'!$A$2:$CP$214"}</definedName>
    <definedName name="__________cpr2" localSheetId="25" hidden="1">{"'előző év december'!$A$2:$CP$214"}</definedName>
    <definedName name="__________cpr2" localSheetId="26" hidden="1">{"'előző év december'!$A$2:$CP$214"}</definedName>
    <definedName name="__________cpr2" localSheetId="29" hidden="1">{"'előző év december'!$A$2:$CP$214"}</definedName>
    <definedName name="__________cpr2" localSheetId="3" hidden="1">{"'előző év december'!$A$2:$CP$214"}</definedName>
    <definedName name="__________cpr2" localSheetId="4" hidden="1">{"'előző év december'!$A$2:$CP$214"}</definedName>
    <definedName name="__________cpr2" localSheetId="5" hidden="1">{"'előző év december'!$A$2:$CP$214"}</definedName>
    <definedName name="__________cpr2" localSheetId="8" hidden="1">{"'előző év december'!$A$2:$CP$214"}</definedName>
    <definedName name="__________cpr2" localSheetId="9" hidden="1">{"'előző év december'!$A$2:$CP$214"}</definedName>
    <definedName name="__________cpr2" localSheetId="30" hidden="1">{"'előző év december'!$A$2:$CP$214"}</definedName>
    <definedName name="__________cpr2" localSheetId="39" hidden="1">{"'előző év december'!$A$2:$CP$214"}</definedName>
    <definedName name="__________cpr2" localSheetId="40" hidden="1">{"'előző év december'!$A$2:$CP$214"}</definedName>
    <definedName name="__________cpr2" localSheetId="41" hidden="1">{"'előző év december'!$A$2:$CP$214"}</definedName>
    <definedName name="__________cpr2" localSheetId="42" hidden="1">{"'előző év december'!$A$2:$CP$214"}</definedName>
    <definedName name="__________cpr2" localSheetId="43" hidden="1">{"'előző év december'!$A$2:$CP$214"}</definedName>
    <definedName name="__________cpr2" localSheetId="44" hidden="1">{"'előző év december'!$A$2:$CP$214"}</definedName>
    <definedName name="__________cpr2" localSheetId="45" hidden="1">{"'előző év december'!$A$2:$CP$214"}</definedName>
    <definedName name="__________cpr2" localSheetId="46" hidden="1">{"'előző év december'!$A$2:$CP$214"}</definedName>
    <definedName name="__________cpr2" localSheetId="47" hidden="1">{"'előző év december'!$A$2:$CP$214"}</definedName>
    <definedName name="__________cpr2" localSheetId="31" hidden="1">{"'előző év december'!$A$2:$CP$214"}</definedName>
    <definedName name="__________cpr2" localSheetId="33" hidden="1">{"'előző év december'!$A$2:$CP$214"}</definedName>
    <definedName name="__________cpr2" localSheetId="37" hidden="1">{"'előző év december'!$A$2:$CP$214"}</definedName>
    <definedName name="__________cpr2" localSheetId="38" hidden="1">{"'előző év december'!$A$2:$CP$214"}</definedName>
    <definedName name="__________cpr2" localSheetId="0" hidden="1">{"'előző év december'!$A$2:$CP$214"}</definedName>
    <definedName name="__________cpr2" hidden="1">{"'előző év december'!$A$2:$CP$214"}</definedName>
    <definedName name="__________cpr3" localSheetId="1" hidden="1">{"'előző év december'!$A$2:$CP$214"}</definedName>
    <definedName name="__________cpr3" localSheetId="10" hidden="1">{"'előző év december'!$A$2:$CP$214"}</definedName>
    <definedName name="__________cpr3" localSheetId="11" hidden="1">{"'előző év december'!$A$2:$CP$214"}</definedName>
    <definedName name="__________cpr3" localSheetId="12" hidden="1">{"'előző év december'!$A$2:$CP$214"}</definedName>
    <definedName name="__________cpr3" localSheetId="13" hidden="1">{"'előző év december'!$A$2:$CP$214"}</definedName>
    <definedName name="__________cpr3" localSheetId="14" hidden="1">{"'előző év december'!$A$2:$CP$214"}</definedName>
    <definedName name="__________cpr3" localSheetId="18" hidden="1">{"'előző év december'!$A$2:$CP$214"}</definedName>
    <definedName name="__________cpr3" localSheetId="19" hidden="1">{"'előző év december'!$A$2:$CP$214"}</definedName>
    <definedName name="__________cpr3" localSheetId="2" hidden="1">{"'előző év december'!$A$2:$CP$214"}</definedName>
    <definedName name="__________cpr3" localSheetId="25" hidden="1">{"'előző év december'!$A$2:$CP$214"}</definedName>
    <definedName name="__________cpr3" localSheetId="26" hidden="1">{"'előző év december'!$A$2:$CP$214"}</definedName>
    <definedName name="__________cpr3" localSheetId="29" hidden="1">{"'előző év december'!$A$2:$CP$214"}</definedName>
    <definedName name="__________cpr3" localSheetId="3" hidden="1">{"'előző év december'!$A$2:$CP$214"}</definedName>
    <definedName name="__________cpr3" localSheetId="4" hidden="1">{"'előző év december'!$A$2:$CP$214"}</definedName>
    <definedName name="__________cpr3" localSheetId="5" hidden="1">{"'előző év december'!$A$2:$CP$214"}</definedName>
    <definedName name="__________cpr3" localSheetId="8" hidden="1">{"'előző év december'!$A$2:$CP$214"}</definedName>
    <definedName name="__________cpr3" localSheetId="9" hidden="1">{"'előző év december'!$A$2:$CP$214"}</definedName>
    <definedName name="__________cpr3" localSheetId="30" hidden="1">{"'előző év december'!$A$2:$CP$214"}</definedName>
    <definedName name="__________cpr3" localSheetId="39" hidden="1">{"'előző év december'!$A$2:$CP$214"}</definedName>
    <definedName name="__________cpr3" localSheetId="40" hidden="1">{"'előző év december'!$A$2:$CP$214"}</definedName>
    <definedName name="__________cpr3" localSheetId="41" hidden="1">{"'előző év december'!$A$2:$CP$214"}</definedName>
    <definedName name="__________cpr3" localSheetId="42" hidden="1">{"'előző év december'!$A$2:$CP$214"}</definedName>
    <definedName name="__________cpr3" localSheetId="43" hidden="1">{"'előző év december'!$A$2:$CP$214"}</definedName>
    <definedName name="__________cpr3" localSheetId="44" hidden="1">{"'előző év december'!$A$2:$CP$214"}</definedName>
    <definedName name="__________cpr3" localSheetId="45" hidden="1">{"'előző év december'!$A$2:$CP$214"}</definedName>
    <definedName name="__________cpr3" localSheetId="46" hidden="1">{"'előző év december'!$A$2:$CP$214"}</definedName>
    <definedName name="__________cpr3" localSheetId="47" hidden="1">{"'előző év december'!$A$2:$CP$214"}</definedName>
    <definedName name="__________cpr3" localSheetId="31" hidden="1">{"'előző év december'!$A$2:$CP$214"}</definedName>
    <definedName name="__________cpr3" localSheetId="33" hidden="1">{"'előző év december'!$A$2:$CP$214"}</definedName>
    <definedName name="__________cpr3" localSheetId="37" hidden="1">{"'előző év december'!$A$2:$CP$214"}</definedName>
    <definedName name="__________cpr3" localSheetId="38" hidden="1">{"'előző év december'!$A$2:$CP$214"}</definedName>
    <definedName name="__________cpr3" localSheetId="0" hidden="1">{"'előző év december'!$A$2:$CP$214"}</definedName>
    <definedName name="__________cpr3" hidden="1">{"'előző év december'!$A$2:$CP$214"}</definedName>
    <definedName name="__________cpr4" localSheetId="1" hidden="1">{"'előző év december'!$A$2:$CP$214"}</definedName>
    <definedName name="__________cpr4" localSheetId="10" hidden="1">{"'előző év december'!$A$2:$CP$214"}</definedName>
    <definedName name="__________cpr4" localSheetId="11" hidden="1">{"'előző év december'!$A$2:$CP$214"}</definedName>
    <definedName name="__________cpr4" localSheetId="12" hidden="1">{"'előző év december'!$A$2:$CP$214"}</definedName>
    <definedName name="__________cpr4" localSheetId="13" hidden="1">{"'előző év december'!$A$2:$CP$214"}</definedName>
    <definedName name="__________cpr4" localSheetId="14" hidden="1">{"'előző év december'!$A$2:$CP$214"}</definedName>
    <definedName name="__________cpr4" localSheetId="18" hidden="1">{"'előző év december'!$A$2:$CP$214"}</definedName>
    <definedName name="__________cpr4" localSheetId="19" hidden="1">{"'előző év december'!$A$2:$CP$214"}</definedName>
    <definedName name="__________cpr4" localSheetId="2" hidden="1">{"'előző év december'!$A$2:$CP$214"}</definedName>
    <definedName name="__________cpr4" localSheetId="25" hidden="1">{"'előző év december'!$A$2:$CP$214"}</definedName>
    <definedName name="__________cpr4" localSheetId="26" hidden="1">{"'előző év december'!$A$2:$CP$214"}</definedName>
    <definedName name="__________cpr4" localSheetId="29" hidden="1">{"'előző év december'!$A$2:$CP$214"}</definedName>
    <definedName name="__________cpr4" localSheetId="3" hidden="1">{"'előző év december'!$A$2:$CP$214"}</definedName>
    <definedName name="__________cpr4" localSheetId="4" hidden="1">{"'előző év december'!$A$2:$CP$214"}</definedName>
    <definedName name="__________cpr4" localSheetId="5" hidden="1">{"'előző év december'!$A$2:$CP$214"}</definedName>
    <definedName name="__________cpr4" localSheetId="8" hidden="1">{"'előző év december'!$A$2:$CP$214"}</definedName>
    <definedName name="__________cpr4" localSheetId="9" hidden="1">{"'előző év december'!$A$2:$CP$214"}</definedName>
    <definedName name="__________cpr4" localSheetId="30" hidden="1">{"'előző év december'!$A$2:$CP$214"}</definedName>
    <definedName name="__________cpr4" localSheetId="39" hidden="1">{"'előző év december'!$A$2:$CP$214"}</definedName>
    <definedName name="__________cpr4" localSheetId="40" hidden="1">{"'előző év december'!$A$2:$CP$214"}</definedName>
    <definedName name="__________cpr4" localSheetId="41" hidden="1">{"'előző év december'!$A$2:$CP$214"}</definedName>
    <definedName name="__________cpr4" localSheetId="42" hidden="1">{"'előző év december'!$A$2:$CP$214"}</definedName>
    <definedName name="__________cpr4" localSheetId="43" hidden="1">{"'előző év december'!$A$2:$CP$214"}</definedName>
    <definedName name="__________cpr4" localSheetId="44" hidden="1">{"'előző év december'!$A$2:$CP$214"}</definedName>
    <definedName name="__________cpr4" localSheetId="45" hidden="1">{"'előző év december'!$A$2:$CP$214"}</definedName>
    <definedName name="__________cpr4" localSheetId="46" hidden="1">{"'előző év december'!$A$2:$CP$214"}</definedName>
    <definedName name="__________cpr4" localSheetId="47" hidden="1">{"'előző év december'!$A$2:$CP$214"}</definedName>
    <definedName name="__________cpr4" localSheetId="31" hidden="1">{"'előző év december'!$A$2:$CP$214"}</definedName>
    <definedName name="__________cpr4" localSheetId="33" hidden="1">{"'előző év december'!$A$2:$CP$214"}</definedName>
    <definedName name="__________cpr4" localSheetId="37" hidden="1">{"'előző év december'!$A$2:$CP$214"}</definedName>
    <definedName name="__________cpr4" localSheetId="38" hidden="1">{"'előző év december'!$A$2:$CP$214"}</definedName>
    <definedName name="__________cpr4" localSheetId="0" hidden="1">{"'előző év december'!$A$2:$CP$214"}</definedName>
    <definedName name="__________cpr4" hidden="1">{"'előző év december'!$A$2:$CP$214"}</definedName>
    <definedName name="_________cp1" localSheetId="1" hidden="1">{"'előző év december'!$A$2:$CP$214"}</definedName>
    <definedName name="_________cp1" localSheetId="10" hidden="1">{"'előző év december'!$A$2:$CP$214"}</definedName>
    <definedName name="_________cp1" localSheetId="11" hidden="1">{"'előző év december'!$A$2:$CP$214"}</definedName>
    <definedName name="_________cp1" localSheetId="12" hidden="1">{"'előző év december'!$A$2:$CP$214"}</definedName>
    <definedName name="_________cp1" localSheetId="13" hidden="1">{"'előző év december'!$A$2:$CP$214"}</definedName>
    <definedName name="_________cp1" localSheetId="14" hidden="1">{"'előző év december'!$A$2:$CP$214"}</definedName>
    <definedName name="_________cp1" localSheetId="18" hidden="1">{"'előző év december'!$A$2:$CP$214"}</definedName>
    <definedName name="_________cp1" localSheetId="19" hidden="1">{"'előző év december'!$A$2:$CP$214"}</definedName>
    <definedName name="_________cp1" localSheetId="2" hidden="1">{"'előző év december'!$A$2:$CP$214"}</definedName>
    <definedName name="_________cp1" localSheetId="25" hidden="1">{"'előző év december'!$A$2:$CP$214"}</definedName>
    <definedName name="_________cp1" localSheetId="26" hidden="1">{"'előző év december'!$A$2:$CP$214"}</definedName>
    <definedName name="_________cp1" localSheetId="29" hidden="1">{"'előző év december'!$A$2:$CP$214"}</definedName>
    <definedName name="_________cp1" localSheetId="3" hidden="1">{"'előző év december'!$A$2:$CP$214"}</definedName>
    <definedName name="_________cp1" localSheetId="4" hidden="1">{"'előző év december'!$A$2:$CP$214"}</definedName>
    <definedName name="_________cp1" localSheetId="5" hidden="1">{"'előző év december'!$A$2:$CP$214"}</definedName>
    <definedName name="_________cp1" localSheetId="8" hidden="1">{"'előző év december'!$A$2:$CP$214"}</definedName>
    <definedName name="_________cp1" localSheetId="9" hidden="1">{"'előző év december'!$A$2:$CP$214"}</definedName>
    <definedName name="_________cp1" localSheetId="30" hidden="1">{"'előző év december'!$A$2:$CP$214"}</definedName>
    <definedName name="_________cp1" localSheetId="39" hidden="1">{"'előző év december'!$A$2:$CP$214"}</definedName>
    <definedName name="_________cp1" localSheetId="40" hidden="1">{"'előző év december'!$A$2:$CP$214"}</definedName>
    <definedName name="_________cp1" localSheetId="41" hidden="1">{"'előző év december'!$A$2:$CP$214"}</definedName>
    <definedName name="_________cp1" localSheetId="42" hidden="1">{"'előző év december'!$A$2:$CP$214"}</definedName>
    <definedName name="_________cp1" localSheetId="43" hidden="1">{"'előző év december'!$A$2:$CP$214"}</definedName>
    <definedName name="_________cp1" localSheetId="44" hidden="1">{"'előző év december'!$A$2:$CP$214"}</definedName>
    <definedName name="_________cp1" localSheetId="45" hidden="1">{"'előző év december'!$A$2:$CP$214"}</definedName>
    <definedName name="_________cp1" localSheetId="46" hidden="1">{"'előző év december'!$A$2:$CP$214"}</definedName>
    <definedName name="_________cp1" localSheetId="47" hidden="1">{"'előző év december'!$A$2:$CP$214"}</definedName>
    <definedName name="_________cp1" localSheetId="31" hidden="1">{"'előző év december'!$A$2:$CP$214"}</definedName>
    <definedName name="_________cp1" localSheetId="33" hidden="1">{"'előző év december'!$A$2:$CP$214"}</definedName>
    <definedName name="_________cp1" localSheetId="37" hidden="1">{"'előző év december'!$A$2:$CP$214"}</definedName>
    <definedName name="_________cp1" localSheetId="38" hidden="1">{"'előző év december'!$A$2:$CP$214"}</definedName>
    <definedName name="_________cp1" localSheetId="0" hidden="1">{"'előző év december'!$A$2:$CP$214"}</definedName>
    <definedName name="_________cp1" hidden="1">{"'előző év december'!$A$2:$CP$214"}</definedName>
    <definedName name="_________cp10" localSheetId="1" hidden="1">{"'előző év december'!$A$2:$CP$214"}</definedName>
    <definedName name="_________cp10" localSheetId="10" hidden="1">{"'előző év december'!$A$2:$CP$214"}</definedName>
    <definedName name="_________cp10" localSheetId="11" hidden="1">{"'előző év december'!$A$2:$CP$214"}</definedName>
    <definedName name="_________cp10" localSheetId="12" hidden="1">{"'előző év december'!$A$2:$CP$214"}</definedName>
    <definedName name="_________cp10" localSheetId="13" hidden="1">{"'előző év december'!$A$2:$CP$214"}</definedName>
    <definedName name="_________cp10" localSheetId="14" hidden="1">{"'előző év december'!$A$2:$CP$214"}</definedName>
    <definedName name="_________cp10" localSheetId="18" hidden="1">{"'előző év december'!$A$2:$CP$214"}</definedName>
    <definedName name="_________cp10" localSheetId="19" hidden="1">{"'előző év december'!$A$2:$CP$214"}</definedName>
    <definedName name="_________cp10" localSheetId="2" hidden="1">{"'előző év december'!$A$2:$CP$214"}</definedName>
    <definedName name="_________cp10" localSheetId="25" hidden="1">{"'előző év december'!$A$2:$CP$214"}</definedName>
    <definedName name="_________cp10" localSheetId="26" hidden="1">{"'előző év december'!$A$2:$CP$214"}</definedName>
    <definedName name="_________cp10" localSheetId="29" hidden="1">{"'előző év december'!$A$2:$CP$214"}</definedName>
    <definedName name="_________cp10" localSheetId="3" hidden="1">{"'előző év december'!$A$2:$CP$214"}</definedName>
    <definedName name="_________cp10" localSheetId="4" hidden="1">{"'előző év december'!$A$2:$CP$214"}</definedName>
    <definedName name="_________cp10" localSheetId="5" hidden="1">{"'előző év december'!$A$2:$CP$214"}</definedName>
    <definedName name="_________cp10" localSheetId="8" hidden="1">{"'előző év december'!$A$2:$CP$214"}</definedName>
    <definedName name="_________cp10" localSheetId="9" hidden="1">{"'előző év december'!$A$2:$CP$214"}</definedName>
    <definedName name="_________cp10" localSheetId="30" hidden="1">{"'előző év december'!$A$2:$CP$214"}</definedName>
    <definedName name="_________cp10" localSheetId="39" hidden="1">{"'előző év december'!$A$2:$CP$214"}</definedName>
    <definedName name="_________cp10" localSheetId="40" hidden="1">{"'előző év december'!$A$2:$CP$214"}</definedName>
    <definedName name="_________cp10" localSheetId="41" hidden="1">{"'előző év december'!$A$2:$CP$214"}</definedName>
    <definedName name="_________cp10" localSheetId="42" hidden="1">{"'előző év december'!$A$2:$CP$214"}</definedName>
    <definedName name="_________cp10" localSheetId="43" hidden="1">{"'előző év december'!$A$2:$CP$214"}</definedName>
    <definedName name="_________cp10" localSheetId="44" hidden="1">{"'előző év december'!$A$2:$CP$214"}</definedName>
    <definedName name="_________cp10" localSheetId="45" hidden="1">{"'előző év december'!$A$2:$CP$214"}</definedName>
    <definedName name="_________cp10" localSheetId="46" hidden="1">{"'előző év december'!$A$2:$CP$214"}</definedName>
    <definedName name="_________cp10" localSheetId="47" hidden="1">{"'előző év december'!$A$2:$CP$214"}</definedName>
    <definedName name="_________cp10" localSheetId="31" hidden="1">{"'előző év december'!$A$2:$CP$214"}</definedName>
    <definedName name="_________cp10" localSheetId="33" hidden="1">{"'előző év december'!$A$2:$CP$214"}</definedName>
    <definedName name="_________cp10" localSheetId="37" hidden="1">{"'előző év december'!$A$2:$CP$214"}</definedName>
    <definedName name="_________cp10" localSheetId="38" hidden="1">{"'előző év december'!$A$2:$CP$214"}</definedName>
    <definedName name="_________cp10" localSheetId="0" hidden="1">{"'előző év december'!$A$2:$CP$214"}</definedName>
    <definedName name="_________cp10" hidden="1">{"'előző év december'!$A$2:$CP$214"}</definedName>
    <definedName name="_________cp11" localSheetId="1" hidden="1">{"'előző év december'!$A$2:$CP$214"}</definedName>
    <definedName name="_________cp11" localSheetId="10" hidden="1">{"'előző év december'!$A$2:$CP$214"}</definedName>
    <definedName name="_________cp11" localSheetId="11" hidden="1">{"'előző év december'!$A$2:$CP$214"}</definedName>
    <definedName name="_________cp11" localSheetId="12" hidden="1">{"'előző év december'!$A$2:$CP$214"}</definedName>
    <definedName name="_________cp11" localSheetId="13" hidden="1">{"'előző év december'!$A$2:$CP$214"}</definedName>
    <definedName name="_________cp11" localSheetId="14" hidden="1">{"'előző év december'!$A$2:$CP$214"}</definedName>
    <definedName name="_________cp11" localSheetId="18" hidden="1">{"'előző év december'!$A$2:$CP$214"}</definedName>
    <definedName name="_________cp11" localSheetId="19" hidden="1">{"'előző év december'!$A$2:$CP$214"}</definedName>
    <definedName name="_________cp11" localSheetId="2" hidden="1">{"'előző év december'!$A$2:$CP$214"}</definedName>
    <definedName name="_________cp11" localSheetId="25" hidden="1">{"'előző év december'!$A$2:$CP$214"}</definedName>
    <definedName name="_________cp11" localSheetId="26" hidden="1">{"'előző év december'!$A$2:$CP$214"}</definedName>
    <definedName name="_________cp11" localSheetId="29" hidden="1">{"'előző év december'!$A$2:$CP$214"}</definedName>
    <definedName name="_________cp11" localSheetId="3" hidden="1">{"'előző év december'!$A$2:$CP$214"}</definedName>
    <definedName name="_________cp11" localSheetId="4" hidden="1">{"'előző év december'!$A$2:$CP$214"}</definedName>
    <definedName name="_________cp11" localSheetId="5" hidden="1">{"'előző év december'!$A$2:$CP$214"}</definedName>
    <definedName name="_________cp11" localSheetId="8" hidden="1">{"'előző év december'!$A$2:$CP$214"}</definedName>
    <definedName name="_________cp11" localSheetId="9" hidden="1">{"'előző év december'!$A$2:$CP$214"}</definedName>
    <definedName name="_________cp11" localSheetId="30" hidden="1">{"'előző év december'!$A$2:$CP$214"}</definedName>
    <definedName name="_________cp11" localSheetId="39" hidden="1">{"'előző év december'!$A$2:$CP$214"}</definedName>
    <definedName name="_________cp11" localSheetId="40" hidden="1">{"'előző év december'!$A$2:$CP$214"}</definedName>
    <definedName name="_________cp11" localSheetId="41" hidden="1">{"'előző év december'!$A$2:$CP$214"}</definedName>
    <definedName name="_________cp11" localSheetId="42" hidden="1">{"'előző év december'!$A$2:$CP$214"}</definedName>
    <definedName name="_________cp11" localSheetId="43" hidden="1">{"'előző év december'!$A$2:$CP$214"}</definedName>
    <definedName name="_________cp11" localSheetId="44" hidden="1">{"'előző év december'!$A$2:$CP$214"}</definedName>
    <definedName name="_________cp11" localSheetId="45" hidden="1">{"'előző év december'!$A$2:$CP$214"}</definedName>
    <definedName name="_________cp11" localSheetId="46" hidden="1">{"'előző év december'!$A$2:$CP$214"}</definedName>
    <definedName name="_________cp11" localSheetId="47" hidden="1">{"'előző év december'!$A$2:$CP$214"}</definedName>
    <definedName name="_________cp11" localSheetId="31" hidden="1">{"'előző év december'!$A$2:$CP$214"}</definedName>
    <definedName name="_________cp11" localSheetId="33" hidden="1">{"'előző év december'!$A$2:$CP$214"}</definedName>
    <definedName name="_________cp11" localSheetId="37" hidden="1">{"'előző év december'!$A$2:$CP$214"}</definedName>
    <definedName name="_________cp11" localSheetId="38" hidden="1">{"'előző év december'!$A$2:$CP$214"}</definedName>
    <definedName name="_________cp11" localSheetId="0" hidden="1">{"'előző év december'!$A$2:$CP$214"}</definedName>
    <definedName name="_________cp11" hidden="1">{"'előző év december'!$A$2:$CP$214"}</definedName>
    <definedName name="_________cp2" localSheetId="1" hidden="1">{"'előző év december'!$A$2:$CP$214"}</definedName>
    <definedName name="_________cp2" localSheetId="10" hidden="1">{"'előző év december'!$A$2:$CP$214"}</definedName>
    <definedName name="_________cp2" localSheetId="11" hidden="1">{"'előző év december'!$A$2:$CP$214"}</definedName>
    <definedName name="_________cp2" localSheetId="12" hidden="1">{"'előző év december'!$A$2:$CP$214"}</definedName>
    <definedName name="_________cp2" localSheetId="13" hidden="1">{"'előző év december'!$A$2:$CP$214"}</definedName>
    <definedName name="_________cp2" localSheetId="14" hidden="1">{"'előző év december'!$A$2:$CP$214"}</definedName>
    <definedName name="_________cp2" localSheetId="18" hidden="1">{"'előző év december'!$A$2:$CP$214"}</definedName>
    <definedName name="_________cp2" localSheetId="19" hidden="1">{"'előző év december'!$A$2:$CP$214"}</definedName>
    <definedName name="_________cp2" localSheetId="2" hidden="1">{"'előző év december'!$A$2:$CP$214"}</definedName>
    <definedName name="_________cp2" localSheetId="25" hidden="1">{"'előző év december'!$A$2:$CP$214"}</definedName>
    <definedName name="_________cp2" localSheetId="26" hidden="1">{"'előző év december'!$A$2:$CP$214"}</definedName>
    <definedName name="_________cp2" localSheetId="29" hidden="1">{"'előző év december'!$A$2:$CP$214"}</definedName>
    <definedName name="_________cp2" localSheetId="3" hidden="1">{"'előző év december'!$A$2:$CP$214"}</definedName>
    <definedName name="_________cp2" localSheetId="4" hidden="1">{"'előző év december'!$A$2:$CP$214"}</definedName>
    <definedName name="_________cp2" localSheetId="5" hidden="1">{"'előző év december'!$A$2:$CP$214"}</definedName>
    <definedName name="_________cp2" localSheetId="8" hidden="1">{"'előző év december'!$A$2:$CP$214"}</definedName>
    <definedName name="_________cp2" localSheetId="9" hidden="1">{"'előző év december'!$A$2:$CP$214"}</definedName>
    <definedName name="_________cp2" localSheetId="30" hidden="1">{"'előző év december'!$A$2:$CP$214"}</definedName>
    <definedName name="_________cp2" localSheetId="39" hidden="1">{"'előző év december'!$A$2:$CP$214"}</definedName>
    <definedName name="_________cp2" localSheetId="40" hidden="1">{"'előző év december'!$A$2:$CP$214"}</definedName>
    <definedName name="_________cp2" localSheetId="41" hidden="1">{"'előző év december'!$A$2:$CP$214"}</definedName>
    <definedName name="_________cp2" localSheetId="42" hidden="1">{"'előző év december'!$A$2:$CP$214"}</definedName>
    <definedName name="_________cp2" localSheetId="43" hidden="1">{"'előző év december'!$A$2:$CP$214"}</definedName>
    <definedName name="_________cp2" localSheetId="44" hidden="1">{"'előző év december'!$A$2:$CP$214"}</definedName>
    <definedName name="_________cp2" localSheetId="45" hidden="1">{"'előző év december'!$A$2:$CP$214"}</definedName>
    <definedName name="_________cp2" localSheetId="46" hidden="1">{"'előző év december'!$A$2:$CP$214"}</definedName>
    <definedName name="_________cp2" localSheetId="47" hidden="1">{"'előző év december'!$A$2:$CP$214"}</definedName>
    <definedName name="_________cp2" localSheetId="31" hidden="1">{"'előző év december'!$A$2:$CP$214"}</definedName>
    <definedName name="_________cp2" localSheetId="33" hidden="1">{"'előző év december'!$A$2:$CP$214"}</definedName>
    <definedName name="_________cp2" localSheetId="37" hidden="1">{"'előző év december'!$A$2:$CP$214"}</definedName>
    <definedName name="_________cp2" localSheetId="38" hidden="1">{"'előző év december'!$A$2:$CP$214"}</definedName>
    <definedName name="_________cp2" localSheetId="0" hidden="1">{"'előző év december'!$A$2:$CP$214"}</definedName>
    <definedName name="_________cp2" hidden="1">{"'előző év december'!$A$2:$CP$214"}</definedName>
    <definedName name="_________cp3" localSheetId="1" hidden="1">{"'előző év december'!$A$2:$CP$214"}</definedName>
    <definedName name="_________cp3" localSheetId="10" hidden="1">{"'előző év december'!$A$2:$CP$214"}</definedName>
    <definedName name="_________cp3" localSheetId="11" hidden="1">{"'előző év december'!$A$2:$CP$214"}</definedName>
    <definedName name="_________cp3" localSheetId="12" hidden="1">{"'előző év december'!$A$2:$CP$214"}</definedName>
    <definedName name="_________cp3" localSheetId="13" hidden="1">{"'előző év december'!$A$2:$CP$214"}</definedName>
    <definedName name="_________cp3" localSheetId="14" hidden="1">{"'előző év december'!$A$2:$CP$214"}</definedName>
    <definedName name="_________cp3" localSheetId="18" hidden="1">{"'előző év december'!$A$2:$CP$214"}</definedName>
    <definedName name="_________cp3" localSheetId="19" hidden="1">{"'előző év december'!$A$2:$CP$214"}</definedName>
    <definedName name="_________cp3" localSheetId="2" hidden="1">{"'előző év december'!$A$2:$CP$214"}</definedName>
    <definedName name="_________cp3" localSheetId="25" hidden="1">{"'előző év december'!$A$2:$CP$214"}</definedName>
    <definedName name="_________cp3" localSheetId="26" hidden="1">{"'előző év december'!$A$2:$CP$214"}</definedName>
    <definedName name="_________cp3" localSheetId="29" hidden="1">{"'előző év december'!$A$2:$CP$214"}</definedName>
    <definedName name="_________cp3" localSheetId="3" hidden="1">{"'előző év december'!$A$2:$CP$214"}</definedName>
    <definedName name="_________cp3" localSheetId="4" hidden="1">{"'előző év december'!$A$2:$CP$214"}</definedName>
    <definedName name="_________cp3" localSheetId="5" hidden="1">{"'előző év december'!$A$2:$CP$214"}</definedName>
    <definedName name="_________cp3" localSheetId="8" hidden="1">{"'előző év december'!$A$2:$CP$214"}</definedName>
    <definedName name="_________cp3" localSheetId="9" hidden="1">{"'előző év december'!$A$2:$CP$214"}</definedName>
    <definedName name="_________cp3" localSheetId="30" hidden="1">{"'előző év december'!$A$2:$CP$214"}</definedName>
    <definedName name="_________cp3" localSheetId="39" hidden="1">{"'előző év december'!$A$2:$CP$214"}</definedName>
    <definedName name="_________cp3" localSheetId="40" hidden="1">{"'előző év december'!$A$2:$CP$214"}</definedName>
    <definedName name="_________cp3" localSheetId="41" hidden="1">{"'előző év december'!$A$2:$CP$214"}</definedName>
    <definedName name="_________cp3" localSheetId="42" hidden="1">{"'előző év december'!$A$2:$CP$214"}</definedName>
    <definedName name="_________cp3" localSheetId="43" hidden="1">{"'előző év december'!$A$2:$CP$214"}</definedName>
    <definedName name="_________cp3" localSheetId="44" hidden="1">{"'előző év december'!$A$2:$CP$214"}</definedName>
    <definedName name="_________cp3" localSheetId="45" hidden="1">{"'előző év december'!$A$2:$CP$214"}</definedName>
    <definedName name="_________cp3" localSheetId="46" hidden="1">{"'előző év december'!$A$2:$CP$214"}</definedName>
    <definedName name="_________cp3" localSheetId="47" hidden="1">{"'előző év december'!$A$2:$CP$214"}</definedName>
    <definedName name="_________cp3" localSheetId="31" hidden="1">{"'előző év december'!$A$2:$CP$214"}</definedName>
    <definedName name="_________cp3" localSheetId="33" hidden="1">{"'előző év december'!$A$2:$CP$214"}</definedName>
    <definedName name="_________cp3" localSheetId="37" hidden="1">{"'előző év december'!$A$2:$CP$214"}</definedName>
    <definedName name="_________cp3" localSheetId="38" hidden="1">{"'előző év december'!$A$2:$CP$214"}</definedName>
    <definedName name="_________cp3" localSheetId="0" hidden="1">{"'előző év december'!$A$2:$CP$214"}</definedName>
    <definedName name="_________cp3" hidden="1">{"'előző év december'!$A$2:$CP$214"}</definedName>
    <definedName name="_________cp4" localSheetId="1" hidden="1">{"'előző év december'!$A$2:$CP$214"}</definedName>
    <definedName name="_________cp4" localSheetId="10" hidden="1">{"'előző év december'!$A$2:$CP$214"}</definedName>
    <definedName name="_________cp4" localSheetId="11" hidden="1">{"'előző év december'!$A$2:$CP$214"}</definedName>
    <definedName name="_________cp4" localSheetId="12" hidden="1">{"'előző év december'!$A$2:$CP$214"}</definedName>
    <definedName name="_________cp4" localSheetId="13" hidden="1">{"'előző év december'!$A$2:$CP$214"}</definedName>
    <definedName name="_________cp4" localSheetId="14" hidden="1">{"'előző év december'!$A$2:$CP$214"}</definedName>
    <definedName name="_________cp4" localSheetId="18" hidden="1">{"'előző év december'!$A$2:$CP$214"}</definedName>
    <definedName name="_________cp4" localSheetId="19" hidden="1">{"'előző év december'!$A$2:$CP$214"}</definedName>
    <definedName name="_________cp4" localSheetId="2" hidden="1">{"'előző év december'!$A$2:$CP$214"}</definedName>
    <definedName name="_________cp4" localSheetId="25" hidden="1">{"'előző év december'!$A$2:$CP$214"}</definedName>
    <definedName name="_________cp4" localSheetId="26" hidden="1">{"'előző év december'!$A$2:$CP$214"}</definedName>
    <definedName name="_________cp4" localSheetId="29" hidden="1">{"'előző év december'!$A$2:$CP$214"}</definedName>
    <definedName name="_________cp4" localSheetId="3" hidden="1">{"'előző év december'!$A$2:$CP$214"}</definedName>
    <definedName name="_________cp4" localSheetId="4" hidden="1">{"'előző év december'!$A$2:$CP$214"}</definedName>
    <definedName name="_________cp4" localSheetId="5" hidden="1">{"'előző év december'!$A$2:$CP$214"}</definedName>
    <definedName name="_________cp4" localSheetId="8" hidden="1">{"'előző év december'!$A$2:$CP$214"}</definedName>
    <definedName name="_________cp4" localSheetId="9" hidden="1">{"'előző év december'!$A$2:$CP$214"}</definedName>
    <definedName name="_________cp4" localSheetId="30" hidden="1">{"'előző év december'!$A$2:$CP$214"}</definedName>
    <definedName name="_________cp4" localSheetId="39" hidden="1">{"'előző év december'!$A$2:$CP$214"}</definedName>
    <definedName name="_________cp4" localSheetId="40" hidden="1">{"'előző év december'!$A$2:$CP$214"}</definedName>
    <definedName name="_________cp4" localSheetId="41" hidden="1">{"'előző év december'!$A$2:$CP$214"}</definedName>
    <definedName name="_________cp4" localSheetId="42" hidden="1">{"'előző év december'!$A$2:$CP$214"}</definedName>
    <definedName name="_________cp4" localSheetId="43" hidden="1">{"'előző év december'!$A$2:$CP$214"}</definedName>
    <definedName name="_________cp4" localSheetId="44" hidden="1">{"'előző év december'!$A$2:$CP$214"}</definedName>
    <definedName name="_________cp4" localSheetId="45" hidden="1">{"'előző év december'!$A$2:$CP$214"}</definedName>
    <definedName name="_________cp4" localSheetId="46" hidden="1">{"'előző év december'!$A$2:$CP$214"}</definedName>
    <definedName name="_________cp4" localSheetId="47" hidden="1">{"'előző év december'!$A$2:$CP$214"}</definedName>
    <definedName name="_________cp4" localSheetId="31" hidden="1">{"'előző év december'!$A$2:$CP$214"}</definedName>
    <definedName name="_________cp4" localSheetId="33" hidden="1">{"'előző év december'!$A$2:$CP$214"}</definedName>
    <definedName name="_________cp4" localSheetId="37" hidden="1">{"'előző év december'!$A$2:$CP$214"}</definedName>
    <definedName name="_________cp4" localSheetId="38" hidden="1">{"'előző év december'!$A$2:$CP$214"}</definedName>
    <definedName name="_________cp4" localSheetId="0" hidden="1">{"'előző év december'!$A$2:$CP$214"}</definedName>
    <definedName name="_________cp4" hidden="1">{"'előző év december'!$A$2:$CP$214"}</definedName>
    <definedName name="_________cp5" localSheetId="1" hidden="1">{"'előző év december'!$A$2:$CP$214"}</definedName>
    <definedName name="_________cp5" localSheetId="10" hidden="1">{"'előző év december'!$A$2:$CP$214"}</definedName>
    <definedName name="_________cp5" localSheetId="11" hidden="1">{"'előző év december'!$A$2:$CP$214"}</definedName>
    <definedName name="_________cp5" localSheetId="12" hidden="1">{"'előző év december'!$A$2:$CP$214"}</definedName>
    <definedName name="_________cp5" localSheetId="13" hidden="1">{"'előző év december'!$A$2:$CP$214"}</definedName>
    <definedName name="_________cp5" localSheetId="14" hidden="1">{"'előző év december'!$A$2:$CP$214"}</definedName>
    <definedName name="_________cp5" localSheetId="18" hidden="1">{"'előző év december'!$A$2:$CP$214"}</definedName>
    <definedName name="_________cp5" localSheetId="19" hidden="1">{"'előző év december'!$A$2:$CP$214"}</definedName>
    <definedName name="_________cp5" localSheetId="2" hidden="1">{"'előző év december'!$A$2:$CP$214"}</definedName>
    <definedName name="_________cp5" localSheetId="25" hidden="1">{"'előző év december'!$A$2:$CP$214"}</definedName>
    <definedName name="_________cp5" localSheetId="26" hidden="1">{"'előző év december'!$A$2:$CP$214"}</definedName>
    <definedName name="_________cp5" localSheetId="29" hidden="1">{"'előző év december'!$A$2:$CP$214"}</definedName>
    <definedName name="_________cp5" localSheetId="3" hidden="1">{"'előző év december'!$A$2:$CP$214"}</definedName>
    <definedName name="_________cp5" localSheetId="4" hidden="1">{"'előző év december'!$A$2:$CP$214"}</definedName>
    <definedName name="_________cp5" localSheetId="5" hidden="1">{"'előző év december'!$A$2:$CP$214"}</definedName>
    <definedName name="_________cp5" localSheetId="8" hidden="1">{"'előző év december'!$A$2:$CP$214"}</definedName>
    <definedName name="_________cp5" localSheetId="9" hidden="1">{"'előző év december'!$A$2:$CP$214"}</definedName>
    <definedName name="_________cp5" localSheetId="30" hidden="1">{"'előző év december'!$A$2:$CP$214"}</definedName>
    <definedName name="_________cp5" localSheetId="39" hidden="1">{"'előző év december'!$A$2:$CP$214"}</definedName>
    <definedName name="_________cp5" localSheetId="40" hidden="1">{"'előző év december'!$A$2:$CP$214"}</definedName>
    <definedName name="_________cp5" localSheetId="41" hidden="1">{"'előző év december'!$A$2:$CP$214"}</definedName>
    <definedName name="_________cp5" localSheetId="42" hidden="1">{"'előző év december'!$A$2:$CP$214"}</definedName>
    <definedName name="_________cp5" localSheetId="43" hidden="1">{"'előző év december'!$A$2:$CP$214"}</definedName>
    <definedName name="_________cp5" localSheetId="44" hidden="1">{"'előző év december'!$A$2:$CP$214"}</definedName>
    <definedName name="_________cp5" localSheetId="45" hidden="1">{"'előző év december'!$A$2:$CP$214"}</definedName>
    <definedName name="_________cp5" localSheetId="46" hidden="1">{"'előző év december'!$A$2:$CP$214"}</definedName>
    <definedName name="_________cp5" localSheetId="47" hidden="1">{"'előző év december'!$A$2:$CP$214"}</definedName>
    <definedName name="_________cp5" localSheetId="31" hidden="1">{"'előző év december'!$A$2:$CP$214"}</definedName>
    <definedName name="_________cp5" localSheetId="33" hidden="1">{"'előző év december'!$A$2:$CP$214"}</definedName>
    <definedName name="_________cp5" localSheetId="37" hidden="1">{"'előző év december'!$A$2:$CP$214"}</definedName>
    <definedName name="_________cp5" localSheetId="38" hidden="1">{"'előző év december'!$A$2:$CP$214"}</definedName>
    <definedName name="_________cp5" localSheetId="0" hidden="1">{"'előző év december'!$A$2:$CP$214"}</definedName>
    <definedName name="_________cp5" hidden="1">{"'előző év december'!$A$2:$CP$214"}</definedName>
    <definedName name="_________cp6" localSheetId="1" hidden="1">{"'előző év december'!$A$2:$CP$214"}</definedName>
    <definedName name="_________cp6" localSheetId="10" hidden="1">{"'előző év december'!$A$2:$CP$214"}</definedName>
    <definedName name="_________cp6" localSheetId="11" hidden="1">{"'előző év december'!$A$2:$CP$214"}</definedName>
    <definedName name="_________cp6" localSheetId="12" hidden="1">{"'előző év december'!$A$2:$CP$214"}</definedName>
    <definedName name="_________cp6" localSheetId="13" hidden="1">{"'előző év december'!$A$2:$CP$214"}</definedName>
    <definedName name="_________cp6" localSheetId="14" hidden="1">{"'előző év december'!$A$2:$CP$214"}</definedName>
    <definedName name="_________cp6" localSheetId="18" hidden="1">{"'előző év december'!$A$2:$CP$214"}</definedName>
    <definedName name="_________cp6" localSheetId="19" hidden="1">{"'előző év december'!$A$2:$CP$214"}</definedName>
    <definedName name="_________cp6" localSheetId="2" hidden="1">{"'előző év december'!$A$2:$CP$214"}</definedName>
    <definedName name="_________cp6" localSheetId="25" hidden="1">{"'előző év december'!$A$2:$CP$214"}</definedName>
    <definedName name="_________cp6" localSheetId="26" hidden="1">{"'előző év december'!$A$2:$CP$214"}</definedName>
    <definedName name="_________cp6" localSheetId="29" hidden="1">{"'előző év december'!$A$2:$CP$214"}</definedName>
    <definedName name="_________cp6" localSheetId="3" hidden="1">{"'előző év december'!$A$2:$CP$214"}</definedName>
    <definedName name="_________cp6" localSheetId="4" hidden="1">{"'előző év december'!$A$2:$CP$214"}</definedName>
    <definedName name="_________cp6" localSheetId="5" hidden="1">{"'előző év december'!$A$2:$CP$214"}</definedName>
    <definedName name="_________cp6" localSheetId="8" hidden="1">{"'előző év december'!$A$2:$CP$214"}</definedName>
    <definedName name="_________cp6" localSheetId="9" hidden="1">{"'előző év december'!$A$2:$CP$214"}</definedName>
    <definedName name="_________cp6" localSheetId="30" hidden="1">{"'előző év december'!$A$2:$CP$214"}</definedName>
    <definedName name="_________cp6" localSheetId="39" hidden="1">{"'előző év december'!$A$2:$CP$214"}</definedName>
    <definedName name="_________cp6" localSheetId="40" hidden="1">{"'előző év december'!$A$2:$CP$214"}</definedName>
    <definedName name="_________cp6" localSheetId="41" hidden="1">{"'előző év december'!$A$2:$CP$214"}</definedName>
    <definedName name="_________cp6" localSheetId="42" hidden="1">{"'előző év december'!$A$2:$CP$214"}</definedName>
    <definedName name="_________cp6" localSheetId="43" hidden="1">{"'előző év december'!$A$2:$CP$214"}</definedName>
    <definedName name="_________cp6" localSheetId="44" hidden="1">{"'előző év december'!$A$2:$CP$214"}</definedName>
    <definedName name="_________cp6" localSheetId="45" hidden="1">{"'előző év december'!$A$2:$CP$214"}</definedName>
    <definedName name="_________cp6" localSheetId="46" hidden="1">{"'előző év december'!$A$2:$CP$214"}</definedName>
    <definedName name="_________cp6" localSheetId="47" hidden="1">{"'előző év december'!$A$2:$CP$214"}</definedName>
    <definedName name="_________cp6" localSheetId="31" hidden="1">{"'előző év december'!$A$2:$CP$214"}</definedName>
    <definedName name="_________cp6" localSheetId="33" hidden="1">{"'előző év december'!$A$2:$CP$214"}</definedName>
    <definedName name="_________cp6" localSheetId="37" hidden="1">{"'előző év december'!$A$2:$CP$214"}</definedName>
    <definedName name="_________cp6" localSheetId="38" hidden="1">{"'előző év december'!$A$2:$CP$214"}</definedName>
    <definedName name="_________cp6" localSheetId="0" hidden="1">{"'előző év december'!$A$2:$CP$214"}</definedName>
    <definedName name="_________cp6" hidden="1">{"'előző év december'!$A$2:$CP$214"}</definedName>
    <definedName name="_________cp7" localSheetId="1" hidden="1">{"'előző év december'!$A$2:$CP$214"}</definedName>
    <definedName name="_________cp7" localSheetId="10" hidden="1">{"'előző év december'!$A$2:$CP$214"}</definedName>
    <definedName name="_________cp7" localSheetId="11" hidden="1">{"'előző év december'!$A$2:$CP$214"}</definedName>
    <definedName name="_________cp7" localSheetId="12" hidden="1">{"'előző év december'!$A$2:$CP$214"}</definedName>
    <definedName name="_________cp7" localSheetId="13" hidden="1">{"'előző év december'!$A$2:$CP$214"}</definedName>
    <definedName name="_________cp7" localSheetId="14" hidden="1">{"'előző év december'!$A$2:$CP$214"}</definedName>
    <definedName name="_________cp7" localSheetId="18" hidden="1">{"'előző év december'!$A$2:$CP$214"}</definedName>
    <definedName name="_________cp7" localSheetId="19" hidden="1">{"'előző év december'!$A$2:$CP$214"}</definedName>
    <definedName name="_________cp7" localSheetId="2" hidden="1">{"'előző év december'!$A$2:$CP$214"}</definedName>
    <definedName name="_________cp7" localSheetId="25" hidden="1">{"'előző év december'!$A$2:$CP$214"}</definedName>
    <definedName name="_________cp7" localSheetId="26" hidden="1">{"'előző év december'!$A$2:$CP$214"}</definedName>
    <definedName name="_________cp7" localSheetId="29" hidden="1">{"'előző év december'!$A$2:$CP$214"}</definedName>
    <definedName name="_________cp7" localSheetId="3" hidden="1">{"'előző év december'!$A$2:$CP$214"}</definedName>
    <definedName name="_________cp7" localSheetId="4" hidden="1">{"'előző év december'!$A$2:$CP$214"}</definedName>
    <definedName name="_________cp7" localSheetId="5" hidden="1">{"'előző év december'!$A$2:$CP$214"}</definedName>
    <definedName name="_________cp7" localSheetId="8" hidden="1">{"'előző év december'!$A$2:$CP$214"}</definedName>
    <definedName name="_________cp7" localSheetId="9" hidden="1">{"'előző év december'!$A$2:$CP$214"}</definedName>
    <definedName name="_________cp7" localSheetId="30" hidden="1">{"'előző év december'!$A$2:$CP$214"}</definedName>
    <definedName name="_________cp7" localSheetId="39" hidden="1">{"'előző év december'!$A$2:$CP$214"}</definedName>
    <definedName name="_________cp7" localSheetId="40" hidden="1">{"'előző év december'!$A$2:$CP$214"}</definedName>
    <definedName name="_________cp7" localSheetId="41" hidden="1">{"'előző év december'!$A$2:$CP$214"}</definedName>
    <definedName name="_________cp7" localSheetId="42" hidden="1">{"'előző év december'!$A$2:$CP$214"}</definedName>
    <definedName name="_________cp7" localSheetId="43" hidden="1">{"'előző év december'!$A$2:$CP$214"}</definedName>
    <definedName name="_________cp7" localSheetId="44" hidden="1">{"'előző év december'!$A$2:$CP$214"}</definedName>
    <definedName name="_________cp7" localSheetId="45" hidden="1">{"'előző év december'!$A$2:$CP$214"}</definedName>
    <definedName name="_________cp7" localSheetId="46" hidden="1">{"'előző év december'!$A$2:$CP$214"}</definedName>
    <definedName name="_________cp7" localSheetId="47" hidden="1">{"'előző év december'!$A$2:$CP$214"}</definedName>
    <definedName name="_________cp7" localSheetId="31" hidden="1">{"'előző év december'!$A$2:$CP$214"}</definedName>
    <definedName name="_________cp7" localSheetId="33" hidden="1">{"'előző év december'!$A$2:$CP$214"}</definedName>
    <definedName name="_________cp7" localSheetId="37" hidden="1">{"'előző év december'!$A$2:$CP$214"}</definedName>
    <definedName name="_________cp7" localSheetId="38" hidden="1">{"'előző év december'!$A$2:$CP$214"}</definedName>
    <definedName name="_________cp7" localSheetId="0" hidden="1">{"'előző év december'!$A$2:$CP$214"}</definedName>
    <definedName name="_________cp7" hidden="1">{"'előző év december'!$A$2:$CP$214"}</definedName>
    <definedName name="_________cp8" localSheetId="1" hidden="1">{"'előző év december'!$A$2:$CP$214"}</definedName>
    <definedName name="_________cp8" localSheetId="10" hidden="1">{"'előző év december'!$A$2:$CP$214"}</definedName>
    <definedName name="_________cp8" localSheetId="11" hidden="1">{"'előző év december'!$A$2:$CP$214"}</definedName>
    <definedName name="_________cp8" localSheetId="12" hidden="1">{"'előző év december'!$A$2:$CP$214"}</definedName>
    <definedName name="_________cp8" localSheetId="13" hidden="1">{"'előző év december'!$A$2:$CP$214"}</definedName>
    <definedName name="_________cp8" localSheetId="14" hidden="1">{"'előző év december'!$A$2:$CP$214"}</definedName>
    <definedName name="_________cp8" localSheetId="18" hidden="1">{"'előző év december'!$A$2:$CP$214"}</definedName>
    <definedName name="_________cp8" localSheetId="19" hidden="1">{"'előző év december'!$A$2:$CP$214"}</definedName>
    <definedName name="_________cp8" localSheetId="2" hidden="1">{"'előző év december'!$A$2:$CP$214"}</definedName>
    <definedName name="_________cp8" localSheetId="25" hidden="1">{"'előző év december'!$A$2:$CP$214"}</definedName>
    <definedName name="_________cp8" localSheetId="26" hidden="1">{"'előző év december'!$A$2:$CP$214"}</definedName>
    <definedName name="_________cp8" localSheetId="29" hidden="1">{"'előző év december'!$A$2:$CP$214"}</definedName>
    <definedName name="_________cp8" localSheetId="3" hidden="1">{"'előző év december'!$A$2:$CP$214"}</definedName>
    <definedName name="_________cp8" localSheetId="4" hidden="1">{"'előző év december'!$A$2:$CP$214"}</definedName>
    <definedName name="_________cp8" localSheetId="5" hidden="1">{"'előző év december'!$A$2:$CP$214"}</definedName>
    <definedName name="_________cp8" localSheetId="8" hidden="1">{"'előző év december'!$A$2:$CP$214"}</definedName>
    <definedName name="_________cp8" localSheetId="9" hidden="1">{"'előző év december'!$A$2:$CP$214"}</definedName>
    <definedName name="_________cp8" localSheetId="30" hidden="1">{"'előző év december'!$A$2:$CP$214"}</definedName>
    <definedName name="_________cp8" localSheetId="39" hidden="1">{"'előző év december'!$A$2:$CP$214"}</definedName>
    <definedName name="_________cp8" localSheetId="40" hidden="1">{"'előző év december'!$A$2:$CP$214"}</definedName>
    <definedName name="_________cp8" localSheetId="41" hidden="1">{"'előző év december'!$A$2:$CP$214"}</definedName>
    <definedName name="_________cp8" localSheetId="42" hidden="1">{"'előző év december'!$A$2:$CP$214"}</definedName>
    <definedName name="_________cp8" localSheetId="43" hidden="1">{"'előző év december'!$A$2:$CP$214"}</definedName>
    <definedName name="_________cp8" localSheetId="44" hidden="1">{"'előző év december'!$A$2:$CP$214"}</definedName>
    <definedName name="_________cp8" localSheetId="45" hidden="1">{"'előző év december'!$A$2:$CP$214"}</definedName>
    <definedName name="_________cp8" localSheetId="46" hidden="1">{"'előző év december'!$A$2:$CP$214"}</definedName>
    <definedName name="_________cp8" localSheetId="47" hidden="1">{"'előző év december'!$A$2:$CP$214"}</definedName>
    <definedName name="_________cp8" localSheetId="31" hidden="1">{"'előző év december'!$A$2:$CP$214"}</definedName>
    <definedName name="_________cp8" localSheetId="33" hidden="1">{"'előző év december'!$A$2:$CP$214"}</definedName>
    <definedName name="_________cp8" localSheetId="37" hidden="1">{"'előző év december'!$A$2:$CP$214"}</definedName>
    <definedName name="_________cp8" localSheetId="38" hidden="1">{"'előző év december'!$A$2:$CP$214"}</definedName>
    <definedName name="_________cp8" localSheetId="0" hidden="1">{"'előző év december'!$A$2:$CP$214"}</definedName>
    <definedName name="_________cp8" hidden="1">{"'előző év december'!$A$2:$CP$214"}</definedName>
    <definedName name="_________cp9" localSheetId="1" hidden="1">{"'előző év december'!$A$2:$CP$214"}</definedName>
    <definedName name="_________cp9" localSheetId="10" hidden="1">{"'előző év december'!$A$2:$CP$214"}</definedName>
    <definedName name="_________cp9" localSheetId="11" hidden="1">{"'előző év december'!$A$2:$CP$214"}</definedName>
    <definedName name="_________cp9" localSheetId="12" hidden="1">{"'előző év december'!$A$2:$CP$214"}</definedName>
    <definedName name="_________cp9" localSheetId="13" hidden="1">{"'előző év december'!$A$2:$CP$214"}</definedName>
    <definedName name="_________cp9" localSheetId="14" hidden="1">{"'előző év december'!$A$2:$CP$214"}</definedName>
    <definedName name="_________cp9" localSheetId="18" hidden="1">{"'előző év december'!$A$2:$CP$214"}</definedName>
    <definedName name="_________cp9" localSheetId="19" hidden="1">{"'előző év december'!$A$2:$CP$214"}</definedName>
    <definedName name="_________cp9" localSheetId="2" hidden="1">{"'előző év december'!$A$2:$CP$214"}</definedName>
    <definedName name="_________cp9" localSheetId="25" hidden="1">{"'előző év december'!$A$2:$CP$214"}</definedName>
    <definedName name="_________cp9" localSheetId="26" hidden="1">{"'előző év december'!$A$2:$CP$214"}</definedName>
    <definedName name="_________cp9" localSheetId="29" hidden="1">{"'előző év december'!$A$2:$CP$214"}</definedName>
    <definedName name="_________cp9" localSheetId="3" hidden="1">{"'előző év december'!$A$2:$CP$214"}</definedName>
    <definedName name="_________cp9" localSheetId="4" hidden="1">{"'előző év december'!$A$2:$CP$214"}</definedName>
    <definedName name="_________cp9" localSheetId="5" hidden="1">{"'előző év december'!$A$2:$CP$214"}</definedName>
    <definedName name="_________cp9" localSheetId="8" hidden="1">{"'előző év december'!$A$2:$CP$214"}</definedName>
    <definedName name="_________cp9" localSheetId="9" hidden="1">{"'előző év december'!$A$2:$CP$214"}</definedName>
    <definedName name="_________cp9" localSheetId="30" hidden="1">{"'előző év december'!$A$2:$CP$214"}</definedName>
    <definedName name="_________cp9" localSheetId="39" hidden="1">{"'előző év december'!$A$2:$CP$214"}</definedName>
    <definedName name="_________cp9" localSheetId="40" hidden="1">{"'előző év december'!$A$2:$CP$214"}</definedName>
    <definedName name="_________cp9" localSheetId="41" hidden="1">{"'előző év december'!$A$2:$CP$214"}</definedName>
    <definedName name="_________cp9" localSheetId="42" hidden="1">{"'előző év december'!$A$2:$CP$214"}</definedName>
    <definedName name="_________cp9" localSheetId="43" hidden="1">{"'előző év december'!$A$2:$CP$214"}</definedName>
    <definedName name="_________cp9" localSheetId="44" hidden="1">{"'előző év december'!$A$2:$CP$214"}</definedName>
    <definedName name="_________cp9" localSheetId="45" hidden="1">{"'előző év december'!$A$2:$CP$214"}</definedName>
    <definedName name="_________cp9" localSheetId="46" hidden="1">{"'előző év december'!$A$2:$CP$214"}</definedName>
    <definedName name="_________cp9" localSheetId="47" hidden="1">{"'előző év december'!$A$2:$CP$214"}</definedName>
    <definedName name="_________cp9" localSheetId="31" hidden="1">{"'előző év december'!$A$2:$CP$214"}</definedName>
    <definedName name="_________cp9" localSheetId="33" hidden="1">{"'előző év december'!$A$2:$CP$214"}</definedName>
    <definedName name="_________cp9" localSheetId="37" hidden="1">{"'előző év december'!$A$2:$CP$214"}</definedName>
    <definedName name="_________cp9" localSheetId="38" hidden="1">{"'előző év december'!$A$2:$CP$214"}</definedName>
    <definedName name="_________cp9" localSheetId="0" hidden="1">{"'előző év december'!$A$2:$CP$214"}</definedName>
    <definedName name="_________cp9" hidden="1">{"'előző év december'!$A$2:$CP$214"}</definedName>
    <definedName name="_________cpr2" localSheetId="1" hidden="1">{"'előző év december'!$A$2:$CP$214"}</definedName>
    <definedName name="_________cpr2" localSheetId="10" hidden="1">{"'előző év december'!$A$2:$CP$214"}</definedName>
    <definedName name="_________cpr2" localSheetId="11" hidden="1">{"'előző év december'!$A$2:$CP$214"}</definedName>
    <definedName name="_________cpr2" localSheetId="12" hidden="1">{"'előző év december'!$A$2:$CP$214"}</definedName>
    <definedName name="_________cpr2" localSheetId="13" hidden="1">{"'előző év december'!$A$2:$CP$214"}</definedName>
    <definedName name="_________cpr2" localSheetId="14" hidden="1">{"'előző év december'!$A$2:$CP$214"}</definedName>
    <definedName name="_________cpr2" localSheetId="18" hidden="1">{"'előző év december'!$A$2:$CP$214"}</definedName>
    <definedName name="_________cpr2" localSheetId="19" hidden="1">{"'előző év december'!$A$2:$CP$214"}</definedName>
    <definedName name="_________cpr2" localSheetId="2" hidden="1">{"'előző év december'!$A$2:$CP$214"}</definedName>
    <definedName name="_________cpr2" localSheetId="25" hidden="1">{"'előző év december'!$A$2:$CP$214"}</definedName>
    <definedName name="_________cpr2" localSheetId="26" hidden="1">{"'előző év december'!$A$2:$CP$214"}</definedName>
    <definedName name="_________cpr2" localSheetId="29" hidden="1">{"'előző év december'!$A$2:$CP$214"}</definedName>
    <definedName name="_________cpr2" localSheetId="3" hidden="1">{"'előző év december'!$A$2:$CP$214"}</definedName>
    <definedName name="_________cpr2" localSheetId="4" hidden="1">{"'előző év december'!$A$2:$CP$214"}</definedName>
    <definedName name="_________cpr2" localSheetId="5" hidden="1">{"'előző év december'!$A$2:$CP$214"}</definedName>
    <definedName name="_________cpr2" localSheetId="8" hidden="1">{"'előző év december'!$A$2:$CP$214"}</definedName>
    <definedName name="_________cpr2" localSheetId="9" hidden="1">{"'előző év december'!$A$2:$CP$214"}</definedName>
    <definedName name="_________cpr2" localSheetId="30" hidden="1">{"'előző év december'!$A$2:$CP$214"}</definedName>
    <definedName name="_________cpr2" localSheetId="39" hidden="1">{"'előző év december'!$A$2:$CP$214"}</definedName>
    <definedName name="_________cpr2" localSheetId="40" hidden="1">{"'előző év december'!$A$2:$CP$214"}</definedName>
    <definedName name="_________cpr2" localSheetId="41" hidden="1">{"'előző év december'!$A$2:$CP$214"}</definedName>
    <definedName name="_________cpr2" localSheetId="42" hidden="1">{"'előző év december'!$A$2:$CP$214"}</definedName>
    <definedName name="_________cpr2" localSheetId="43" hidden="1">{"'előző év december'!$A$2:$CP$214"}</definedName>
    <definedName name="_________cpr2" localSheetId="44" hidden="1">{"'előző év december'!$A$2:$CP$214"}</definedName>
    <definedName name="_________cpr2" localSheetId="45" hidden="1">{"'előző év december'!$A$2:$CP$214"}</definedName>
    <definedName name="_________cpr2" localSheetId="46" hidden="1">{"'előző év december'!$A$2:$CP$214"}</definedName>
    <definedName name="_________cpr2" localSheetId="47" hidden="1">{"'előző év december'!$A$2:$CP$214"}</definedName>
    <definedName name="_________cpr2" localSheetId="31" hidden="1">{"'előző év december'!$A$2:$CP$214"}</definedName>
    <definedName name="_________cpr2" localSheetId="33" hidden="1">{"'előző év december'!$A$2:$CP$214"}</definedName>
    <definedName name="_________cpr2" localSheetId="37" hidden="1">{"'előző év december'!$A$2:$CP$214"}</definedName>
    <definedName name="_________cpr2" localSheetId="38" hidden="1">{"'előző év december'!$A$2:$CP$214"}</definedName>
    <definedName name="_________cpr2" localSheetId="0" hidden="1">{"'előző év december'!$A$2:$CP$214"}</definedName>
    <definedName name="_________cpr2" hidden="1">{"'előző év december'!$A$2:$CP$214"}</definedName>
    <definedName name="_________cpr3" localSheetId="1" hidden="1">{"'előző év december'!$A$2:$CP$214"}</definedName>
    <definedName name="_________cpr3" localSheetId="10" hidden="1">{"'előző év december'!$A$2:$CP$214"}</definedName>
    <definedName name="_________cpr3" localSheetId="11" hidden="1">{"'előző év december'!$A$2:$CP$214"}</definedName>
    <definedName name="_________cpr3" localSheetId="12" hidden="1">{"'előző év december'!$A$2:$CP$214"}</definedName>
    <definedName name="_________cpr3" localSheetId="13" hidden="1">{"'előző év december'!$A$2:$CP$214"}</definedName>
    <definedName name="_________cpr3" localSheetId="14" hidden="1">{"'előző év december'!$A$2:$CP$214"}</definedName>
    <definedName name="_________cpr3" localSheetId="18" hidden="1">{"'előző év december'!$A$2:$CP$214"}</definedName>
    <definedName name="_________cpr3" localSheetId="19" hidden="1">{"'előző év december'!$A$2:$CP$214"}</definedName>
    <definedName name="_________cpr3" localSheetId="2" hidden="1">{"'előző év december'!$A$2:$CP$214"}</definedName>
    <definedName name="_________cpr3" localSheetId="25" hidden="1">{"'előző év december'!$A$2:$CP$214"}</definedName>
    <definedName name="_________cpr3" localSheetId="26" hidden="1">{"'előző év december'!$A$2:$CP$214"}</definedName>
    <definedName name="_________cpr3" localSheetId="29" hidden="1">{"'előző év december'!$A$2:$CP$214"}</definedName>
    <definedName name="_________cpr3" localSheetId="3" hidden="1">{"'előző év december'!$A$2:$CP$214"}</definedName>
    <definedName name="_________cpr3" localSheetId="4" hidden="1">{"'előző év december'!$A$2:$CP$214"}</definedName>
    <definedName name="_________cpr3" localSheetId="5" hidden="1">{"'előző év december'!$A$2:$CP$214"}</definedName>
    <definedName name="_________cpr3" localSheetId="8" hidden="1">{"'előző év december'!$A$2:$CP$214"}</definedName>
    <definedName name="_________cpr3" localSheetId="9" hidden="1">{"'előző év december'!$A$2:$CP$214"}</definedName>
    <definedName name="_________cpr3" localSheetId="30" hidden="1">{"'előző év december'!$A$2:$CP$214"}</definedName>
    <definedName name="_________cpr3" localSheetId="39" hidden="1">{"'előző év december'!$A$2:$CP$214"}</definedName>
    <definedName name="_________cpr3" localSheetId="40" hidden="1">{"'előző év december'!$A$2:$CP$214"}</definedName>
    <definedName name="_________cpr3" localSheetId="41" hidden="1">{"'előző év december'!$A$2:$CP$214"}</definedName>
    <definedName name="_________cpr3" localSheetId="42" hidden="1">{"'előző év december'!$A$2:$CP$214"}</definedName>
    <definedName name="_________cpr3" localSheetId="43" hidden="1">{"'előző év december'!$A$2:$CP$214"}</definedName>
    <definedName name="_________cpr3" localSheetId="44" hidden="1">{"'előző év december'!$A$2:$CP$214"}</definedName>
    <definedName name="_________cpr3" localSheetId="45" hidden="1">{"'előző év december'!$A$2:$CP$214"}</definedName>
    <definedName name="_________cpr3" localSheetId="46" hidden="1">{"'előző év december'!$A$2:$CP$214"}</definedName>
    <definedName name="_________cpr3" localSheetId="47" hidden="1">{"'előző év december'!$A$2:$CP$214"}</definedName>
    <definedName name="_________cpr3" localSheetId="31" hidden="1">{"'előző év december'!$A$2:$CP$214"}</definedName>
    <definedName name="_________cpr3" localSheetId="33" hidden="1">{"'előző év december'!$A$2:$CP$214"}</definedName>
    <definedName name="_________cpr3" localSheetId="37" hidden="1">{"'előző év december'!$A$2:$CP$214"}</definedName>
    <definedName name="_________cpr3" localSheetId="38" hidden="1">{"'előző év december'!$A$2:$CP$214"}</definedName>
    <definedName name="_________cpr3" localSheetId="0" hidden="1">{"'előző év december'!$A$2:$CP$214"}</definedName>
    <definedName name="_________cpr3" hidden="1">{"'előző év december'!$A$2:$CP$214"}</definedName>
    <definedName name="_________cpr4" localSheetId="1" hidden="1">{"'előző év december'!$A$2:$CP$214"}</definedName>
    <definedName name="_________cpr4" localSheetId="10" hidden="1">{"'előző év december'!$A$2:$CP$214"}</definedName>
    <definedName name="_________cpr4" localSheetId="11" hidden="1">{"'előző év december'!$A$2:$CP$214"}</definedName>
    <definedName name="_________cpr4" localSheetId="12" hidden="1">{"'előző év december'!$A$2:$CP$214"}</definedName>
    <definedName name="_________cpr4" localSheetId="13" hidden="1">{"'előző év december'!$A$2:$CP$214"}</definedName>
    <definedName name="_________cpr4" localSheetId="14" hidden="1">{"'előző év december'!$A$2:$CP$214"}</definedName>
    <definedName name="_________cpr4" localSheetId="18" hidden="1">{"'előző év december'!$A$2:$CP$214"}</definedName>
    <definedName name="_________cpr4" localSheetId="19" hidden="1">{"'előző év december'!$A$2:$CP$214"}</definedName>
    <definedName name="_________cpr4" localSheetId="2" hidden="1">{"'előző év december'!$A$2:$CP$214"}</definedName>
    <definedName name="_________cpr4" localSheetId="25" hidden="1">{"'előző év december'!$A$2:$CP$214"}</definedName>
    <definedName name="_________cpr4" localSheetId="26" hidden="1">{"'előző év december'!$A$2:$CP$214"}</definedName>
    <definedName name="_________cpr4" localSheetId="29" hidden="1">{"'előző év december'!$A$2:$CP$214"}</definedName>
    <definedName name="_________cpr4" localSheetId="3" hidden="1">{"'előző év december'!$A$2:$CP$214"}</definedName>
    <definedName name="_________cpr4" localSheetId="4" hidden="1">{"'előző év december'!$A$2:$CP$214"}</definedName>
    <definedName name="_________cpr4" localSheetId="5" hidden="1">{"'előző év december'!$A$2:$CP$214"}</definedName>
    <definedName name="_________cpr4" localSheetId="8" hidden="1">{"'előző év december'!$A$2:$CP$214"}</definedName>
    <definedName name="_________cpr4" localSheetId="9" hidden="1">{"'előző év december'!$A$2:$CP$214"}</definedName>
    <definedName name="_________cpr4" localSheetId="30" hidden="1">{"'előző év december'!$A$2:$CP$214"}</definedName>
    <definedName name="_________cpr4" localSheetId="39" hidden="1">{"'előző év december'!$A$2:$CP$214"}</definedName>
    <definedName name="_________cpr4" localSheetId="40" hidden="1">{"'előző év december'!$A$2:$CP$214"}</definedName>
    <definedName name="_________cpr4" localSheetId="41" hidden="1">{"'előző év december'!$A$2:$CP$214"}</definedName>
    <definedName name="_________cpr4" localSheetId="42" hidden="1">{"'előző év december'!$A$2:$CP$214"}</definedName>
    <definedName name="_________cpr4" localSheetId="43" hidden="1">{"'előző év december'!$A$2:$CP$214"}</definedName>
    <definedName name="_________cpr4" localSheetId="44" hidden="1">{"'előző év december'!$A$2:$CP$214"}</definedName>
    <definedName name="_________cpr4" localSheetId="45" hidden="1">{"'előző év december'!$A$2:$CP$214"}</definedName>
    <definedName name="_________cpr4" localSheetId="46" hidden="1">{"'előző év december'!$A$2:$CP$214"}</definedName>
    <definedName name="_________cpr4" localSheetId="47" hidden="1">{"'előző év december'!$A$2:$CP$214"}</definedName>
    <definedName name="_________cpr4" localSheetId="31" hidden="1">{"'előző év december'!$A$2:$CP$214"}</definedName>
    <definedName name="_________cpr4" localSheetId="33" hidden="1">{"'előző év december'!$A$2:$CP$214"}</definedName>
    <definedName name="_________cpr4" localSheetId="37" hidden="1">{"'előző év december'!$A$2:$CP$214"}</definedName>
    <definedName name="_________cpr4" localSheetId="38" hidden="1">{"'előző év december'!$A$2:$CP$214"}</definedName>
    <definedName name="_________cpr4" localSheetId="0" hidden="1">{"'előző év december'!$A$2:$CP$214"}</definedName>
    <definedName name="_________cpr4" hidden="1">{"'előző év december'!$A$2:$CP$214"}</definedName>
    <definedName name="________cp1" localSheetId="1" hidden="1">{"'előző év december'!$A$2:$CP$214"}</definedName>
    <definedName name="________cp1" localSheetId="10" hidden="1">{"'előző év december'!$A$2:$CP$214"}</definedName>
    <definedName name="________cp1" localSheetId="11" hidden="1">{"'előző év december'!$A$2:$CP$214"}</definedName>
    <definedName name="________cp1" localSheetId="12" hidden="1">{"'előző év december'!$A$2:$CP$214"}</definedName>
    <definedName name="________cp1" localSheetId="13" hidden="1">{"'előző év december'!$A$2:$CP$214"}</definedName>
    <definedName name="________cp1" localSheetId="14" hidden="1">{"'előző év december'!$A$2:$CP$214"}</definedName>
    <definedName name="________cp1" localSheetId="18" hidden="1">{"'előző év december'!$A$2:$CP$214"}</definedName>
    <definedName name="________cp1" localSheetId="19" hidden="1">{"'előző év december'!$A$2:$CP$214"}</definedName>
    <definedName name="________cp1" localSheetId="2" hidden="1">{"'előző év december'!$A$2:$CP$214"}</definedName>
    <definedName name="________cp1" localSheetId="25" hidden="1">{"'előző év december'!$A$2:$CP$214"}</definedName>
    <definedName name="________cp1" localSheetId="26" hidden="1">{"'előző év december'!$A$2:$CP$214"}</definedName>
    <definedName name="________cp1" localSheetId="29" hidden="1">{"'előző év december'!$A$2:$CP$214"}</definedName>
    <definedName name="________cp1" localSheetId="3" hidden="1">{"'előző év december'!$A$2:$CP$214"}</definedName>
    <definedName name="________cp1" localSheetId="4" hidden="1">{"'előző év december'!$A$2:$CP$214"}</definedName>
    <definedName name="________cp1" localSheetId="5" hidden="1">{"'előző év december'!$A$2:$CP$214"}</definedName>
    <definedName name="________cp1" localSheetId="8" hidden="1">{"'előző év december'!$A$2:$CP$214"}</definedName>
    <definedName name="________cp1" localSheetId="9" hidden="1">{"'előző év december'!$A$2:$CP$214"}</definedName>
    <definedName name="________cp1" localSheetId="30" hidden="1">{"'előző év december'!$A$2:$CP$214"}</definedName>
    <definedName name="________cp1" localSheetId="39" hidden="1">{"'előző év december'!$A$2:$CP$214"}</definedName>
    <definedName name="________cp1" localSheetId="40" hidden="1">{"'előző év december'!$A$2:$CP$214"}</definedName>
    <definedName name="________cp1" localSheetId="41" hidden="1">{"'előző év december'!$A$2:$CP$214"}</definedName>
    <definedName name="________cp1" localSheetId="42" hidden="1">{"'előző év december'!$A$2:$CP$214"}</definedName>
    <definedName name="________cp1" localSheetId="43" hidden="1">{"'előző év december'!$A$2:$CP$214"}</definedName>
    <definedName name="________cp1" localSheetId="44" hidden="1">{"'előző év december'!$A$2:$CP$214"}</definedName>
    <definedName name="________cp1" localSheetId="45" hidden="1">{"'előző év december'!$A$2:$CP$214"}</definedName>
    <definedName name="________cp1" localSheetId="46" hidden="1">{"'előző év december'!$A$2:$CP$214"}</definedName>
    <definedName name="________cp1" localSheetId="47" hidden="1">{"'előző év december'!$A$2:$CP$214"}</definedName>
    <definedName name="________cp1" localSheetId="31" hidden="1">{"'előző év december'!$A$2:$CP$214"}</definedName>
    <definedName name="________cp1" localSheetId="33" hidden="1">{"'előző év december'!$A$2:$CP$214"}</definedName>
    <definedName name="________cp1" localSheetId="37" hidden="1">{"'előző év december'!$A$2:$CP$214"}</definedName>
    <definedName name="________cp1" localSheetId="38" hidden="1">{"'előző év december'!$A$2:$CP$214"}</definedName>
    <definedName name="________cp1" localSheetId="0" hidden="1">{"'előző év december'!$A$2:$CP$214"}</definedName>
    <definedName name="________cp1" hidden="1">{"'előző év december'!$A$2:$CP$214"}</definedName>
    <definedName name="________cp10" localSheetId="1" hidden="1">{"'előző év december'!$A$2:$CP$214"}</definedName>
    <definedName name="________cp10" localSheetId="10" hidden="1">{"'előző év december'!$A$2:$CP$214"}</definedName>
    <definedName name="________cp10" localSheetId="11" hidden="1">{"'előző év december'!$A$2:$CP$214"}</definedName>
    <definedName name="________cp10" localSheetId="12" hidden="1">{"'előző év december'!$A$2:$CP$214"}</definedName>
    <definedName name="________cp10" localSheetId="13" hidden="1">{"'előző év december'!$A$2:$CP$214"}</definedName>
    <definedName name="________cp10" localSheetId="14" hidden="1">{"'előző év december'!$A$2:$CP$214"}</definedName>
    <definedName name="________cp10" localSheetId="18" hidden="1">{"'előző év december'!$A$2:$CP$214"}</definedName>
    <definedName name="________cp10" localSheetId="19" hidden="1">{"'előző év december'!$A$2:$CP$214"}</definedName>
    <definedName name="________cp10" localSheetId="2" hidden="1">{"'előző év december'!$A$2:$CP$214"}</definedName>
    <definedName name="________cp10" localSheetId="25" hidden="1">{"'előző év december'!$A$2:$CP$214"}</definedName>
    <definedName name="________cp10" localSheetId="26" hidden="1">{"'előző év december'!$A$2:$CP$214"}</definedName>
    <definedName name="________cp10" localSheetId="29" hidden="1">{"'előző év december'!$A$2:$CP$214"}</definedName>
    <definedName name="________cp10" localSheetId="3" hidden="1">{"'előző év december'!$A$2:$CP$214"}</definedName>
    <definedName name="________cp10" localSheetId="4" hidden="1">{"'előző év december'!$A$2:$CP$214"}</definedName>
    <definedName name="________cp10" localSheetId="5" hidden="1">{"'előző év december'!$A$2:$CP$214"}</definedName>
    <definedName name="________cp10" localSheetId="8" hidden="1">{"'előző év december'!$A$2:$CP$214"}</definedName>
    <definedName name="________cp10" localSheetId="9" hidden="1">{"'előző év december'!$A$2:$CP$214"}</definedName>
    <definedName name="________cp10" localSheetId="30" hidden="1">{"'előző év december'!$A$2:$CP$214"}</definedName>
    <definedName name="________cp10" localSheetId="39" hidden="1">{"'előző év december'!$A$2:$CP$214"}</definedName>
    <definedName name="________cp10" localSheetId="40" hidden="1">{"'előző év december'!$A$2:$CP$214"}</definedName>
    <definedName name="________cp10" localSheetId="41" hidden="1">{"'előző év december'!$A$2:$CP$214"}</definedName>
    <definedName name="________cp10" localSheetId="42" hidden="1">{"'előző év december'!$A$2:$CP$214"}</definedName>
    <definedName name="________cp10" localSheetId="43" hidden="1">{"'előző év december'!$A$2:$CP$214"}</definedName>
    <definedName name="________cp10" localSheetId="44" hidden="1">{"'előző év december'!$A$2:$CP$214"}</definedName>
    <definedName name="________cp10" localSheetId="45" hidden="1">{"'előző év december'!$A$2:$CP$214"}</definedName>
    <definedName name="________cp10" localSheetId="46" hidden="1">{"'előző év december'!$A$2:$CP$214"}</definedName>
    <definedName name="________cp10" localSheetId="47" hidden="1">{"'előző év december'!$A$2:$CP$214"}</definedName>
    <definedName name="________cp10" localSheetId="31" hidden="1">{"'előző év december'!$A$2:$CP$214"}</definedName>
    <definedName name="________cp10" localSheetId="33" hidden="1">{"'előző év december'!$A$2:$CP$214"}</definedName>
    <definedName name="________cp10" localSheetId="37" hidden="1">{"'előző év december'!$A$2:$CP$214"}</definedName>
    <definedName name="________cp10" localSheetId="38" hidden="1">{"'előző év december'!$A$2:$CP$214"}</definedName>
    <definedName name="________cp10" localSheetId="0" hidden="1">{"'előző év december'!$A$2:$CP$214"}</definedName>
    <definedName name="________cp10" hidden="1">{"'előző év december'!$A$2:$CP$214"}</definedName>
    <definedName name="________cp11" localSheetId="1" hidden="1">{"'előző év december'!$A$2:$CP$214"}</definedName>
    <definedName name="________cp11" localSheetId="10" hidden="1">{"'előző év december'!$A$2:$CP$214"}</definedName>
    <definedName name="________cp11" localSheetId="11" hidden="1">{"'előző év december'!$A$2:$CP$214"}</definedName>
    <definedName name="________cp11" localSheetId="12" hidden="1">{"'előző év december'!$A$2:$CP$214"}</definedName>
    <definedName name="________cp11" localSheetId="13" hidden="1">{"'előző év december'!$A$2:$CP$214"}</definedName>
    <definedName name="________cp11" localSheetId="14" hidden="1">{"'előző év december'!$A$2:$CP$214"}</definedName>
    <definedName name="________cp11" localSheetId="18" hidden="1">{"'előző év december'!$A$2:$CP$214"}</definedName>
    <definedName name="________cp11" localSheetId="19" hidden="1">{"'előző év december'!$A$2:$CP$214"}</definedName>
    <definedName name="________cp11" localSheetId="2" hidden="1">{"'előző év december'!$A$2:$CP$214"}</definedName>
    <definedName name="________cp11" localSheetId="25" hidden="1">{"'előző év december'!$A$2:$CP$214"}</definedName>
    <definedName name="________cp11" localSheetId="26" hidden="1">{"'előző év december'!$A$2:$CP$214"}</definedName>
    <definedName name="________cp11" localSheetId="29" hidden="1">{"'előző év december'!$A$2:$CP$214"}</definedName>
    <definedName name="________cp11" localSheetId="3" hidden="1">{"'előző év december'!$A$2:$CP$214"}</definedName>
    <definedName name="________cp11" localSheetId="4" hidden="1">{"'előző év december'!$A$2:$CP$214"}</definedName>
    <definedName name="________cp11" localSheetId="5" hidden="1">{"'előző év december'!$A$2:$CP$214"}</definedName>
    <definedName name="________cp11" localSheetId="8" hidden="1">{"'előző év december'!$A$2:$CP$214"}</definedName>
    <definedName name="________cp11" localSheetId="9" hidden="1">{"'előző év december'!$A$2:$CP$214"}</definedName>
    <definedName name="________cp11" localSheetId="30" hidden="1">{"'előző év december'!$A$2:$CP$214"}</definedName>
    <definedName name="________cp11" localSheetId="39" hidden="1">{"'előző év december'!$A$2:$CP$214"}</definedName>
    <definedName name="________cp11" localSheetId="40" hidden="1">{"'előző év december'!$A$2:$CP$214"}</definedName>
    <definedName name="________cp11" localSheetId="41" hidden="1">{"'előző év december'!$A$2:$CP$214"}</definedName>
    <definedName name="________cp11" localSheetId="42" hidden="1">{"'előző év december'!$A$2:$CP$214"}</definedName>
    <definedName name="________cp11" localSheetId="43" hidden="1">{"'előző év december'!$A$2:$CP$214"}</definedName>
    <definedName name="________cp11" localSheetId="44" hidden="1">{"'előző év december'!$A$2:$CP$214"}</definedName>
    <definedName name="________cp11" localSheetId="45" hidden="1">{"'előző év december'!$A$2:$CP$214"}</definedName>
    <definedName name="________cp11" localSheetId="46" hidden="1">{"'előző év december'!$A$2:$CP$214"}</definedName>
    <definedName name="________cp11" localSheetId="47" hidden="1">{"'előző év december'!$A$2:$CP$214"}</definedName>
    <definedName name="________cp11" localSheetId="31" hidden="1">{"'előző év december'!$A$2:$CP$214"}</definedName>
    <definedName name="________cp11" localSheetId="33" hidden="1">{"'előző év december'!$A$2:$CP$214"}</definedName>
    <definedName name="________cp11" localSheetId="37" hidden="1">{"'előző év december'!$A$2:$CP$214"}</definedName>
    <definedName name="________cp11" localSheetId="38" hidden="1">{"'előző év december'!$A$2:$CP$214"}</definedName>
    <definedName name="________cp11" localSheetId="0" hidden="1">{"'előző év december'!$A$2:$CP$214"}</definedName>
    <definedName name="________cp11" hidden="1">{"'előző év december'!$A$2:$CP$214"}</definedName>
    <definedName name="________cp2" localSheetId="1" hidden="1">{"'előző év december'!$A$2:$CP$214"}</definedName>
    <definedName name="________cp2" localSheetId="10" hidden="1">{"'előző év december'!$A$2:$CP$214"}</definedName>
    <definedName name="________cp2" localSheetId="11" hidden="1">{"'előző év december'!$A$2:$CP$214"}</definedName>
    <definedName name="________cp2" localSheetId="12" hidden="1">{"'előző év december'!$A$2:$CP$214"}</definedName>
    <definedName name="________cp2" localSheetId="13" hidden="1">{"'előző év december'!$A$2:$CP$214"}</definedName>
    <definedName name="________cp2" localSheetId="14" hidden="1">{"'előző év december'!$A$2:$CP$214"}</definedName>
    <definedName name="________cp2" localSheetId="18" hidden="1">{"'előző év december'!$A$2:$CP$214"}</definedName>
    <definedName name="________cp2" localSheetId="19" hidden="1">{"'előző év december'!$A$2:$CP$214"}</definedName>
    <definedName name="________cp2" localSheetId="2" hidden="1">{"'előző év december'!$A$2:$CP$214"}</definedName>
    <definedName name="________cp2" localSheetId="25" hidden="1">{"'előző év december'!$A$2:$CP$214"}</definedName>
    <definedName name="________cp2" localSheetId="26" hidden="1">{"'előző év december'!$A$2:$CP$214"}</definedName>
    <definedName name="________cp2" localSheetId="29" hidden="1">{"'előző év december'!$A$2:$CP$214"}</definedName>
    <definedName name="________cp2" localSheetId="3" hidden="1">{"'előző év december'!$A$2:$CP$214"}</definedName>
    <definedName name="________cp2" localSheetId="4" hidden="1">{"'előző év december'!$A$2:$CP$214"}</definedName>
    <definedName name="________cp2" localSheetId="5" hidden="1">{"'előző év december'!$A$2:$CP$214"}</definedName>
    <definedName name="________cp2" localSheetId="8" hidden="1">{"'előző év december'!$A$2:$CP$214"}</definedName>
    <definedName name="________cp2" localSheetId="9" hidden="1">{"'előző év december'!$A$2:$CP$214"}</definedName>
    <definedName name="________cp2" localSheetId="30" hidden="1">{"'előző év december'!$A$2:$CP$214"}</definedName>
    <definedName name="________cp2" localSheetId="39" hidden="1">{"'előző év december'!$A$2:$CP$214"}</definedName>
    <definedName name="________cp2" localSheetId="40" hidden="1">{"'előző év december'!$A$2:$CP$214"}</definedName>
    <definedName name="________cp2" localSheetId="41" hidden="1">{"'előző év december'!$A$2:$CP$214"}</definedName>
    <definedName name="________cp2" localSheetId="42" hidden="1">{"'előző év december'!$A$2:$CP$214"}</definedName>
    <definedName name="________cp2" localSheetId="43" hidden="1">{"'előző év december'!$A$2:$CP$214"}</definedName>
    <definedName name="________cp2" localSheetId="44" hidden="1">{"'előző év december'!$A$2:$CP$214"}</definedName>
    <definedName name="________cp2" localSheetId="45" hidden="1">{"'előző év december'!$A$2:$CP$214"}</definedName>
    <definedName name="________cp2" localSheetId="46" hidden="1">{"'előző év december'!$A$2:$CP$214"}</definedName>
    <definedName name="________cp2" localSheetId="47" hidden="1">{"'előző év december'!$A$2:$CP$214"}</definedName>
    <definedName name="________cp2" localSheetId="31" hidden="1">{"'előző év december'!$A$2:$CP$214"}</definedName>
    <definedName name="________cp2" localSheetId="33" hidden="1">{"'előző év december'!$A$2:$CP$214"}</definedName>
    <definedName name="________cp2" localSheetId="37" hidden="1">{"'előző év december'!$A$2:$CP$214"}</definedName>
    <definedName name="________cp2" localSheetId="38" hidden="1">{"'előző év december'!$A$2:$CP$214"}</definedName>
    <definedName name="________cp2" localSheetId="0" hidden="1">{"'előző év december'!$A$2:$CP$214"}</definedName>
    <definedName name="________cp2" hidden="1">{"'előző év december'!$A$2:$CP$214"}</definedName>
    <definedName name="________cp3" localSheetId="1" hidden="1">{"'előző év december'!$A$2:$CP$214"}</definedName>
    <definedName name="________cp3" localSheetId="10" hidden="1">{"'előző év december'!$A$2:$CP$214"}</definedName>
    <definedName name="________cp3" localSheetId="11" hidden="1">{"'előző év december'!$A$2:$CP$214"}</definedName>
    <definedName name="________cp3" localSheetId="12" hidden="1">{"'előző év december'!$A$2:$CP$214"}</definedName>
    <definedName name="________cp3" localSheetId="13" hidden="1">{"'előző év december'!$A$2:$CP$214"}</definedName>
    <definedName name="________cp3" localSheetId="14" hidden="1">{"'előző év december'!$A$2:$CP$214"}</definedName>
    <definedName name="________cp3" localSheetId="18" hidden="1">{"'előző év december'!$A$2:$CP$214"}</definedName>
    <definedName name="________cp3" localSheetId="19" hidden="1">{"'előző év december'!$A$2:$CP$214"}</definedName>
    <definedName name="________cp3" localSheetId="2" hidden="1">{"'előző év december'!$A$2:$CP$214"}</definedName>
    <definedName name="________cp3" localSheetId="25" hidden="1">{"'előző év december'!$A$2:$CP$214"}</definedName>
    <definedName name="________cp3" localSheetId="26" hidden="1">{"'előző év december'!$A$2:$CP$214"}</definedName>
    <definedName name="________cp3" localSheetId="29" hidden="1">{"'előző év december'!$A$2:$CP$214"}</definedName>
    <definedName name="________cp3" localSheetId="3" hidden="1">{"'előző év december'!$A$2:$CP$214"}</definedName>
    <definedName name="________cp3" localSheetId="4" hidden="1">{"'előző év december'!$A$2:$CP$214"}</definedName>
    <definedName name="________cp3" localSheetId="5" hidden="1">{"'előző év december'!$A$2:$CP$214"}</definedName>
    <definedName name="________cp3" localSheetId="8" hidden="1">{"'előző év december'!$A$2:$CP$214"}</definedName>
    <definedName name="________cp3" localSheetId="9" hidden="1">{"'előző év december'!$A$2:$CP$214"}</definedName>
    <definedName name="________cp3" localSheetId="30" hidden="1">{"'előző év december'!$A$2:$CP$214"}</definedName>
    <definedName name="________cp3" localSheetId="39" hidden="1">{"'előző év december'!$A$2:$CP$214"}</definedName>
    <definedName name="________cp3" localSheetId="40" hidden="1">{"'előző év december'!$A$2:$CP$214"}</definedName>
    <definedName name="________cp3" localSheetId="41" hidden="1">{"'előző év december'!$A$2:$CP$214"}</definedName>
    <definedName name="________cp3" localSheetId="42" hidden="1">{"'előző év december'!$A$2:$CP$214"}</definedName>
    <definedName name="________cp3" localSheetId="43" hidden="1">{"'előző év december'!$A$2:$CP$214"}</definedName>
    <definedName name="________cp3" localSheetId="44" hidden="1">{"'előző év december'!$A$2:$CP$214"}</definedName>
    <definedName name="________cp3" localSheetId="45" hidden="1">{"'előző év december'!$A$2:$CP$214"}</definedName>
    <definedName name="________cp3" localSheetId="46" hidden="1">{"'előző év december'!$A$2:$CP$214"}</definedName>
    <definedName name="________cp3" localSheetId="47" hidden="1">{"'előző év december'!$A$2:$CP$214"}</definedName>
    <definedName name="________cp3" localSheetId="31" hidden="1">{"'előző év december'!$A$2:$CP$214"}</definedName>
    <definedName name="________cp3" localSheetId="33" hidden="1">{"'előző év december'!$A$2:$CP$214"}</definedName>
    <definedName name="________cp3" localSheetId="37" hidden="1">{"'előző év december'!$A$2:$CP$214"}</definedName>
    <definedName name="________cp3" localSheetId="38" hidden="1">{"'előző év december'!$A$2:$CP$214"}</definedName>
    <definedName name="________cp3" localSheetId="0" hidden="1">{"'előző év december'!$A$2:$CP$214"}</definedName>
    <definedName name="________cp3" hidden="1">{"'előző év december'!$A$2:$CP$214"}</definedName>
    <definedName name="________cp4" localSheetId="1" hidden="1">{"'előző év december'!$A$2:$CP$214"}</definedName>
    <definedName name="________cp4" localSheetId="10" hidden="1">{"'előző év december'!$A$2:$CP$214"}</definedName>
    <definedName name="________cp4" localSheetId="11" hidden="1">{"'előző év december'!$A$2:$CP$214"}</definedName>
    <definedName name="________cp4" localSheetId="12" hidden="1">{"'előző év december'!$A$2:$CP$214"}</definedName>
    <definedName name="________cp4" localSheetId="13" hidden="1">{"'előző év december'!$A$2:$CP$214"}</definedName>
    <definedName name="________cp4" localSheetId="14" hidden="1">{"'előző év december'!$A$2:$CP$214"}</definedName>
    <definedName name="________cp4" localSheetId="18" hidden="1">{"'előző év december'!$A$2:$CP$214"}</definedName>
    <definedName name="________cp4" localSheetId="19" hidden="1">{"'előző év december'!$A$2:$CP$214"}</definedName>
    <definedName name="________cp4" localSheetId="2" hidden="1">{"'előző év december'!$A$2:$CP$214"}</definedName>
    <definedName name="________cp4" localSheetId="25" hidden="1">{"'előző év december'!$A$2:$CP$214"}</definedName>
    <definedName name="________cp4" localSheetId="26" hidden="1">{"'előző év december'!$A$2:$CP$214"}</definedName>
    <definedName name="________cp4" localSheetId="29" hidden="1">{"'előző év december'!$A$2:$CP$214"}</definedName>
    <definedName name="________cp4" localSheetId="3" hidden="1">{"'előző év december'!$A$2:$CP$214"}</definedName>
    <definedName name="________cp4" localSheetId="4" hidden="1">{"'előző év december'!$A$2:$CP$214"}</definedName>
    <definedName name="________cp4" localSheetId="5" hidden="1">{"'előző év december'!$A$2:$CP$214"}</definedName>
    <definedName name="________cp4" localSheetId="8" hidden="1">{"'előző év december'!$A$2:$CP$214"}</definedName>
    <definedName name="________cp4" localSheetId="9" hidden="1">{"'előző év december'!$A$2:$CP$214"}</definedName>
    <definedName name="________cp4" localSheetId="30" hidden="1">{"'előző év december'!$A$2:$CP$214"}</definedName>
    <definedName name="________cp4" localSheetId="39" hidden="1">{"'előző év december'!$A$2:$CP$214"}</definedName>
    <definedName name="________cp4" localSheetId="40" hidden="1">{"'előző év december'!$A$2:$CP$214"}</definedName>
    <definedName name="________cp4" localSheetId="41" hidden="1">{"'előző év december'!$A$2:$CP$214"}</definedName>
    <definedName name="________cp4" localSheetId="42" hidden="1">{"'előző év december'!$A$2:$CP$214"}</definedName>
    <definedName name="________cp4" localSheetId="43" hidden="1">{"'előző év december'!$A$2:$CP$214"}</definedName>
    <definedName name="________cp4" localSheetId="44" hidden="1">{"'előző év december'!$A$2:$CP$214"}</definedName>
    <definedName name="________cp4" localSheetId="45" hidden="1">{"'előző év december'!$A$2:$CP$214"}</definedName>
    <definedName name="________cp4" localSheetId="46" hidden="1">{"'előző év december'!$A$2:$CP$214"}</definedName>
    <definedName name="________cp4" localSheetId="47" hidden="1">{"'előző év december'!$A$2:$CP$214"}</definedName>
    <definedName name="________cp4" localSheetId="31" hidden="1">{"'előző év december'!$A$2:$CP$214"}</definedName>
    <definedName name="________cp4" localSheetId="33" hidden="1">{"'előző év december'!$A$2:$CP$214"}</definedName>
    <definedName name="________cp4" localSheetId="37" hidden="1">{"'előző év december'!$A$2:$CP$214"}</definedName>
    <definedName name="________cp4" localSheetId="38" hidden="1">{"'előző év december'!$A$2:$CP$214"}</definedName>
    <definedName name="________cp4" localSheetId="0" hidden="1">{"'előző év december'!$A$2:$CP$214"}</definedName>
    <definedName name="________cp4" hidden="1">{"'előző év december'!$A$2:$CP$214"}</definedName>
    <definedName name="________cp5" localSheetId="1" hidden="1">{"'előző év december'!$A$2:$CP$214"}</definedName>
    <definedName name="________cp5" localSheetId="10" hidden="1">{"'előző év december'!$A$2:$CP$214"}</definedName>
    <definedName name="________cp5" localSheetId="11" hidden="1">{"'előző év december'!$A$2:$CP$214"}</definedName>
    <definedName name="________cp5" localSheetId="12" hidden="1">{"'előző év december'!$A$2:$CP$214"}</definedName>
    <definedName name="________cp5" localSheetId="13" hidden="1">{"'előző év december'!$A$2:$CP$214"}</definedName>
    <definedName name="________cp5" localSheetId="14" hidden="1">{"'előző év december'!$A$2:$CP$214"}</definedName>
    <definedName name="________cp5" localSheetId="18" hidden="1">{"'előző év december'!$A$2:$CP$214"}</definedName>
    <definedName name="________cp5" localSheetId="19" hidden="1">{"'előző év december'!$A$2:$CP$214"}</definedName>
    <definedName name="________cp5" localSheetId="2" hidden="1">{"'előző év december'!$A$2:$CP$214"}</definedName>
    <definedName name="________cp5" localSheetId="25" hidden="1">{"'előző év december'!$A$2:$CP$214"}</definedName>
    <definedName name="________cp5" localSheetId="26" hidden="1">{"'előző év december'!$A$2:$CP$214"}</definedName>
    <definedName name="________cp5" localSheetId="29" hidden="1">{"'előző év december'!$A$2:$CP$214"}</definedName>
    <definedName name="________cp5" localSheetId="3" hidden="1">{"'előző év december'!$A$2:$CP$214"}</definedName>
    <definedName name="________cp5" localSheetId="4" hidden="1">{"'előző év december'!$A$2:$CP$214"}</definedName>
    <definedName name="________cp5" localSheetId="5" hidden="1">{"'előző év december'!$A$2:$CP$214"}</definedName>
    <definedName name="________cp5" localSheetId="8" hidden="1">{"'előző év december'!$A$2:$CP$214"}</definedName>
    <definedName name="________cp5" localSheetId="9" hidden="1">{"'előző év december'!$A$2:$CP$214"}</definedName>
    <definedName name="________cp5" localSheetId="30" hidden="1">{"'előző év december'!$A$2:$CP$214"}</definedName>
    <definedName name="________cp5" localSheetId="39" hidden="1">{"'előző év december'!$A$2:$CP$214"}</definedName>
    <definedName name="________cp5" localSheetId="40" hidden="1">{"'előző év december'!$A$2:$CP$214"}</definedName>
    <definedName name="________cp5" localSheetId="41" hidden="1">{"'előző év december'!$A$2:$CP$214"}</definedName>
    <definedName name="________cp5" localSheetId="42" hidden="1">{"'előző év december'!$A$2:$CP$214"}</definedName>
    <definedName name="________cp5" localSheetId="43" hidden="1">{"'előző év december'!$A$2:$CP$214"}</definedName>
    <definedName name="________cp5" localSheetId="44" hidden="1">{"'előző év december'!$A$2:$CP$214"}</definedName>
    <definedName name="________cp5" localSheetId="45" hidden="1">{"'előző év december'!$A$2:$CP$214"}</definedName>
    <definedName name="________cp5" localSheetId="46" hidden="1">{"'előző év december'!$A$2:$CP$214"}</definedName>
    <definedName name="________cp5" localSheetId="47" hidden="1">{"'előző év december'!$A$2:$CP$214"}</definedName>
    <definedName name="________cp5" localSheetId="31" hidden="1">{"'előző év december'!$A$2:$CP$214"}</definedName>
    <definedName name="________cp5" localSheetId="33" hidden="1">{"'előző év december'!$A$2:$CP$214"}</definedName>
    <definedName name="________cp5" localSheetId="37" hidden="1">{"'előző év december'!$A$2:$CP$214"}</definedName>
    <definedName name="________cp5" localSheetId="38" hidden="1">{"'előző év december'!$A$2:$CP$214"}</definedName>
    <definedName name="________cp5" localSheetId="0" hidden="1">{"'előző év december'!$A$2:$CP$214"}</definedName>
    <definedName name="________cp5" hidden="1">{"'előző év december'!$A$2:$CP$214"}</definedName>
    <definedName name="________cp6" localSheetId="1" hidden="1">{"'előző év december'!$A$2:$CP$214"}</definedName>
    <definedName name="________cp6" localSheetId="10" hidden="1">{"'előző év december'!$A$2:$CP$214"}</definedName>
    <definedName name="________cp6" localSheetId="11" hidden="1">{"'előző év december'!$A$2:$CP$214"}</definedName>
    <definedName name="________cp6" localSheetId="12" hidden="1">{"'előző év december'!$A$2:$CP$214"}</definedName>
    <definedName name="________cp6" localSheetId="13" hidden="1">{"'előző év december'!$A$2:$CP$214"}</definedName>
    <definedName name="________cp6" localSheetId="14" hidden="1">{"'előző év december'!$A$2:$CP$214"}</definedName>
    <definedName name="________cp6" localSheetId="18" hidden="1">{"'előző év december'!$A$2:$CP$214"}</definedName>
    <definedName name="________cp6" localSheetId="19" hidden="1">{"'előző év december'!$A$2:$CP$214"}</definedName>
    <definedName name="________cp6" localSheetId="2" hidden="1">{"'előző év december'!$A$2:$CP$214"}</definedName>
    <definedName name="________cp6" localSheetId="25" hidden="1">{"'előző év december'!$A$2:$CP$214"}</definedName>
    <definedName name="________cp6" localSheetId="26" hidden="1">{"'előző év december'!$A$2:$CP$214"}</definedName>
    <definedName name="________cp6" localSheetId="29" hidden="1">{"'előző év december'!$A$2:$CP$214"}</definedName>
    <definedName name="________cp6" localSheetId="3" hidden="1">{"'előző év december'!$A$2:$CP$214"}</definedName>
    <definedName name="________cp6" localSheetId="4" hidden="1">{"'előző év december'!$A$2:$CP$214"}</definedName>
    <definedName name="________cp6" localSheetId="5" hidden="1">{"'előző év december'!$A$2:$CP$214"}</definedName>
    <definedName name="________cp6" localSheetId="8" hidden="1">{"'előző év december'!$A$2:$CP$214"}</definedName>
    <definedName name="________cp6" localSheetId="9" hidden="1">{"'előző év december'!$A$2:$CP$214"}</definedName>
    <definedName name="________cp6" localSheetId="30" hidden="1">{"'előző év december'!$A$2:$CP$214"}</definedName>
    <definedName name="________cp6" localSheetId="39" hidden="1">{"'előző év december'!$A$2:$CP$214"}</definedName>
    <definedName name="________cp6" localSheetId="40" hidden="1">{"'előző év december'!$A$2:$CP$214"}</definedName>
    <definedName name="________cp6" localSheetId="41" hidden="1">{"'előző év december'!$A$2:$CP$214"}</definedName>
    <definedName name="________cp6" localSheetId="42" hidden="1">{"'előző év december'!$A$2:$CP$214"}</definedName>
    <definedName name="________cp6" localSheetId="43" hidden="1">{"'előző év december'!$A$2:$CP$214"}</definedName>
    <definedName name="________cp6" localSheetId="44" hidden="1">{"'előző év december'!$A$2:$CP$214"}</definedName>
    <definedName name="________cp6" localSheetId="45" hidden="1">{"'előző év december'!$A$2:$CP$214"}</definedName>
    <definedName name="________cp6" localSheetId="46" hidden="1">{"'előző év december'!$A$2:$CP$214"}</definedName>
    <definedName name="________cp6" localSheetId="47" hidden="1">{"'előző év december'!$A$2:$CP$214"}</definedName>
    <definedName name="________cp6" localSheetId="31" hidden="1">{"'előző év december'!$A$2:$CP$214"}</definedName>
    <definedName name="________cp6" localSheetId="33" hidden="1">{"'előző év december'!$A$2:$CP$214"}</definedName>
    <definedName name="________cp6" localSheetId="37" hidden="1">{"'előző év december'!$A$2:$CP$214"}</definedName>
    <definedName name="________cp6" localSheetId="38" hidden="1">{"'előző év december'!$A$2:$CP$214"}</definedName>
    <definedName name="________cp6" localSheetId="0" hidden="1">{"'előző év december'!$A$2:$CP$214"}</definedName>
    <definedName name="________cp6" hidden="1">{"'előző év december'!$A$2:$CP$214"}</definedName>
    <definedName name="________cp7" localSheetId="1" hidden="1">{"'előző év december'!$A$2:$CP$214"}</definedName>
    <definedName name="________cp7" localSheetId="10" hidden="1">{"'előző év december'!$A$2:$CP$214"}</definedName>
    <definedName name="________cp7" localSheetId="11" hidden="1">{"'előző év december'!$A$2:$CP$214"}</definedName>
    <definedName name="________cp7" localSheetId="12" hidden="1">{"'előző év december'!$A$2:$CP$214"}</definedName>
    <definedName name="________cp7" localSheetId="13" hidden="1">{"'előző év december'!$A$2:$CP$214"}</definedName>
    <definedName name="________cp7" localSheetId="14" hidden="1">{"'előző év december'!$A$2:$CP$214"}</definedName>
    <definedName name="________cp7" localSheetId="18" hidden="1">{"'előző év december'!$A$2:$CP$214"}</definedName>
    <definedName name="________cp7" localSheetId="19" hidden="1">{"'előző év december'!$A$2:$CP$214"}</definedName>
    <definedName name="________cp7" localSheetId="2" hidden="1">{"'előző év december'!$A$2:$CP$214"}</definedName>
    <definedName name="________cp7" localSheetId="25" hidden="1">{"'előző év december'!$A$2:$CP$214"}</definedName>
    <definedName name="________cp7" localSheetId="26" hidden="1">{"'előző év december'!$A$2:$CP$214"}</definedName>
    <definedName name="________cp7" localSheetId="29" hidden="1">{"'előző év december'!$A$2:$CP$214"}</definedName>
    <definedName name="________cp7" localSheetId="3" hidden="1">{"'előző év december'!$A$2:$CP$214"}</definedName>
    <definedName name="________cp7" localSheetId="4" hidden="1">{"'előző év december'!$A$2:$CP$214"}</definedName>
    <definedName name="________cp7" localSheetId="5" hidden="1">{"'előző év december'!$A$2:$CP$214"}</definedName>
    <definedName name="________cp7" localSheetId="8" hidden="1">{"'előző év december'!$A$2:$CP$214"}</definedName>
    <definedName name="________cp7" localSheetId="9" hidden="1">{"'előző év december'!$A$2:$CP$214"}</definedName>
    <definedName name="________cp7" localSheetId="30" hidden="1">{"'előző év december'!$A$2:$CP$214"}</definedName>
    <definedName name="________cp7" localSheetId="39" hidden="1">{"'előző év december'!$A$2:$CP$214"}</definedName>
    <definedName name="________cp7" localSheetId="40" hidden="1">{"'előző év december'!$A$2:$CP$214"}</definedName>
    <definedName name="________cp7" localSheetId="41" hidden="1">{"'előző év december'!$A$2:$CP$214"}</definedName>
    <definedName name="________cp7" localSheetId="42" hidden="1">{"'előző év december'!$A$2:$CP$214"}</definedName>
    <definedName name="________cp7" localSheetId="43" hidden="1">{"'előző év december'!$A$2:$CP$214"}</definedName>
    <definedName name="________cp7" localSheetId="44" hidden="1">{"'előző év december'!$A$2:$CP$214"}</definedName>
    <definedName name="________cp7" localSheetId="45" hidden="1">{"'előző év december'!$A$2:$CP$214"}</definedName>
    <definedName name="________cp7" localSheetId="46" hidden="1">{"'előző év december'!$A$2:$CP$214"}</definedName>
    <definedName name="________cp7" localSheetId="47" hidden="1">{"'előző év december'!$A$2:$CP$214"}</definedName>
    <definedName name="________cp7" localSheetId="31" hidden="1">{"'előző év december'!$A$2:$CP$214"}</definedName>
    <definedName name="________cp7" localSheetId="33" hidden="1">{"'előző év december'!$A$2:$CP$214"}</definedName>
    <definedName name="________cp7" localSheetId="37" hidden="1">{"'előző év december'!$A$2:$CP$214"}</definedName>
    <definedName name="________cp7" localSheetId="38" hidden="1">{"'előző év december'!$A$2:$CP$214"}</definedName>
    <definedName name="________cp7" localSheetId="0" hidden="1">{"'előző év december'!$A$2:$CP$214"}</definedName>
    <definedName name="________cp7" hidden="1">{"'előző év december'!$A$2:$CP$214"}</definedName>
    <definedName name="________cp8" localSheetId="1" hidden="1">{"'előző év december'!$A$2:$CP$214"}</definedName>
    <definedName name="________cp8" localSheetId="10" hidden="1">{"'előző év december'!$A$2:$CP$214"}</definedName>
    <definedName name="________cp8" localSheetId="11" hidden="1">{"'előző év december'!$A$2:$CP$214"}</definedName>
    <definedName name="________cp8" localSheetId="12" hidden="1">{"'előző év december'!$A$2:$CP$214"}</definedName>
    <definedName name="________cp8" localSheetId="13" hidden="1">{"'előző év december'!$A$2:$CP$214"}</definedName>
    <definedName name="________cp8" localSheetId="14" hidden="1">{"'előző év december'!$A$2:$CP$214"}</definedName>
    <definedName name="________cp8" localSheetId="18" hidden="1">{"'előző év december'!$A$2:$CP$214"}</definedName>
    <definedName name="________cp8" localSheetId="19" hidden="1">{"'előző év december'!$A$2:$CP$214"}</definedName>
    <definedName name="________cp8" localSheetId="2" hidden="1">{"'előző év december'!$A$2:$CP$214"}</definedName>
    <definedName name="________cp8" localSheetId="25" hidden="1">{"'előző év december'!$A$2:$CP$214"}</definedName>
    <definedName name="________cp8" localSheetId="26" hidden="1">{"'előző év december'!$A$2:$CP$214"}</definedName>
    <definedName name="________cp8" localSheetId="29" hidden="1">{"'előző év december'!$A$2:$CP$214"}</definedName>
    <definedName name="________cp8" localSheetId="3" hidden="1">{"'előző év december'!$A$2:$CP$214"}</definedName>
    <definedName name="________cp8" localSheetId="4" hidden="1">{"'előző év december'!$A$2:$CP$214"}</definedName>
    <definedName name="________cp8" localSheetId="5" hidden="1">{"'előző év december'!$A$2:$CP$214"}</definedName>
    <definedName name="________cp8" localSheetId="8" hidden="1">{"'előző év december'!$A$2:$CP$214"}</definedName>
    <definedName name="________cp8" localSheetId="9" hidden="1">{"'előző év december'!$A$2:$CP$214"}</definedName>
    <definedName name="________cp8" localSheetId="30" hidden="1">{"'előző év december'!$A$2:$CP$214"}</definedName>
    <definedName name="________cp8" localSheetId="39" hidden="1">{"'előző év december'!$A$2:$CP$214"}</definedName>
    <definedName name="________cp8" localSheetId="40" hidden="1">{"'előző év december'!$A$2:$CP$214"}</definedName>
    <definedName name="________cp8" localSheetId="41" hidden="1">{"'előző év december'!$A$2:$CP$214"}</definedName>
    <definedName name="________cp8" localSheetId="42" hidden="1">{"'előző év december'!$A$2:$CP$214"}</definedName>
    <definedName name="________cp8" localSheetId="43" hidden="1">{"'előző év december'!$A$2:$CP$214"}</definedName>
    <definedName name="________cp8" localSheetId="44" hidden="1">{"'előző év december'!$A$2:$CP$214"}</definedName>
    <definedName name="________cp8" localSheetId="45" hidden="1">{"'előző év december'!$A$2:$CP$214"}</definedName>
    <definedName name="________cp8" localSheetId="46" hidden="1">{"'előző év december'!$A$2:$CP$214"}</definedName>
    <definedName name="________cp8" localSheetId="47" hidden="1">{"'előző év december'!$A$2:$CP$214"}</definedName>
    <definedName name="________cp8" localSheetId="31" hidden="1">{"'előző év december'!$A$2:$CP$214"}</definedName>
    <definedName name="________cp8" localSheetId="33" hidden="1">{"'előző év december'!$A$2:$CP$214"}</definedName>
    <definedName name="________cp8" localSheetId="37" hidden="1">{"'előző év december'!$A$2:$CP$214"}</definedName>
    <definedName name="________cp8" localSheetId="38" hidden="1">{"'előző év december'!$A$2:$CP$214"}</definedName>
    <definedName name="________cp8" localSheetId="0" hidden="1">{"'előző év december'!$A$2:$CP$214"}</definedName>
    <definedName name="________cp8" hidden="1">{"'előző év december'!$A$2:$CP$214"}</definedName>
    <definedName name="________cp9" localSheetId="1" hidden="1">{"'előző év december'!$A$2:$CP$214"}</definedName>
    <definedName name="________cp9" localSheetId="10" hidden="1">{"'előző év december'!$A$2:$CP$214"}</definedName>
    <definedName name="________cp9" localSheetId="11" hidden="1">{"'előző év december'!$A$2:$CP$214"}</definedName>
    <definedName name="________cp9" localSheetId="12" hidden="1">{"'előző év december'!$A$2:$CP$214"}</definedName>
    <definedName name="________cp9" localSheetId="13" hidden="1">{"'előző év december'!$A$2:$CP$214"}</definedName>
    <definedName name="________cp9" localSheetId="14" hidden="1">{"'előző év december'!$A$2:$CP$214"}</definedName>
    <definedName name="________cp9" localSheetId="18" hidden="1">{"'előző év december'!$A$2:$CP$214"}</definedName>
    <definedName name="________cp9" localSheetId="19" hidden="1">{"'előző év december'!$A$2:$CP$214"}</definedName>
    <definedName name="________cp9" localSheetId="2" hidden="1">{"'előző év december'!$A$2:$CP$214"}</definedName>
    <definedName name="________cp9" localSheetId="25" hidden="1">{"'előző év december'!$A$2:$CP$214"}</definedName>
    <definedName name="________cp9" localSheetId="26" hidden="1">{"'előző év december'!$A$2:$CP$214"}</definedName>
    <definedName name="________cp9" localSheetId="29" hidden="1">{"'előző év december'!$A$2:$CP$214"}</definedName>
    <definedName name="________cp9" localSheetId="3" hidden="1">{"'előző év december'!$A$2:$CP$214"}</definedName>
    <definedName name="________cp9" localSheetId="4" hidden="1">{"'előző év december'!$A$2:$CP$214"}</definedName>
    <definedName name="________cp9" localSheetId="5" hidden="1">{"'előző év december'!$A$2:$CP$214"}</definedName>
    <definedName name="________cp9" localSheetId="8" hidden="1">{"'előző év december'!$A$2:$CP$214"}</definedName>
    <definedName name="________cp9" localSheetId="9" hidden="1">{"'előző év december'!$A$2:$CP$214"}</definedName>
    <definedName name="________cp9" localSheetId="30" hidden="1">{"'előző év december'!$A$2:$CP$214"}</definedName>
    <definedName name="________cp9" localSheetId="39" hidden="1">{"'előző év december'!$A$2:$CP$214"}</definedName>
    <definedName name="________cp9" localSheetId="40" hidden="1">{"'előző év december'!$A$2:$CP$214"}</definedName>
    <definedName name="________cp9" localSheetId="41" hidden="1">{"'előző év december'!$A$2:$CP$214"}</definedName>
    <definedName name="________cp9" localSheetId="42" hidden="1">{"'előző év december'!$A$2:$CP$214"}</definedName>
    <definedName name="________cp9" localSheetId="43" hidden="1">{"'előző év december'!$A$2:$CP$214"}</definedName>
    <definedName name="________cp9" localSheetId="44" hidden="1">{"'előző év december'!$A$2:$CP$214"}</definedName>
    <definedName name="________cp9" localSheetId="45" hidden="1">{"'előző év december'!$A$2:$CP$214"}</definedName>
    <definedName name="________cp9" localSheetId="46" hidden="1">{"'előző év december'!$A$2:$CP$214"}</definedName>
    <definedName name="________cp9" localSheetId="47" hidden="1">{"'előző év december'!$A$2:$CP$214"}</definedName>
    <definedName name="________cp9" localSheetId="31" hidden="1">{"'előző év december'!$A$2:$CP$214"}</definedName>
    <definedName name="________cp9" localSheetId="33" hidden="1">{"'előző év december'!$A$2:$CP$214"}</definedName>
    <definedName name="________cp9" localSheetId="37" hidden="1">{"'előző év december'!$A$2:$CP$214"}</definedName>
    <definedName name="________cp9" localSheetId="38" hidden="1">{"'előző év december'!$A$2:$CP$214"}</definedName>
    <definedName name="________cp9" localSheetId="0" hidden="1">{"'előző év december'!$A$2:$CP$214"}</definedName>
    <definedName name="________cp9" hidden="1">{"'előző év december'!$A$2:$CP$214"}</definedName>
    <definedName name="________cpr2" localSheetId="1" hidden="1">{"'előző év december'!$A$2:$CP$214"}</definedName>
    <definedName name="________cpr2" localSheetId="10" hidden="1">{"'előző év december'!$A$2:$CP$214"}</definedName>
    <definedName name="________cpr2" localSheetId="11" hidden="1">{"'előző év december'!$A$2:$CP$214"}</definedName>
    <definedName name="________cpr2" localSheetId="12" hidden="1">{"'előző év december'!$A$2:$CP$214"}</definedName>
    <definedName name="________cpr2" localSheetId="13" hidden="1">{"'előző év december'!$A$2:$CP$214"}</definedName>
    <definedName name="________cpr2" localSheetId="14" hidden="1">{"'előző év december'!$A$2:$CP$214"}</definedName>
    <definedName name="________cpr2" localSheetId="18" hidden="1">{"'előző év december'!$A$2:$CP$214"}</definedName>
    <definedName name="________cpr2" localSheetId="19" hidden="1">{"'előző év december'!$A$2:$CP$214"}</definedName>
    <definedName name="________cpr2" localSheetId="2" hidden="1">{"'előző év december'!$A$2:$CP$214"}</definedName>
    <definedName name="________cpr2" localSheetId="25" hidden="1">{"'előző év december'!$A$2:$CP$214"}</definedName>
    <definedName name="________cpr2" localSheetId="26" hidden="1">{"'előző év december'!$A$2:$CP$214"}</definedName>
    <definedName name="________cpr2" localSheetId="29" hidden="1">{"'előző év december'!$A$2:$CP$214"}</definedName>
    <definedName name="________cpr2" localSheetId="3" hidden="1">{"'előző év december'!$A$2:$CP$214"}</definedName>
    <definedName name="________cpr2" localSheetId="4" hidden="1">{"'előző év december'!$A$2:$CP$214"}</definedName>
    <definedName name="________cpr2" localSheetId="5" hidden="1">{"'előző év december'!$A$2:$CP$214"}</definedName>
    <definedName name="________cpr2" localSheetId="8" hidden="1">{"'előző év december'!$A$2:$CP$214"}</definedName>
    <definedName name="________cpr2" localSheetId="9" hidden="1">{"'előző év december'!$A$2:$CP$214"}</definedName>
    <definedName name="________cpr2" localSheetId="30" hidden="1">{"'előző év december'!$A$2:$CP$214"}</definedName>
    <definedName name="________cpr2" localSheetId="39" hidden="1">{"'előző év december'!$A$2:$CP$214"}</definedName>
    <definedName name="________cpr2" localSheetId="40" hidden="1">{"'előző év december'!$A$2:$CP$214"}</definedName>
    <definedName name="________cpr2" localSheetId="41" hidden="1">{"'előző év december'!$A$2:$CP$214"}</definedName>
    <definedName name="________cpr2" localSheetId="42" hidden="1">{"'előző év december'!$A$2:$CP$214"}</definedName>
    <definedName name="________cpr2" localSheetId="43" hidden="1">{"'előző év december'!$A$2:$CP$214"}</definedName>
    <definedName name="________cpr2" localSheetId="44" hidden="1">{"'előző év december'!$A$2:$CP$214"}</definedName>
    <definedName name="________cpr2" localSheetId="45" hidden="1">{"'előző év december'!$A$2:$CP$214"}</definedName>
    <definedName name="________cpr2" localSheetId="46" hidden="1">{"'előző év december'!$A$2:$CP$214"}</definedName>
    <definedName name="________cpr2" localSheetId="47" hidden="1">{"'előző év december'!$A$2:$CP$214"}</definedName>
    <definedName name="________cpr2" localSheetId="31" hidden="1">{"'előző év december'!$A$2:$CP$214"}</definedName>
    <definedName name="________cpr2" localSheetId="33" hidden="1">{"'előző év december'!$A$2:$CP$214"}</definedName>
    <definedName name="________cpr2" localSheetId="37" hidden="1">{"'előző év december'!$A$2:$CP$214"}</definedName>
    <definedName name="________cpr2" localSheetId="38" hidden="1">{"'előző év december'!$A$2:$CP$214"}</definedName>
    <definedName name="________cpr2" localSheetId="0" hidden="1">{"'előző év december'!$A$2:$CP$214"}</definedName>
    <definedName name="________cpr2" hidden="1">{"'előző év december'!$A$2:$CP$214"}</definedName>
    <definedName name="________cpr3" localSheetId="1" hidden="1">{"'előző év december'!$A$2:$CP$214"}</definedName>
    <definedName name="________cpr3" localSheetId="10" hidden="1">{"'előző év december'!$A$2:$CP$214"}</definedName>
    <definedName name="________cpr3" localSheetId="11" hidden="1">{"'előző év december'!$A$2:$CP$214"}</definedName>
    <definedName name="________cpr3" localSheetId="12" hidden="1">{"'előző év december'!$A$2:$CP$214"}</definedName>
    <definedName name="________cpr3" localSheetId="13" hidden="1">{"'előző év december'!$A$2:$CP$214"}</definedName>
    <definedName name="________cpr3" localSheetId="14" hidden="1">{"'előző év december'!$A$2:$CP$214"}</definedName>
    <definedName name="________cpr3" localSheetId="18" hidden="1">{"'előző év december'!$A$2:$CP$214"}</definedName>
    <definedName name="________cpr3" localSheetId="19" hidden="1">{"'előző év december'!$A$2:$CP$214"}</definedName>
    <definedName name="________cpr3" localSheetId="2" hidden="1">{"'előző év december'!$A$2:$CP$214"}</definedName>
    <definedName name="________cpr3" localSheetId="25" hidden="1">{"'előző év december'!$A$2:$CP$214"}</definedName>
    <definedName name="________cpr3" localSheetId="26" hidden="1">{"'előző év december'!$A$2:$CP$214"}</definedName>
    <definedName name="________cpr3" localSheetId="29" hidden="1">{"'előző év december'!$A$2:$CP$214"}</definedName>
    <definedName name="________cpr3" localSheetId="3" hidden="1">{"'előző év december'!$A$2:$CP$214"}</definedName>
    <definedName name="________cpr3" localSheetId="4" hidden="1">{"'előző év december'!$A$2:$CP$214"}</definedName>
    <definedName name="________cpr3" localSheetId="5" hidden="1">{"'előző év december'!$A$2:$CP$214"}</definedName>
    <definedName name="________cpr3" localSheetId="8" hidden="1">{"'előző év december'!$A$2:$CP$214"}</definedName>
    <definedName name="________cpr3" localSheetId="9" hidden="1">{"'előző év december'!$A$2:$CP$214"}</definedName>
    <definedName name="________cpr3" localSheetId="30" hidden="1">{"'előző év december'!$A$2:$CP$214"}</definedName>
    <definedName name="________cpr3" localSheetId="39" hidden="1">{"'előző év december'!$A$2:$CP$214"}</definedName>
    <definedName name="________cpr3" localSheetId="40" hidden="1">{"'előző év december'!$A$2:$CP$214"}</definedName>
    <definedName name="________cpr3" localSheetId="41" hidden="1">{"'előző év december'!$A$2:$CP$214"}</definedName>
    <definedName name="________cpr3" localSheetId="42" hidden="1">{"'előző év december'!$A$2:$CP$214"}</definedName>
    <definedName name="________cpr3" localSheetId="43" hidden="1">{"'előző év december'!$A$2:$CP$214"}</definedName>
    <definedName name="________cpr3" localSheetId="44" hidden="1">{"'előző év december'!$A$2:$CP$214"}</definedName>
    <definedName name="________cpr3" localSheetId="45" hidden="1">{"'előző év december'!$A$2:$CP$214"}</definedName>
    <definedName name="________cpr3" localSheetId="46" hidden="1">{"'előző év december'!$A$2:$CP$214"}</definedName>
    <definedName name="________cpr3" localSheetId="47" hidden="1">{"'előző év december'!$A$2:$CP$214"}</definedName>
    <definedName name="________cpr3" localSheetId="31" hidden="1">{"'előző év december'!$A$2:$CP$214"}</definedName>
    <definedName name="________cpr3" localSheetId="33" hidden="1">{"'előző év december'!$A$2:$CP$214"}</definedName>
    <definedName name="________cpr3" localSheetId="37" hidden="1">{"'előző év december'!$A$2:$CP$214"}</definedName>
    <definedName name="________cpr3" localSheetId="38" hidden="1">{"'előző év december'!$A$2:$CP$214"}</definedName>
    <definedName name="________cpr3" localSheetId="0" hidden="1">{"'előző év december'!$A$2:$CP$214"}</definedName>
    <definedName name="________cpr3" hidden="1">{"'előző év december'!$A$2:$CP$214"}</definedName>
    <definedName name="________cpr4" localSheetId="1" hidden="1">{"'előző év december'!$A$2:$CP$214"}</definedName>
    <definedName name="________cpr4" localSheetId="10" hidden="1">{"'előző év december'!$A$2:$CP$214"}</definedName>
    <definedName name="________cpr4" localSheetId="11" hidden="1">{"'előző év december'!$A$2:$CP$214"}</definedName>
    <definedName name="________cpr4" localSheetId="12" hidden="1">{"'előző év december'!$A$2:$CP$214"}</definedName>
    <definedName name="________cpr4" localSheetId="13" hidden="1">{"'előző év december'!$A$2:$CP$214"}</definedName>
    <definedName name="________cpr4" localSheetId="14" hidden="1">{"'előző év december'!$A$2:$CP$214"}</definedName>
    <definedName name="________cpr4" localSheetId="18" hidden="1">{"'előző év december'!$A$2:$CP$214"}</definedName>
    <definedName name="________cpr4" localSheetId="19" hidden="1">{"'előző év december'!$A$2:$CP$214"}</definedName>
    <definedName name="________cpr4" localSheetId="2" hidden="1">{"'előző év december'!$A$2:$CP$214"}</definedName>
    <definedName name="________cpr4" localSheetId="25" hidden="1">{"'előző év december'!$A$2:$CP$214"}</definedName>
    <definedName name="________cpr4" localSheetId="26" hidden="1">{"'előző év december'!$A$2:$CP$214"}</definedName>
    <definedName name="________cpr4" localSheetId="29" hidden="1">{"'előző év december'!$A$2:$CP$214"}</definedName>
    <definedName name="________cpr4" localSheetId="3" hidden="1">{"'előző év december'!$A$2:$CP$214"}</definedName>
    <definedName name="________cpr4" localSheetId="4" hidden="1">{"'előző év december'!$A$2:$CP$214"}</definedName>
    <definedName name="________cpr4" localSheetId="5" hidden="1">{"'előző év december'!$A$2:$CP$214"}</definedName>
    <definedName name="________cpr4" localSheetId="8" hidden="1">{"'előző év december'!$A$2:$CP$214"}</definedName>
    <definedName name="________cpr4" localSheetId="9" hidden="1">{"'előző év december'!$A$2:$CP$214"}</definedName>
    <definedName name="________cpr4" localSheetId="30" hidden="1">{"'előző év december'!$A$2:$CP$214"}</definedName>
    <definedName name="________cpr4" localSheetId="39" hidden="1">{"'előző év december'!$A$2:$CP$214"}</definedName>
    <definedName name="________cpr4" localSheetId="40" hidden="1">{"'előző év december'!$A$2:$CP$214"}</definedName>
    <definedName name="________cpr4" localSheetId="41" hidden="1">{"'előző év december'!$A$2:$CP$214"}</definedName>
    <definedName name="________cpr4" localSheetId="42" hidden="1">{"'előző év december'!$A$2:$CP$214"}</definedName>
    <definedName name="________cpr4" localSheetId="43" hidden="1">{"'előző év december'!$A$2:$CP$214"}</definedName>
    <definedName name="________cpr4" localSheetId="44" hidden="1">{"'előző év december'!$A$2:$CP$214"}</definedName>
    <definedName name="________cpr4" localSheetId="45" hidden="1">{"'előző év december'!$A$2:$CP$214"}</definedName>
    <definedName name="________cpr4" localSheetId="46" hidden="1">{"'előző év december'!$A$2:$CP$214"}</definedName>
    <definedName name="________cpr4" localSheetId="47" hidden="1">{"'előző év december'!$A$2:$CP$214"}</definedName>
    <definedName name="________cpr4" localSheetId="31" hidden="1">{"'előző év december'!$A$2:$CP$214"}</definedName>
    <definedName name="________cpr4" localSheetId="33" hidden="1">{"'előző év december'!$A$2:$CP$214"}</definedName>
    <definedName name="________cpr4" localSheetId="37" hidden="1">{"'előző év december'!$A$2:$CP$214"}</definedName>
    <definedName name="________cpr4" localSheetId="38" hidden="1">{"'előző év december'!$A$2:$CP$214"}</definedName>
    <definedName name="________cpr4" localSheetId="0" hidden="1">{"'előző év december'!$A$2:$CP$214"}</definedName>
    <definedName name="________cpr4" hidden="1">{"'előző év december'!$A$2:$CP$214"}</definedName>
    <definedName name="_______cp1" localSheetId="1" hidden="1">{"'előző év december'!$A$2:$CP$214"}</definedName>
    <definedName name="_______cp1" localSheetId="10" hidden="1">{"'előző év december'!$A$2:$CP$214"}</definedName>
    <definedName name="_______cp1" localSheetId="11" hidden="1">{"'előző év december'!$A$2:$CP$214"}</definedName>
    <definedName name="_______cp1" localSheetId="12" hidden="1">{"'előző év december'!$A$2:$CP$214"}</definedName>
    <definedName name="_______cp1" localSheetId="13" hidden="1">{"'előző év december'!$A$2:$CP$214"}</definedName>
    <definedName name="_______cp1" localSheetId="14" hidden="1">{"'előző év december'!$A$2:$CP$214"}</definedName>
    <definedName name="_______cp1" localSheetId="18" hidden="1">{"'előző év december'!$A$2:$CP$214"}</definedName>
    <definedName name="_______cp1" localSheetId="19" hidden="1">{"'előző év december'!$A$2:$CP$214"}</definedName>
    <definedName name="_______cp1" localSheetId="2" hidden="1">{"'előző év december'!$A$2:$CP$214"}</definedName>
    <definedName name="_______cp1" localSheetId="25" hidden="1">{"'előző év december'!$A$2:$CP$214"}</definedName>
    <definedName name="_______cp1" localSheetId="26" hidden="1">{"'előző év december'!$A$2:$CP$214"}</definedName>
    <definedName name="_______cp1" localSheetId="29" hidden="1">{"'előző év december'!$A$2:$CP$214"}</definedName>
    <definedName name="_______cp1" localSheetId="3" hidden="1">{"'előző év december'!$A$2:$CP$214"}</definedName>
    <definedName name="_______cp1" localSheetId="4" hidden="1">{"'előző év december'!$A$2:$CP$214"}</definedName>
    <definedName name="_______cp1" localSheetId="5" hidden="1">{"'előző év december'!$A$2:$CP$214"}</definedName>
    <definedName name="_______cp1" localSheetId="8" hidden="1">{"'előző év december'!$A$2:$CP$214"}</definedName>
    <definedName name="_______cp1" localSheetId="9" hidden="1">{"'előző év december'!$A$2:$CP$214"}</definedName>
    <definedName name="_______cp1" localSheetId="30" hidden="1">{"'előző év december'!$A$2:$CP$214"}</definedName>
    <definedName name="_______cp1" localSheetId="39" hidden="1">{"'előző év december'!$A$2:$CP$214"}</definedName>
    <definedName name="_______cp1" localSheetId="40" hidden="1">{"'előző év december'!$A$2:$CP$214"}</definedName>
    <definedName name="_______cp1" localSheetId="41" hidden="1">{"'előző év december'!$A$2:$CP$214"}</definedName>
    <definedName name="_______cp1" localSheetId="42" hidden="1">{"'előző év december'!$A$2:$CP$214"}</definedName>
    <definedName name="_______cp1" localSheetId="43" hidden="1">{"'előző év december'!$A$2:$CP$214"}</definedName>
    <definedName name="_______cp1" localSheetId="44" hidden="1">{"'előző év december'!$A$2:$CP$214"}</definedName>
    <definedName name="_______cp1" localSheetId="45" hidden="1">{"'előző év december'!$A$2:$CP$214"}</definedName>
    <definedName name="_______cp1" localSheetId="46" hidden="1">{"'előző év december'!$A$2:$CP$214"}</definedName>
    <definedName name="_______cp1" localSheetId="47" hidden="1">{"'előző év december'!$A$2:$CP$214"}</definedName>
    <definedName name="_______cp1" localSheetId="31" hidden="1">{"'előző év december'!$A$2:$CP$214"}</definedName>
    <definedName name="_______cp1" localSheetId="33" hidden="1">{"'előző év december'!$A$2:$CP$214"}</definedName>
    <definedName name="_______cp1" localSheetId="37" hidden="1">{"'előző év december'!$A$2:$CP$214"}</definedName>
    <definedName name="_______cp1" localSheetId="38" hidden="1">{"'előző év december'!$A$2:$CP$214"}</definedName>
    <definedName name="_______cp1" localSheetId="0" hidden="1">{"'előző év december'!$A$2:$CP$214"}</definedName>
    <definedName name="_______cp1" hidden="1">{"'előző év december'!$A$2:$CP$214"}</definedName>
    <definedName name="_______cp10" localSheetId="1" hidden="1">{"'előző év december'!$A$2:$CP$214"}</definedName>
    <definedName name="_______cp10" localSheetId="10" hidden="1">{"'előző év december'!$A$2:$CP$214"}</definedName>
    <definedName name="_______cp10" localSheetId="11" hidden="1">{"'előző év december'!$A$2:$CP$214"}</definedName>
    <definedName name="_______cp10" localSheetId="12" hidden="1">{"'előző év december'!$A$2:$CP$214"}</definedName>
    <definedName name="_______cp10" localSheetId="13" hidden="1">{"'előző év december'!$A$2:$CP$214"}</definedName>
    <definedName name="_______cp10" localSheetId="14" hidden="1">{"'előző év december'!$A$2:$CP$214"}</definedName>
    <definedName name="_______cp10" localSheetId="18" hidden="1">{"'előző év december'!$A$2:$CP$214"}</definedName>
    <definedName name="_______cp10" localSheetId="19" hidden="1">{"'előző év december'!$A$2:$CP$214"}</definedName>
    <definedName name="_______cp10" localSheetId="2" hidden="1">{"'előző év december'!$A$2:$CP$214"}</definedName>
    <definedName name="_______cp10" localSheetId="25" hidden="1">{"'előző év december'!$A$2:$CP$214"}</definedName>
    <definedName name="_______cp10" localSheetId="26" hidden="1">{"'előző év december'!$A$2:$CP$214"}</definedName>
    <definedName name="_______cp10" localSheetId="29" hidden="1">{"'előző év december'!$A$2:$CP$214"}</definedName>
    <definedName name="_______cp10" localSheetId="3" hidden="1">{"'előző év december'!$A$2:$CP$214"}</definedName>
    <definedName name="_______cp10" localSheetId="4" hidden="1">{"'előző év december'!$A$2:$CP$214"}</definedName>
    <definedName name="_______cp10" localSheetId="5" hidden="1">{"'előző év december'!$A$2:$CP$214"}</definedName>
    <definedName name="_______cp10" localSheetId="8" hidden="1">{"'előző év december'!$A$2:$CP$214"}</definedName>
    <definedName name="_______cp10" localSheetId="9" hidden="1">{"'előző év december'!$A$2:$CP$214"}</definedName>
    <definedName name="_______cp10" localSheetId="30" hidden="1">{"'előző év december'!$A$2:$CP$214"}</definedName>
    <definedName name="_______cp10" localSheetId="39" hidden="1">{"'előző év december'!$A$2:$CP$214"}</definedName>
    <definedName name="_______cp10" localSheetId="40" hidden="1">{"'előző év december'!$A$2:$CP$214"}</definedName>
    <definedName name="_______cp10" localSheetId="41" hidden="1">{"'előző év december'!$A$2:$CP$214"}</definedName>
    <definedName name="_______cp10" localSheetId="42" hidden="1">{"'előző év december'!$A$2:$CP$214"}</definedName>
    <definedName name="_______cp10" localSheetId="43" hidden="1">{"'előző év december'!$A$2:$CP$214"}</definedName>
    <definedName name="_______cp10" localSheetId="44" hidden="1">{"'előző év december'!$A$2:$CP$214"}</definedName>
    <definedName name="_______cp10" localSheetId="45" hidden="1">{"'előző év december'!$A$2:$CP$214"}</definedName>
    <definedName name="_______cp10" localSheetId="46" hidden="1">{"'előző év december'!$A$2:$CP$214"}</definedName>
    <definedName name="_______cp10" localSheetId="47" hidden="1">{"'előző év december'!$A$2:$CP$214"}</definedName>
    <definedName name="_______cp10" localSheetId="31" hidden="1">{"'előző év december'!$A$2:$CP$214"}</definedName>
    <definedName name="_______cp10" localSheetId="33" hidden="1">{"'előző év december'!$A$2:$CP$214"}</definedName>
    <definedName name="_______cp10" localSheetId="37" hidden="1">{"'előző év december'!$A$2:$CP$214"}</definedName>
    <definedName name="_______cp10" localSheetId="38" hidden="1">{"'előző év december'!$A$2:$CP$214"}</definedName>
    <definedName name="_______cp10" localSheetId="0" hidden="1">{"'előző év december'!$A$2:$CP$214"}</definedName>
    <definedName name="_______cp10" hidden="1">{"'előző év december'!$A$2:$CP$214"}</definedName>
    <definedName name="_______cp11" localSheetId="1" hidden="1">{"'előző év december'!$A$2:$CP$214"}</definedName>
    <definedName name="_______cp11" localSheetId="10" hidden="1">{"'előző év december'!$A$2:$CP$214"}</definedName>
    <definedName name="_______cp11" localSheetId="11" hidden="1">{"'előző év december'!$A$2:$CP$214"}</definedName>
    <definedName name="_______cp11" localSheetId="12" hidden="1">{"'előző év december'!$A$2:$CP$214"}</definedName>
    <definedName name="_______cp11" localSheetId="13" hidden="1">{"'előző év december'!$A$2:$CP$214"}</definedName>
    <definedName name="_______cp11" localSheetId="14" hidden="1">{"'előző év december'!$A$2:$CP$214"}</definedName>
    <definedName name="_______cp11" localSheetId="18" hidden="1">{"'előző év december'!$A$2:$CP$214"}</definedName>
    <definedName name="_______cp11" localSheetId="19" hidden="1">{"'előző év december'!$A$2:$CP$214"}</definedName>
    <definedName name="_______cp11" localSheetId="2" hidden="1">{"'előző év december'!$A$2:$CP$214"}</definedName>
    <definedName name="_______cp11" localSheetId="25" hidden="1">{"'előző év december'!$A$2:$CP$214"}</definedName>
    <definedName name="_______cp11" localSheetId="26" hidden="1">{"'előző év december'!$A$2:$CP$214"}</definedName>
    <definedName name="_______cp11" localSheetId="29" hidden="1">{"'előző év december'!$A$2:$CP$214"}</definedName>
    <definedName name="_______cp11" localSheetId="3" hidden="1">{"'előző év december'!$A$2:$CP$214"}</definedName>
    <definedName name="_______cp11" localSheetId="4" hidden="1">{"'előző év december'!$A$2:$CP$214"}</definedName>
    <definedName name="_______cp11" localSheetId="5" hidden="1">{"'előző év december'!$A$2:$CP$214"}</definedName>
    <definedName name="_______cp11" localSheetId="8" hidden="1">{"'előző év december'!$A$2:$CP$214"}</definedName>
    <definedName name="_______cp11" localSheetId="9" hidden="1">{"'előző év december'!$A$2:$CP$214"}</definedName>
    <definedName name="_______cp11" localSheetId="30" hidden="1">{"'előző év december'!$A$2:$CP$214"}</definedName>
    <definedName name="_______cp11" localSheetId="39" hidden="1">{"'előző év december'!$A$2:$CP$214"}</definedName>
    <definedName name="_______cp11" localSheetId="40" hidden="1">{"'előző év december'!$A$2:$CP$214"}</definedName>
    <definedName name="_______cp11" localSheetId="41" hidden="1">{"'előző év december'!$A$2:$CP$214"}</definedName>
    <definedName name="_______cp11" localSheetId="42" hidden="1">{"'előző év december'!$A$2:$CP$214"}</definedName>
    <definedName name="_______cp11" localSheetId="43" hidden="1">{"'előző év december'!$A$2:$CP$214"}</definedName>
    <definedName name="_______cp11" localSheetId="44" hidden="1">{"'előző év december'!$A$2:$CP$214"}</definedName>
    <definedName name="_______cp11" localSheetId="45" hidden="1">{"'előző év december'!$A$2:$CP$214"}</definedName>
    <definedName name="_______cp11" localSheetId="46" hidden="1">{"'előző év december'!$A$2:$CP$214"}</definedName>
    <definedName name="_______cp11" localSheetId="47" hidden="1">{"'előző év december'!$A$2:$CP$214"}</definedName>
    <definedName name="_______cp11" localSheetId="31" hidden="1">{"'előző év december'!$A$2:$CP$214"}</definedName>
    <definedName name="_______cp11" localSheetId="33" hidden="1">{"'előző év december'!$A$2:$CP$214"}</definedName>
    <definedName name="_______cp11" localSheetId="37" hidden="1">{"'előző év december'!$A$2:$CP$214"}</definedName>
    <definedName name="_______cp11" localSheetId="38" hidden="1">{"'előző év december'!$A$2:$CP$214"}</definedName>
    <definedName name="_______cp11" localSheetId="0" hidden="1">{"'előző év december'!$A$2:$CP$214"}</definedName>
    <definedName name="_______cp11" hidden="1">{"'előző év december'!$A$2:$CP$214"}</definedName>
    <definedName name="_______cp2" localSheetId="1" hidden="1">{"'előző év december'!$A$2:$CP$214"}</definedName>
    <definedName name="_______cp2" localSheetId="10" hidden="1">{"'előző év december'!$A$2:$CP$214"}</definedName>
    <definedName name="_______cp2" localSheetId="11" hidden="1">{"'előző év december'!$A$2:$CP$214"}</definedName>
    <definedName name="_______cp2" localSheetId="12" hidden="1">{"'előző év december'!$A$2:$CP$214"}</definedName>
    <definedName name="_______cp2" localSheetId="13" hidden="1">{"'előző év december'!$A$2:$CP$214"}</definedName>
    <definedName name="_______cp2" localSheetId="14" hidden="1">{"'előző év december'!$A$2:$CP$214"}</definedName>
    <definedName name="_______cp2" localSheetId="18" hidden="1">{"'előző év december'!$A$2:$CP$214"}</definedName>
    <definedName name="_______cp2" localSheetId="19" hidden="1">{"'előző év december'!$A$2:$CP$214"}</definedName>
    <definedName name="_______cp2" localSheetId="2" hidden="1">{"'előző év december'!$A$2:$CP$214"}</definedName>
    <definedName name="_______cp2" localSheetId="25" hidden="1">{"'előző év december'!$A$2:$CP$214"}</definedName>
    <definedName name="_______cp2" localSheetId="26" hidden="1">{"'előző év december'!$A$2:$CP$214"}</definedName>
    <definedName name="_______cp2" localSheetId="29" hidden="1">{"'előző év december'!$A$2:$CP$214"}</definedName>
    <definedName name="_______cp2" localSheetId="3" hidden="1">{"'előző év december'!$A$2:$CP$214"}</definedName>
    <definedName name="_______cp2" localSheetId="4" hidden="1">{"'előző év december'!$A$2:$CP$214"}</definedName>
    <definedName name="_______cp2" localSheetId="5" hidden="1">{"'előző év december'!$A$2:$CP$214"}</definedName>
    <definedName name="_______cp2" localSheetId="8" hidden="1">{"'előző év december'!$A$2:$CP$214"}</definedName>
    <definedName name="_______cp2" localSheetId="9" hidden="1">{"'előző év december'!$A$2:$CP$214"}</definedName>
    <definedName name="_______cp2" localSheetId="30" hidden="1">{"'előző év december'!$A$2:$CP$214"}</definedName>
    <definedName name="_______cp2" localSheetId="39" hidden="1">{"'előző év december'!$A$2:$CP$214"}</definedName>
    <definedName name="_______cp2" localSheetId="40" hidden="1">{"'előző év december'!$A$2:$CP$214"}</definedName>
    <definedName name="_______cp2" localSheetId="41" hidden="1">{"'előző év december'!$A$2:$CP$214"}</definedName>
    <definedName name="_______cp2" localSheetId="42" hidden="1">{"'előző év december'!$A$2:$CP$214"}</definedName>
    <definedName name="_______cp2" localSheetId="43" hidden="1">{"'előző év december'!$A$2:$CP$214"}</definedName>
    <definedName name="_______cp2" localSheetId="44" hidden="1">{"'előző év december'!$A$2:$CP$214"}</definedName>
    <definedName name="_______cp2" localSheetId="45" hidden="1">{"'előző év december'!$A$2:$CP$214"}</definedName>
    <definedName name="_______cp2" localSheetId="46" hidden="1">{"'előző év december'!$A$2:$CP$214"}</definedName>
    <definedName name="_______cp2" localSheetId="47" hidden="1">{"'előző év december'!$A$2:$CP$214"}</definedName>
    <definedName name="_______cp2" localSheetId="31" hidden="1">{"'előző év december'!$A$2:$CP$214"}</definedName>
    <definedName name="_______cp2" localSheetId="33" hidden="1">{"'előző év december'!$A$2:$CP$214"}</definedName>
    <definedName name="_______cp2" localSheetId="37" hidden="1">{"'előző év december'!$A$2:$CP$214"}</definedName>
    <definedName name="_______cp2" localSheetId="38" hidden="1">{"'előző év december'!$A$2:$CP$214"}</definedName>
    <definedName name="_______cp2" localSheetId="0" hidden="1">{"'előző év december'!$A$2:$CP$214"}</definedName>
    <definedName name="_______cp2" hidden="1">{"'előző év december'!$A$2:$CP$214"}</definedName>
    <definedName name="_______cp3" localSheetId="1" hidden="1">{"'előző év december'!$A$2:$CP$214"}</definedName>
    <definedName name="_______cp3" localSheetId="10" hidden="1">{"'előző év december'!$A$2:$CP$214"}</definedName>
    <definedName name="_______cp3" localSheetId="11" hidden="1">{"'előző év december'!$A$2:$CP$214"}</definedName>
    <definedName name="_______cp3" localSheetId="12" hidden="1">{"'előző év december'!$A$2:$CP$214"}</definedName>
    <definedName name="_______cp3" localSheetId="13" hidden="1">{"'előző év december'!$A$2:$CP$214"}</definedName>
    <definedName name="_______cp3" localSheetId="14" hidden="1">{"'előző év december'!$A$2:$CP$214"}</definedName>
    <definedName name="_______cp3" localSheetId="18" hidden="1">{"'előző év december'!$A$2:$CP$214"}</definedName>
    <definedName name="_______cp3" localSheetId="19" hidden="1">{"'előző év december'!$A$2:$CP$214"}</definedName>
    <definedName name="_______cp3" localSheetId="2" hidden="1">{"'előző év december'!$A$2:$CP$214"}</definedName>
    <definedName name="_______cp3" localSheetId="25" hidden="1">{"'előző év december'!$A$2:$CP$214"}</definedName>
    <definedName name="_______cp3" localSheetId="26" hidden="1">{"'előző év december'!$A$2:$CP$214"}</definedName>
    <definedName name="_______cp3" localSheetId="29" hidden="1">{"'előző év december'!$A$2:$CP$214"}</definedName>
    <definedName name="_______cp3" localSheetId="3" hidden="1">{"'előző év december'!$A$2:$CP$214"}</definedName>
    <definedName name="_______cp3" localSheetId="4" hidden="1">{"'előző év december'!$A$2:$CP$214"}</definedName>
    <definedName name="_______cp3" localSheetId="5" hidden="1">{"'előző év december'!$A$2:$CP$214"}</definedName>
    <definedName name="_______cp3" localSheetId="8" hidden="1">{"'előző év december'!$A$2:$CP$214"}</definedName>
    <definedName name="_______cp3" localSheetId="9" hidden="1">{"'előző év december'!$A$2:$CP$214"}</definedName>
    <definedName name="_______cp3" localSheetId="30" hidden="1">{"'előző év december'!$A$2:$CP$214"}</definedName>
    <definedName name="_______cp3" localSheetId="39" hidden="1">{"'előző év december'!$A$2:$CP$214"}</definedName>
    <definedName name="_______cp3" localSheetId="40" hidden="1">{"'előző év december'!$A$2:$CP$214"}</definedName>
    <definedName name="_______cp3" localSheetId="41" hidden="1">{"'előző év december'!$A$2:$CP$214"}</definedName>
    <definedName name="_______cp3" localSheetId="42" hidden="1">{"'előző év december'!$A$2:$CP$214"}</definedName>
    <definedName name="_______cp3" localSheetId="43" hidden="1">{"'előző év december'!$A$2:$CP$214"}</definedName>
    <definedName name="_______cp3" localSheetId="44" hidden="1">{"'előző év december'!$A$2:$CP$214"}</definedName>
    <definedName name="_______cp3" localSheetId="45" hidden="1">{"'előző év december'!$A$2:$CP$214"}</definedName>
    <definedName name="_______cp3" localSheetId="46" hidden="1">{"'előző év december'!$A$2:$CP$214"}</definedName>
    <definedName name="_______cp3" localSheetId="47" hidden="1">{"'előző év december'!$A$2:$CP$214"}</definedName>
    <definedName name="_______cp3" localSheetId="31" hidden="1">{"'előző év december'!$A$2:$CP$214"}</definedName>
    <definedName name="_______cp3" localSheetId="33" hidden="1">{"'előző év december'!$A$2:$CP$214"}</definedName>
    <definedName name="_______cp3" localSheetId="37" hidden="1">{"'előző év december'!$A$2:$CP$214"}</definedName>
    <definedName name="_______cp3" localSheetId="38" hidden="1">{"'előző év december'!$A$2:$CP$214"}</definedName>
    <definedName name="_______cp3" localSheetId="0" hidden="1">{"'előző év december'!$A$2:$CP$214"}</definedName>
    <definedName name="_______cp3" hidden="1">{"'előző év december'!$A$2:$CP$214"}</definedName>
    <definedName name="_______cp4" localSheetId="1" hidden="1">{"'előző év december'!$A$2:$CP$214"}</definedName>
    <definedName name="_______cp4" localSheetId="10" hidden="1">{"'előző év december'!$A$2:$CP$214"}</definedName>
    <definedName name="_______cp4" localSheetId="11" hidden="1">{"'előző év december'!$A$2:$CP$214"}</definedName>
    <definedName name="_______cp4" localSheetId="12" hidden="1">{"'előző év december'!$A$2:$CP$214"}</definedName>
    <definedName name="_______cp4" localSheetId="13" hidden="1">{"'előző év december'!$A$2:$CP$214"}</definedName>
    <definedName name="_______cp4" localSheetId="14" hidden="1">{"'előző év december'!$A$2:$CP$214"}</definedName>
    <definedName name="_______cp4" localSheetId="18" hidden="1">{"'előző év december'!$A$2:$CP$214"}</definedName>
    <definedName name="_______cp4" localSheetId="19" hidden="1">{"'előző év december'!$A$2:$CP$214"}</definedName>
    <definedName name="_______cp4" localSheetId="2" hidden="1">{"'előző év december'!$A$2:$CP$214"}</definedName>
    <definedName name="_______cp4" localSheetId="25" hidden="1">{"'előző év december'!$A$2:$CP$214"}</definedName>
    <definedName name="_______cp4" localSheetId="26" hidden="1">{"'előző év december'!$A$2:$CP$214"}</definedName>
    <definedName name="_______cp4" localSheetId="29" hidden="1">{"'előző év december'!$A$2:$CP$214"}</definedName>
    <definedName name="_______cp4" localSheetId="3" hidden="1">{"'előző év december'!$A$2:$CP$214"}</definedName>
    <definedName name="_______cp4" localSheetId="4" hidden="1">{"'előző év december'!$A$2:$CP$214"}</definedName>
    <definedName name="_______cp4" localSheetId="5" hidden="1">{"'előző év december'!$A$2:$CP$214"}</definedName>
    <definedName name="_______cp4" localSheetId="8" hidden="1">{"'előző év december'!$A$2:$CP$214"}</definedName>
    <definedName name="_______cp4" localSheetId="9" hidden="1">{"'előző év december'!$A$2:$CP$214"}</definedName>
    <definedName name="_______cp4" localSheetId="30" hidden="1">{"'előző év december'!$A$2:$CP$214"}</definedName>
    <definedName name="_______cp4" localSheetId="39" hidden="1">{"'előző év december'!$A$2:$CP$214"}</definedName>
    <definedName name="_______cp4" localSheetId="40" hidden="1">{"'előző év december'!$A$2:$CP$214"}</definedName>
    <definedName name="_______cp4" localSheetId="41" hidden="1">{"'előző év december'!$A$2:$CP$214"}</definedName>
    <definedName name="_______cp4" localSheetId="42" hidden="1">{"'előző év december'!$A$2:$CP$214"}</definedName>
    <definedName name="_______cp4" localSheetId="43" hidden="1">{"'előző év december'!$A$2:$CP$214"}</definedName>
    <definedName name="_______cp4" localSheetId="44" hidden="1">{"'előző év december'!$A$2:$CP$214"}</definedName>
    <definedName name="_______cp4" localSheetId="45" hidden="1">{"'előző év december'!$A$2:$CP$214"}</definedName>
    <definedName name="_______cp4" localSheetId="46" hidden="1">{"'előző év december'!$A$2:$CP$214"}</definedName>
    <definedName name="_______cp4" localSheetId="47" hidden="1">{"'előző év december'!$A$2:$CP$214"}</definedName>
    <definedName name="_______cp4" localSheetId="31" hidden="1">{"'előző év december'!$A$2:$CP$214"}</definedName>
    <definedName name="_______cp4" localSheetId="33" hidden="1">{"'előző év december'!$A$2:$CP$214"}</definedName>
    <definedName name="_______cp4" localSheetId="37" hidden="1">{"'előző év december'!$A$2:$CP$214"}</definedName>
    <definedName name="_______cp4" localSheetId="38" hidden="1">{"'előző év december'!$A$2:$CP$214"}</definedName>
    <definedName name="_______cp4" localSheetId="0" hidden="1">{"'előző év december'!$A$2:$CP$214"}</definedName>
    <definedName name="_______cp4" hidden="1">{"'előző év december'!$A$2:$CP$214"}</definedName>
    <definedName name="_______cp5" localSheetId="1" hidden="1">{"'előző év december'!$A$2:$CP$214"}</definedName>
    <definedName name="_______cp5" localSheetId="10" hidden="1">{"'előző év december'!$A$2:$CP$214"}</definedName>
    <definedName name="_______cp5" localSheetId="11" hidden="1">{"'előző év december'!$A$2:$CP$214"}</definedName>
    <definedName name="_______cp5" localSheetId="12" hidden="1">{"'előző év december'!$A$2:$CP$214"}</definedName>
    <definedName name="_______cp5" localSheetId="13" hidden="1">{"'előző év december'!$A$2:$CP$214"}</definedName>
    <definedName name="_______cp5" localSheetId="14" hidden="1">{"'előző év december'!$A$2:$CP$214"}</definedName>
    <definedName name="_______cp5" localSheetId="18" hidden="1">{"'előző év december'!$A$2:$CP$214"}</definedName>
    <definedName name="_______cp5" localSheetId="19" hidden="1">{"'előző év december'!$A$2:$CP$214"}</definedName>
    <definedName name="_______cp5" localSheetId="2" hidden="1">{"'előző év december'!$A$2:$CP$214"}</definedName>
    <definedName name="_______cp5" localSheetId="25" hidden="1">{"'előző év december'!$A$2:$CP$214"}</definedName>
    <definedName name="_______cp5" localSheetId="26" hidden="1">{"'előző év december'!$A$2:$CP$214"}</definedName>
    <definedName name="_______cp5" localSheetId="29" hidden="1">{"'előző év december'!$A$2:$CP$214"}</definedName>
    <definedName name="_______cp5" localSheetId="3" hidden="1">{"'előző év december'!$A$2:$CP$214"}</definedName>
    <definedName name="_______cp5" localSheetId="4" hidden="1">{"'előző év december'!$A$2:$CP$214"}</definedName>
    <definedName name="_______cp5" localSheetId="5" hidden="1">{"'előző év december'!$A$2:$CP$214"}</definedName>
    <definedName name="_______cp5" localSheetId="8" hidden="1">{"'előző év december'!$A$2:$CP$214"}</definedName>
    <definedName name="_______cp5" localSheetId="9" hidden="1">{"'előző év december'!$A$2:$CP$214"}</definedName>
    <definedName name="_______cp5" localSheetId="30" hidden="1">{"'előző év december'!$A$2:$CP$214"}</definedName>
    <definedName name="_______cp5" localSheetId="39" hidden="1">{"'előző év december'!$A$2:$CP$214"}</definedName>
    <definedName name="_______cp5" localSheetId="40" hidden="1">{"'előző év december'!$A$2:$CP$214"}</definedName>
    <definedName name="_______cp5" localSheetId="41" hidden="1">{"'előző év december'!$A$2:$CP$214"}</definedName>
    <definedName name="_______cp5" localSheetId="42" hidden="1">{"'előző év december'!$A$2:$CP$214"}</definedName>
    <definedName name="_______cp5" localSheetId="43" hidden="1">{"'előző év december'!$A$2:$CP$214"}</definedName>
    <definedName name="_______cp5" localSheetId="44" hidden="1">{"'előző év december'!$A$2:$CP$214"}</definedName>
    <definedName name="_______cp5" localSheetId="45" hidden="1">{"'előző év december'!$A$2:$CP$214"}</definedName>
    <definedName name="_______cp5" localSheetId="46" hidden="1">{"'előző év december'!$A$2:$CP$214"}</definedName>
    <definedName name="_______cp5" localSheetId="47" hidden="1">{"'előző év december'!$A$2:$CP$214"}</definedName>
    <definedName name="_______cp5" localSheetId="31" hidden="1">{"'előző év december'!$A$2:$CP$214"}</definedName>
    <definedName name="_______cp5" localSheetId="33" hidden="1">{"'előző év december'!$A$2:$CP$214"}</definedName>
    <definedName name="_______cp5" localSheetId="37" hidden="1">{"'előző év december'!$A$2:$CP$214"}</definedName>
    <definedName name="_______cp5" localSheetId="38" hidden="1">{"'előző év december'!$A$2:$CP$214"}</definedName>
    <definedName name="_______cp5" localSheetId="0" hidden="1">{"'előző év december'!$A$2:$CP$214"}</definedName>
    <definedName name="_______cp5" hidden="1">{"'előző év december'!$A$2:$CP$214"}</definedName>
    <definedName name="_______cp6" localSheetId="1" hidden="1">{"'előző év december'!$A$2:$CP$214"}</definedName>
    <definedName name="_______cp6" localSheetId="10" hidden="1">{"'előző év december'!$A$2:$CP$214"}</definedName>
    <definedName name="_______cp6" localSheetId="11" hidden="1">{"'előző év december'!$A$2:$CP$214"}</definedName>
    <definedName name="_______cp6" localSheetId="12" hidden="1">{"'előző év december'!$A$2:$CP$214"}</definedName>
    <definedName name="_______cp6" localSheetId="13" hidden="1">{"'előző év december'!$A$2:$CP$214"}</definedName>
    <definedName name="_______cp6" localSheetId="14" hidden="1">{"'előző év december'!$A$2:$CP$214"}</definedName>
    <definedName name="_______cp6" localSheetId="18" hidden="1">{"'előző év december'!$A$2:$CP$214"}</definedName>
    <definedName name="_______cp6" localSheetId="19" hidden="1">{"'előző év december'!$A$2:$CP$214"}</definedName>
    <definedName name="_______cp6" localSheetId="2" hidden="1">{"'előző év december'!$A$2:$CP$214"}</definedName>
    <definedName name="_______cp6" localSheetId="25" hidden="1">{"'előző év december'!$A$2:$CP$214"}</definedName>
    <definedName name="_______cp6" localSheetId="26" hidden="1">{"'előző év december'!$A$2:$CP$214"}</definedName>
    <definedName name="_______cp6" localSheetId="29" hidden="1">{"'előző év december'!$A$2:$CP$214"}</definedName>
    <definedName name="_______cp6" localSheetId="3" hidden="1">{"'előző év december'!$A$2:$CP$214"}</definedName>
    <definedName name="_______cp6" localSheetId="4" hidden="1">{"'előző év december'!$A$2:$CP$214"}</definedName>
    <definedName name="_______cp6" localSheetId="5" hidden="1">{"'előző év december'!$A$2:$CP$214"}</definedName>
    <definedName name="_______cp6" localSheetId="8" hidden="1">{"'előző év december'!$A$2:$CP$214"}</definedName>
    <definedName name="_______cp6" localSheetId="9" hidden="1">{"'előző év december'!$A$2:$CP$214"}</definedName>
    <definedName name="_______cp6" localSheetId="30" hidden="1">{"'előző év december'!$A$2:$CP$214"}</definedName>
    <definedName name="_______cp6" localSheetId="39" hidden="1">{"'előző év december'!$A$2:$CP$214"}</definedName>
    <definedName name="_______cp6" localSheetId="40" hidden="1">{"'előző év december'!$A$2:$CP$214"}</definedName>
    <definedName name="_______cp6" localSheetId="41" hidden="1">{"'előző év december'!$A$2:$CP$214"}</definedName>
    <definedName name="_______cp6" localSheetId="42" hidden="1">{"'előző év december'!$A$2:$CP$214"}</definedName>
    <definedName name="_______cp6" localSheetId="43" hidden="1">{"'előző év december'!$A$2:$CP$214"}</definedName>
    <definedName name="_______cp6" localSheetId="44" hidden="1">{"'előző év december'!$A$2:$CP$214"}</definedName>
    <definedName name="_______cp6" localSheetId="45" hidden="1">{"'előző év december'!$A$2:$CP$214"}</definedName>
    <definedName name="_______cp6" localSheetId="46" hidden="1">{"'előző év december'!$A$2:$CP$214"}</definedName>
    <definedName name="_______cp6" localSheetId="47" hidden="1">{"'előző év december'!$A$2:$CP$214"}</definedName>
    <definedName name="_______cp6" localSheetId="31" hidden="1">{"'előző év december'!$A$2:$CP$214"}</definedName>
    <definedName name="_______cp6" localSheetId="33" hidden="1">{"'előző év december'!$A$2:$CP$214"}</definedName>
    <definedName name="_______cp6" localSheetId="37" hidden="1">{"'előző év december'!$A$2:$CP$214"}</definedName>
    <definedName name="_______cp6" localSheetId="38" hidden="1">{"'előző év december'!$A$2:$CP$214"}</definedName>
    <definedName name="_______cp6" localSheetId="0" hidden="1">{"'előző év december'!$A$2:$CP$214"}</definedName>
    <definedName name="_______cp6" hidden="1">{"'előző év december'!$A$2:$CP$214"}</definedName>
    <definedName name="_______cp7" localSheetId="1" hidden="1">{"'előző év december'!$A$2:$CP$214"}</definedName>
    <definedName name="_______cp7" localSheetId="10" hidden="1">{"'előző év december'!$A$2:$CP$214"}</definedName>
    <definedName name="_______cp7" localSheetId="11" hidden="1">{"'előző év december'!$A$2:$CP$214"}</definedName>
    <definedName name="_______cp7" localSheetId="12" hidden="1">{"'előző év december'!$A$2:$CP$214"}</definedName>
    <definedName name="_______cp7" localSheetId="13" hidden="1">{"'előző év december'!$A$2:$CP$214"}</definedName>
    <definedName name="_______cp7" localSheetId="14" hidden="1">{"'előző év december'!$A$2:$CP$214"}</definedName>
    <definedName name="_______cp7" localSheetId="18" hidden="1">{"'előző év december'!$A$2:$CP$214"}</definedName>
    <definedName name="_______cp7" localSheetId="19" hidden="1">{"'előző év december'!$A$2:$CP$214"}</definedName>
    <definedName name="_______cp7" localSheetId="2" hidden="1">{"'előző év december'!$A$2:$CP$214"}</definedName>
    <definedName name="_______cp7" localSheetId="25" hidden="1">{"'előző év december'!$A$2:$CP$214"}</definedName>
    <definedName name="_______cp7" localSheetId="26" hidden="1">{"'előző év december'!$A$2:$CP$214"}</definedName>
    <definedName name="_______cp7" localSheetId="29" hidden="1">{"'előző év december'!$A$2:$CP$214"}</definedName>
    <definedName name="_______cp7" localSheetId="3" hidden="1">{"'előző év december'!$A$2:$CP$214"}</definedName>
    <definedName name="_______cp7" localSheetId="4" hidden="1">{"'előző év december'!$A$2:$CP$214"}</definedName>
    <definedName name="_______cp7" localSheetId="5" hidden="1">{"'előző év december'!$A$2:$CP$214"}</definedName>
    <definedName name="_______cp7" localSheetId="8" hidden="1">{"'előző év december'!$A$2:$CP$214"}</definedName>
    <definedName name="_______cp7" localSheetId="9" hidden="1">{"'előző év december'!$A$2:$CP$214"}</definedName>
    <definedName name="_______cp7" localSheetId="30" hidden="1">{"'előző év december'!$A$2:$CP$214"}</definedName>
    <definedName name="_______cp7" localSheetId="39" hidden="1">{"'előző év december'!$A$2:$CP$214"}</definedName>
    <definedName name="_______cp7" localSheetId="40" hidden="1">{"'előző év december'!$A$2:$CP$214"}</definedName>
    <definedName name="_______cp7" localSheetId="41" hidden="1">{"'előző év december'!$A$2:$CP$214"}</definedName>
    <definedName name="_______cp7" localSheetId="42" hidden="1">{"'előző év december'!$A$2:$CP$214"}</definedName>
    <definedName name="_______cp7" localSheetId="43" hidden="1">{"'előző év december'!$A$2:$CP$214"}</definedName>
    <definedName name="_______cp7" localSheetId="44" hidden="1">{"'előző év december'!$A$2:$CP$214"}</definedName>
    <definedName name="_______cp7" localSheetId="45" hidden="1">{"'előző év december'!$A$2:$CP$214"}</definedName>
    <definedName name="_______cp7" localSheetId="46" hidden="1">{"'előző év december'!$A$2:$CP$214"}</definedName>
    <definedName name="_______cp7" localSheetId="47" hidden="1">{"'előző év december'!$A$2:$CP$214"}</definedName>
    <definedName name="_______cp7" localSheetId="31" hidden="1">{"'előző év december'!$A$2:$CP$214"}</definedName>
    <definedName name="_______cp7" localSheetId="33" hidden="1">{"'előző év december'!$A$2:$CP$214"}</definedName>
    <definedName name="_______cp7" localSheetId="37" hidden="1">{"'előző év december'!$A$2:$CP$214"}</definedName>
    <definedName name="_______cp7" localSheetId="38" hidden="1">{"'előző év december'!$A$2:$CP$214"}</definedName>
    <definedName name="_______cp7" localSheetId="0" hidden="1">{"'előző év december'!$A$2:$CP$214"}</definedName>
    <definedName name="_______cp7" hidden="1">{"'előző év december'!$A$2:$CP$214"}</definedName>
    <definedName name="_______cp8" localSheetId="1" hidden="1">{"'előző év december'!$A$2:$CP$214"}</definedName>
    <definedName name="_______cp8" localSheetId="10" hidden="1">{"'előző év december'!$A$2:$CP$214"}</definedName>
    <definedName name="_______cp8" localSheetId="11" hidden="1">{"'előző év december'!$A$2:$CP$214"}</definedName>
    <definedName name="_______cp8" localSheetId="12" hidden="1">{"'előző év december'!$A$2:$CP$214"}</definedName>
    <definedName name="_______cp8" localSheetId="13" hidden="1">{"'előző év december'!$A$2:$CP$214"}</definedName>
    <definedName name="_______cp8" localSheetId="14" hidden="1">{"'előző év december'!$A$2:$CP$214"}</definedName>
    <definedName name="_______cp8" localSheetId="18" hidden="1">{"'előző év december'!$A$2:$CP$214"}</definedName>
    <definedName name="_______cp8" localSheetId="19" hidden="1">{"'előző év december'!$A$2:$CP$214"}</definedName>
    <definedName name="_______cp8" localSheetId="2" hidden="1">{"'előző év december'!$A$2:$CP$214"}</definedName>
    <definedName name="_______cp8" localSheetId="25" hidden="1">{"'előző év december'!$A$2:$CP$214"}</definedName>
    <definedName name="_______cp8" localSheetId="26" hidden="1">{"'előző év december'!$A$2:$CP$214"}</definedName>
    <definedName name="_______cp8" localSheetId="29" hidden="1">{"'előző év december'!$A$2:$CP$214"}</definedName>
    <definedName name="_______cp8" localSheetId="3" hidden="1">{"'előző év december'!$A$2:$CP$214"}</definedName>
    <definedName name="_______cp8" localSheetId="4" hidden="1">{"'előző év december'!$A$2:$CP$214"}</definedName>
    <definedName name="_______cp8" localSheetId="5" hidden="1">{"'előző év december'!$A$2:$CP$214"}</definedName>
    <definedName name="_______cp8" localSheetId="8" hidden="1">{"'előző év december'!$A$2:$CP$214"}</definedName>
    <definedName name="_______cp8" localSheetId="9" hidden="1">{"'előző év december'!$A$2:$CP$214"}</definedName>
    <definedName name="_______cp8" localSheetId="30" hidden="1">{"'előző év december'!$A$2:$CP$214"}</definedName>
    <definedName name="_______cp8" localSheetId="39" hidden="1">{"'előző év december'!$A$2:$CP$214"}</definedName>
    <definedName name="_______cp8" localSheetId="40" hidden="1">{"'előző év december'!$A$2:$CP$214"}</definedName>
    <definedName name="_______cp8" localSheetId="41" hidden="1">{"'előző év december'!$A$2:$CP$214"}</definedName>
    <definedName name="_______cp8" localSheetId="42" hidden="1">{"'előző év december'!$A$2:$CP$214"}</definedName>
    <definedName name="_______cp8" localSheetId="43" hidden="1">{"'előző év december'!$A$2:$CP$214"}</definedName>
    <definedName name="_______cp8" localSheetId="44" hidden="1">{"'előző év december'!$A$2:$CP$214"}</definedName>
    <definedName name="_______cp8" localSheetId="45" hidden="1">{"'előző év december'!$A$2:$CP$214"}</definedName>
    <definedName name="_______cp8" localSheetId="46" hidden="1">{"'előző év december'!$A$2:$CP$214"}</definedName>
    <definedName name="_______cp8" localSheetId="47" hidden="1">{"'előző év december'!$A$2:$CP$214"}</definedName>
    <definedName name="_______cp8" localSheetId="31" hidden="1">{"'előző év december'!$A$2:$CP$214"}</definedName>
    <definedName name="_______cp8" localSheetId="33" hidden="1">{"'előző év december'!$A$2:$CP$214"}</definedName>
    <definedName name="_______cp8" localSheetId="37" hidden="1">{"'előző év december'!$A$2:$CP$214"}</definedName>
    <definedName name="_______cp8" localSheetId="38" hidden="1">{"'előző év december'!$A$2:$CP$214"}</definedName>
    <definedName name="_______cp8" localSheetId="0" hidden="1">{"'előző év december'!$A$2:$CP$214"}</definedName>
    <definedName name="_______cp8" hidden="1">{"'előző év december'!$A$2:$CP$214"}</definedName>
    <definedName name="_______cp9" localSheetId="1" hidden="1">{"'előző év december'!$A$2:$CP$214"}</definedName>
    <definedName name="_______cp9" localSheetId="10" hidden="1">{"'előző év december'!$A$2:$CP$214"}</definedName>
    <definedName name="_______cp9" localSheetId="11" hidden="1">{"'előző év december'!$A$2:$CP$214"}</definedName>
    <definedName name="_______cp9" localSheetId="12" hidden="1">{"'előző év december'!$A$2:$CP$214"}</definedName>
    <definedName name="_______cp9" localSheetId="13" hidden="1">{"'előző év december'!$A$2:$CP$214"}</definedName>
    <definedName name="_______cp9" localSheetId="14" hidden="1">{"'előző év december'!$A$2:$CP$214"}</definedName>
    <definedName name="_______cp9" localSheetId="18" hidden="1">{"'előző év december'!$A$2:$CP$214"}</definedName>
    <definedName name="_______cp9" localSheetId="19" hidden="1">{"'előző év december'!$A$2:$CP$214"}</definedName>
    <definedName name="_______cp9" localSheetId="2" hidden="1">{"'előző év december'!$A$2:$CP$214"}</definedName>
    <definedName name="_______cp9" localSheetId="25" hidden="1">{"'előző év december'!$A$2:$CP$214"}</definedName>
    <definedName name="_______cp9" localSheetId="26" hidden="1">{"'előző év december'!$A$2:$CP$214"}</definedName>
    <definedName name="_______cp9" localSheetId="29" hidden="1">{"'előző év december'!$A$2:$CP$214"}</definedName>
    <definedName name="_______cp9" localSheetId="3" hidden="1">{"'előző év december'!$A$2:$CP$214"}</definedName>
    <definedName name="_______cp9" localSheetId="4" hidden="1">{"'előző év december'!$A$2:$CP$214"}</definedName>
    <definedName name="_______cp9" localSheetId="5" hidden="1">{"'előző év december'!$A$2:$CP$214"}</definedName>
    <definedName name="_______cp9" localSheetId="8" hidden="1">{"'előző év december'!$A$2:$CP$214"}</definedName>
    <definedName name="_______cp9" localSheetId="9" hidden="1">{"'előző év december'!$A$2:$CP$214"}</definedName>
    <definedName name="_______cp9" localSheetId="30" hidden="1">{"'előző év december'!$A$2:$CP$214"}</definedName>
    <definedName name="_______cp9" localSheetId="39" hidden="1">{"'előző év december'!$A$2:$CP$214"}</definedName>
    <definedName name="_______cp9" localSheetId="40" hidden="1">{"'előző év december'!$A$2:$CP$214"}</definedName>
    <definedName name="_______cp9" localSheetId="41" hidden="1">{"'előző év december'!$A$2:$CP$214"}</definedName>
    <definedName name="_______cp9" localSheetId="42" hidden="1">{"'előző év december'!$A$2:$CP$214"}</definedName>
    <definedName name="_______cp9" localSheetId="43" hidden="1">{"'előző év december'!$A$2:$CP$214"}</definedName>
    <definedName name="_______cp9" localSheetId="44" hidden="1">{"'előző év december'!$A$2:$CP$214"}</definedName>
    <definedName name="_______cp9" localSheetId="45" hidden="1">{"'előző év december'!$A$2:$CP$214"}</definedName>
    <definedName name="_______cp9" localSheetId="46" hidden="1">{"'előző év december'!$A$2:$CP$214"}</definedName>
    <definedName name="_______cp9" localSheetId="47" hidden="1">{"'előző év december'!$A$2:$CP$214"}</definedName>
    <definedName name="_______cp9" localSheetId="31" hidden="1">{"'előző év december'!$A$2:$CP$214"}</definedName>
    <definedName name="_______cp9" localSheetId="33" hidden="1">{"'előző év december'!$A$2:$CP$214"}</definedName>
    <definedName name="_______cp9" localSheetId="37" hidden="1">{"'előző év december'!$A$2:$CP$214"}</definedName>
    <definedName name="_______cp9" localSheetId="38" hidden="1">{"'előző év december'!$A$2:$CP$214"}</definedName>
    <definedName name="_______cp9" localSheetId="0" hidden="1">{"'előző év december'!$A$2:$CP$214"}</definedName>
    <definedName name="_______cp9" hidden="1">{"'előző év december'!$A$2:$CP$214"}</definedName>
    <definedName name="_______cpr2" localSheetId="1" hidden="1">{"'előző év december'!$A$2:$CP$214"}</definedName>
    <definedName name="_______cpr2" localSheetId="10" hidden="1">{"'előző év december'!$A$2:$CP$214"}</definedName>
    <definedName name="_______cpr2" localSheetId="11" hidden="1">{"'előző év december'!$A$2:$CP$214"}</definedName>
    <definedName name="_______cpr2" localSheetId="12" hidden="1">{"'előző év december'!$A$2:$CP$214"}</definedName>
    <definedName name="_______cpr2" localSheetId="13" hidden="1">{"'előző év december'!$A$2:$CP$214"}</definedName>
    <definedName name="_______cpr2" localSheetId="14" hidden="1">{"'előző év december'!$A$2:$CP$214"}</definedName>
    <definedName name="_______cpr2" localSheetId="18" hidden="1">{"'előző év december'!$A$2:$CP$214"}</definedName>
    <definedName name="_______cpr2" localSheetId="19" hidden="1">{"'előző év december'!$A$2:$CP$214"}</definedName>
    <definedName name="_______cpr2" localSheetId="2" hidden="1">{"'előző év december'!$A$2:$CP$214"}</definedName>
    <definedName name="_______cpr2" localSheetId="25" hidden="1">{"'előző év december'!$A$2:$CP$214"}</definedName>
    <definedName name="_______cpr2" localSheetId="26" hidden="1">{"'előző év december'!$A$2:$CP$214"}</definedName>
    <definedName name="_______cpr2" localSheetId="29" hidden="1">{"'előző év december'!$A$2:$CP$214"}</definedName>
    <definedName name="_______cpr2" localSheetId="3" hidden="1">{"'előző év december'!$A$2:$CP$214"}</definedName>
    <definedName name="_______cpr2" localSheetId="4" hidden="1">{"'előző év december'!$A$2:$CP$214"}</definedName>
    <definedName name="_______cpr2" localSheetId="5" hidden="1">{"'előző év december'!$A$2:$CP$214"}</definedName>
    <definedName name="_______cpr2" localSheetId="8" hidden="1">{"'előző év december'!$A$2:$CP$214"}</definedName>
    <definedName name="_______cpr2" localSheetId="9" hidden="1">{"'előző év december'!$A$2:$CP$214"}</definedName>
    <definedName name="_______cpr2" localSheetId="30" hidden="1">{"'előző év december'!$A$2:$CP$214"}</definedName>
    <definedName name="_______cpr2" localSheetId="39" hidden="1">{"'előző év december'!$A$2:$CP$214"}</definedName>
    <definedName name="_______cpr2" localSheetId="40" hidden="1">{"'előző év december'!$A$2:$CP$214"}</definedName>
    <definedName name="_______cpr2" localSheetId="41" hidden="1">{"'előző év december'!$A$2:$CP$214"}</definedName>
    <definedName name="_______cpr2" localSheetId="42" hidden="1">{"'előző év december'!$A$2:$CP$214"}</definedName>
    <definedName name="_______cpr2" localSheetId="43" hidden="1">{"'előző év december'!$A$2:$CP$214"}</definedName>
    <definedName name="_______cpr2" localSheetId="44" hidden="1">{"'előző év december'!$A$2:$CP$214"}</definedName>
    <definedName name="_______cpr2" localSheetId="45" hidden="1">{"'előző év december'!$A$2:$CP$214"}</definedName>
    <definedName name="_______cpr2" localSheetId="46" hidden="1">{"'előző év december'!$A$2:$CP$214"}</definedName>
    <definedName name="_______cpr2" localSheetId="47" hidden="1">{"'előző év december'!$A$2:$CP$214"}</definedName>
    <definedName name="_______cpr2" localSheetId="31" hidden="1">{"'előző év december'!$A$2:$CP$214"}</definedName>
    <definedName name="_______cpr2" localSheetId="33" hidden="1">{"'előző év december'!$A$2:$CP$214"}</definedName>
    <definedName name="_______cpr2" localSheetId="37" hidden="1">{"'előző év december'!$A$2:$CP$214"}</definedName>
    <definedName name="_______cpr2" localSheetId="38" hidden="1">{"'előző év december'!$A$2:$CP$214"}</definedName>
    <definedName name="_______cpr2" localSheetId="0" hidden="1">{"'előző év december'!$A$2:$CP$214"}</definedName>
    <definedName name="_______cpr2" hidden="1">{"'előző év december'!$A$2:$CP$214"}</definedName>
    <definedName name="_______cpr3" localSheetId="1" hidden="1">{"'előző év december'!$A$2:$CP$214"}</definedName>
    <definedName name="_______cpr3" localSheetId="10" hidden="1">{"'előző év december'!$A$2:$CP$214"}</definedName>
    <definedName name="_______cpr3" localSheetId="11" hidden="1">{"'előző év december'!$A$2:$CP$214"}</definedName>
    <definedName name="_______cpr3" localSheetId="12" hidden="1">{"'előző év december'!$A$2:$CP$214"}</definedName>
    <definedName name="_______cpr3" localSheetId="13" hidden="1">{"'előző év december'!$A$2:$CP$214"}</definedName>
    <definedName name="_______cpr3" localSheetId="14" hidden="1">{"'előző év december'!$A$2:$CP$214"}</definedName>
    <definedName name="_______cpr3" localSheetId="18" hidden="1">{"'előző év december'!$A$2:$CP$214"}</definedName>
    <definedName name="_______cpr3" localSheetId="19" hidden="1">{"'előző év december'!$A$2:$CP$214"}</definedName>
    <definedName name="_______cpr3" localSheetId="2" hidden="1">{"'előző év december'!$A$2:$CP$214"}</definedName>
    <definedName name="_______cpr3" localSheetId="25" hidden="1">{"'előző év december'!$A$2:$CP$214"}</definedName>
    <definedName name="_______cpr3" localSheetId="26" hidden="1">{"'előző év december'!$A$2:$CP$214"}</definedName>
    <definedName name="_______cpr3" localSheetId="29" hidden="1">{"'előző év december'!$A$2:$CP$214"}</definedName>
    <definedName name="_______cpr3" localSheetId="3" hidden="1">{"'előző év december'!$A$2:$CP$214"}</definedName>
    <definedName name="_______cpr3" localSheetId="4" hidden="1">{"'előző év december'!$A$2:$CP$214"}</definedName>
    <definedName name="_______cpr3" localSheetId="5" hidden="1">{"'előző év december'!$A$2:$CP$214"}</definedName>
    <definedName name="_______cpr3" localSheetId="8" hidden="1">{"'előző év december'!$A$2:$CP$214"}</definedName>
    <definedName name="_______cpr3" localSheetId="9" hidden="1">{"'előző év december'!$A$2:$CP$214"}</definedName>
    <definedName name="_______cpr3" localSheetId="30" hidden="1">{"'előző év december'!$A$2:$CP$214"}</definedName>
    <definedName name="_______cpr3" localSheetId="39" hidden="1">{"'előző év december'!$A$2:$CP$214"}</definedName>
    <definedName name="_______cpr3" localSheetId="40" hidden="1">{"'előző év december'!$A$2:$CP$214"}</definedName>
    <definedName name="_______cpr3" localSheetId="41" hidden="1">{"'előző év december'!$A$2:$CP$214"}</definedName>
    <definedName name="_______cpr3" localSheetId="42" hidden="1">{"'előző év december'!$A$2:$CP$214"}</definedName>
    <definedName name="_______cpr3" localSheetId="43" hidden="1">{"'előző év december'!$A$2:$CP$214"}</definedName>
    <definedName name="_______cpr3" localSheetId="44" hidden="1">{"'előző év december'!$A$2:$CP$214"}</definedName>
    <definedName name="_______cpr3" localSheetId="45" hidden="1">{"'előző év december'!$A$2:$CP$214"}</definedName>
    <definedName name="_______cpr3" localSheetId="46" hidden="1">{"'előző év december'!$A$2:$CP$214"}</definedName>
    <definedName name="_______cpr3" localSheetId="47" hidden="1">{"'előző év december'!$A$2:$CP$214"}</definedName>
    <definedName name="_______cpr3" localSheetId="31" hidden="1">{"'előző év december'!$A$2:$CP$214"}</definedName>
    <definedName name="_______cpr3" localSheetId="33" hidden="1">{"'előző év december'!$A$2:$CP$214"}</definedName>
    <definedName name="_______cpr3" localSheetId="37" hidden="1">{"'előző év december'!$A$2:$CP$214"}</definedName>
    <definedName name="_______cpr3" localSheetId="38" hidden="1">{"'előző év december'!$A$2:$CP$214"}</definedName>
    <definedName name="_______cpr3" localSheetId="0" hidden="1">{"'előző év december'!$A$2:$CP$214"}</definedName>
    <definedName name="_______cpr3" hidden="1">{"'előző év december'!$A$2:$CP$214"}</definedName>
    <definedName name="_______cpr4" localSheetId="1" hidden="1">{"'előző év december'!$A$2:$CP$214"}</definedName>
    <definedName name="_______cpr4" localSheetId="10" hidden="1">{"'előző év december'!$A$2:$CP$214"}</definedName>
    <definedName name="_______cpr4" localSheetId="11" hidden="1">{"'előző év december'!$A$2:$CP$214"}</definedName>
    <definedName name="_______cpr4" localSheetId="12" hidden="1">{"'előző év december'!$A$2:$CP$214"}</definedName>
    <definedName name="_______cpr4" localSheetId="13" hidden="1">{"'előző év december'!$A$2:$CP$214"}</definedName>
    <definedName name="_______cpr4" localSheetId="14" hidden="1">{"'előző év december'!$A$2:$CP$214"}</definedName>
    <definedName name="_______cpr4" localSheetId="18" hidden="1">{"'előző év december'!$A$2:$CP$214"}</definedName>
    <definedName name="_______cpr4" localSheetId="19" hidden="1">{"'előző év december'!$A$2:$CP$214"}</definedName>
    <definedName name="_______cpr4" localSheetId="2" hidden="1">{"'előző év december'!$A$2:$CP$214"}</definedName>
    <definedName name="_______cpr4" localSheetId="25" hidden="1">{"'előző év december'!$A$2:$CP$214"}</definedName>
    <definedName name="_______cpr4" localSheetId="26" hidden="1">{"'előző év december'!$A$2:$CP$214"}</definedName>
    <definedName name="_______cpr4" localSheetId="29" hidden="1">{"'előző év december'!$A$2:$CP$214"}</definedName>
    <definedName name="_______cpr4" localSheetId="3" hidden="1">{"'előző év december'!$A$2:$CP$214"}</definedName>
    <definedName name="_______cpr4" localSheetId="4" hidden="1">{"'előző év december'!$A$2:$CP$214"}</definedName>
    <definedName name="_______cpr4" localSheetId="5" hidden="1">{"'előző év december'!$A$2:$CP$214"}</definedName>
    <definedName name="_______cpr4" localSheetId="8" hidden="1">{"'előző év december'!$A$2:$CP$214"}</definedName>
    <definedName name="_______cpr4" localSheetId="9" hidden="1">{"'előző év december'!$A$2:$CP$214"}</definedName>
    <definedName name="_______cpr4" localSheetId="30" hidden="1">{"'előző év december'!$A$2:$CP$214"}</definedName>
    <definedName name="_______cpr4" localSheetId="39" hidden="1">{"'előző év december'!$A$2:$CP$214"}</definedName>
    <definedName name="_______cpr4" localSheetId="40" hidden="1">{"'előző év december'!$A$2:$CP$214"}</definedName>
    <definedName name="_______cpr4" localSheetId="41" hidden="1">{"'előző év december'!$A$2:$CP$214"}</definedName>
    <definedName name="_______cpr4" localSheetId="42" hidden="1">{"'előző év december'!$A$2:$CP$214"}</definedName>
    <definedName name="_______cpr4" localSheetId="43" hidden="1">{"'előző év december'!$A$2:$CP$214"}</definedName>
    <definedName name="_______cpr4" localSheetId="44" hidden="1">{"'előző év december'!$A$2:$CP$214"}</definedName>
    <definedName name="_______cpr4" localSheetId="45" hidden="1">{"'előző év december'!$A$2:$CP$214"}</definedName>
    <definedName name="_______cpr4" localSheetId="46" hidden="1">{"'előző év december'!$A$2:$CP$214"}</definedName>
    <definedName name="_______cpr4" localSheetId="47" hidden="1">{"'előző év december'!$A$2:$CP$214"}</definedName>
    <definedName name="_______cpr4" localSheetId="31" hidden="1">{"'előző év december'!$A$2:$CP$214"}</definedName>
    <definedName name="_______cpr4" localSheetId="33" hidden="1">{"'előző év december'!$A$2:$CP$214"}</definedName>
    <definedName name="_______cpr4" localSheetId="37" hidden="1">{"'előző év december'!$A$2:$CP$214"}</definedName>
    <definedName name="_______cpr4" localSheetId="38" hidden="1">{"'előző év december'!$A$2:$CP$214"}</definedName>
    <definedName name="_______cpr4" localSheetId="0" hidden="1">{"'előző év december'!$A$2:$CP$214"}</definedName>
    <definedName name="_______cpr4" hidden="1">{"'előző év december'!$A$2:$CP$214"}</definedName>
    <definedName name="______cp1" localSheetId="1" hidden="1">{"'előző év december'!$A$2:$CP$214"}</definedName>
    <definedName name="______cp1" localSheetId="10" hidden="1">{"'előző év december'!$A$2:$CP$214"}</definedName>
    <definedName name="______cp1" localSheetId="11" hidden="1">{"'előző év december'!$A$2:$CP$214"}</definedName>
    <definedName name="______cp1" localSheetId="12" hidden="1">{"'előző év december'!$A$2:$CP$214"}</definedName>
    <definedName name="______cp1" localSheetId="13" hidden="1">{"'előző év december'!$A$2:$CP$214"}</definedName>
    <definedName name="______cp1" localSheetId="14" hidden="1">{"'előző év december'!$A$2:$CP$214"}</definedName>
    <definedName name="______cp1" localSheetId="18" hidden="1">{"'előző év december'!$A$2:$CP$214"}</definedName>
    <definedName name="______cp1" localSheetId="19" hidden="1">{"'előző év december'!$A$2:$CP$214"}</definedName>
    <definedName name="______cp1" localSheetId="2" hidden="1">{"'előző év december'!$A$2:$CP$214"}</definedName>
    <definedName name="______cp1" localSheetId="25" hidden="1">{"'előző év december'!$A$2:$CP$214"}</definedName>
    <definedName name="______cp1" localSheetId="26" hidden="1">{"'előző év december'!$A$2:$CP$214"}</definedName>
    <definedName name="______cp1" localSheetId="29" hidden="1">{"'előző év december'!$A$2:$CP$214"}</definedName>
    <definedName name="______cp1" localSheetId="3" hidden="1">{"'előző év december'!$A$2:$CP$214"}</definedName>
    <definedName name="______cp1" localSheetId="4" hidden="1">{"'előző év december'!$A$2:$CP$214"}</definedName>
    <definedName name="______cp1" localSheetId="5" hidden="1">{"'előző év december'!$A$2:$CP$214"}</definedName>
    <definedName name="______cp1" localSheetId="8" hidden="1">{"'előző év december'!$A$2:$CP$214"}</definedName>
    <definedName name="______cp1" localSheetId="9" hidden="1">{"'előző év december'!$A$2:$CP$214"}</definedName>
    <definedName name="______cp1" localSheetId="30" hidden="1">{"'előző év december'!$A$2:$CP$214"}</definedName>
    <definedName name="______cp1" localSheetId="39" hidden="1">{"'előző év december'!$A$2:$CP$214"}</definedName>
    <definedName name="______cp1" localSheetId="40" hidden="1">{"'előző év december'!$A$2:$CP$214"}</definedName>
    <definedName name="______cp1" localSheetId="41" hidden="1">{"'előző év december'!$A$2:$CP$214"}</definedName>
    <definedName name="______cp1" localSheetId="42" hidden="1">{"'előző év december'!$A$2:$CP$214"}</definedName>
    <definedName name="______cp1" localSheetId="43" hidden="1">{"'előző év december'!$A$2:$CP$214"}</definedName>
    <definedName name="______cp1" localSheetId="44" hidden="1">{"'előző év december'!$A$2:$CP$214"}</definedName>
    <definedName name="______cp1" localSheetId="45" hidden="1">{"'előző év december'!$A$2:$CP$214"}</definedName>
    <definedName name="______cp1" localSheetId="46" hidden="1">{"'előző év december'!$A$2:$CP$214"}</definedName>
    <definedName name="______cp1" localSheetId="47" hidden="1">{"'előző év december'!$A$2:$CP$214"}</definedName>
    <definedName name="______cp1" localSheetId="31" hidden="1">{"'előző év december'!$A$2:$CP$214"}</definedName>
    <definedName name="______cp1" localSheetId="33" hidden="1">{"'előző év december'!$A$2:$CP$214"}</definedName>
    <definedName name="______cp1" localSheetId="37" hidden="1">{"'előző év december'!$A$2:$CP$214"}</definedName>
    <definedName name="______cp1" localSheetId="38" hidden="1">{"'előző év december'!$A$2:$CP$214"}</definedName>
    <definedName name="______cp1" localSheetId="0" hidden="1">{"'előző év december'!$A$2:$CP$214"}</definedName>
    <definedName name="______cp1" hidden="1">{"'előző év december'!$A$2:$CP$214"}</definedName>
    <definedName name="______cp10" localSheetId="1" hidden="1">{"'előző év december'!$A$2:$CP$214"}</definedName>
    <definedName name="______cp10" localSheetId="10" hidden="1">{"'előző év december'!$A$2:$CP$214"}</definedName>
    <definedName name="______cp10" localSheetId="11" hidden="1">{"'előző év december'!$A$2:$CP$214"}</definedName>
    <definedName name="______cp10" localSheetId="12" hidden="1">{"'előző év december'!$A$2:$CP$214"}</definedName>
    <definedName name="______cp10" localSheetId="13" hidden="1">{"'előző év december'!$A$2:$CP$214"}</definedName>
    <definedName name="______cp10" localSheetId="14" hidden="1">{"'előző év december'!$A$2:$CP$214"}</definedName>
    <definedName name="______cp10" localSheetId="18" hidden="1">{"'előző év december'!$A$2:$CP$214"}</definedName>
    <definedName name="______cp10" localSheetId="19" hidden="1">{"'előző év december'!$A$2:$CP$214"}</definedName>
    <definedName name="______cp10" localSheetId="2" hidden="1">{"'előző év december'!$A$2:$CP$214"}</definedName>
    <definedName name="______cp10" localSheetId="25" hidden="1">{"'előző év december'!$A$2:$CP$214"}</definedName>
    <definedName name="______cp10" localSheetId="26" hidden="1">{"'előző év december'!$A$2:$CP$214"}</definedName>
    <definedName name="______cp10" localSheetId="29" hidden="1">{"'előző év december'!$A$2:$CP$214"}</definedName>
    <definedName name="______cp10" localSheetId="3" hidden="1">{"'előző év december'!$A$2:$CP$214"}</definedName>
    <definedName name="______cp10" localSheetId="4" hidden="1">{"'előző év december'!$A$2:$CP$214"}</definedName>
    <definedName name="______cp10" localSheetId="5" hidden="1">{"'előző év december'!$A$2:$CP$214"}</definedName>
    <definedName name="______cp10" localSheetId="8" hidden="1">{"'előző év december'!$A$2:$CP$214"}</definedName>
    <definedName name="______cp10" localSheetId="9" hidden="1">{"'előző év december'!$A$2:$CP$214"}</definedName>
    <definedName name="______cp10" localSheetId="30" hidden="1">{"'előző év december'!$A$2:$CP$214"}</definedName>
    <definedName name="______cp10" localSheetId="39" hidden="1">{"'előző év december'!$A$2:$CP$214"}</definedName>
    <definedName name="______cp10" localSheetId="40" hidden="1">{"'előző év december'!$A$2:$CP$214"}</definedName>
    <definedName name="______cp10" localSheetId="41" hidden="1">{"'előző év december'!$A$2:$CP$214"}</definedName>
    <definedName name="______cp10" localSheetId="42" hidden="1">{"'előző év december'!$A$2:$CP$214"}</definedName>
    <definedName name="______cp10" localSheetId="43" hidden="1">{"'előző év december'!$A$2:$CP$214"}</definedName>
    <definedName name="______cp10" localSheetId="44" hidden="1">{"'előző év december'!$A$2:$CP$214"}</definedName>
    <definedName name="______cp10" localSheetId="45" hidden="1">{"'előző év december'!$A$2:$CP$214"}</definedName>
    <definedName name="______cp10" localSheetId="46" hidden="1">{"'előző év december'!$A$2:$CP$214"}</definedName>
    <definedName name="______cp10" localSheetId="47" hidden="1">{"'előző év december'!$A$2:$CP$214"}</definedName>
    <definedName name="______cp10" localSheetId="31" hidden="1">{"'előző év december'!$A$2:$CP$214"}</definedName>
    <definedName name="______cp10" localSheetId="33" hidden="1">{"'előző év december'!$A$2:$CP$214"}</definedName>
    <definedName name="______cp10" localSheetId="37" hidden="1">{"'előző év december'!$A$2:$CP$214"}</definedName>
    <definedName name="______cp10" localSheetId="38" hidden="1">{"'előző év december'!$A$2:$CP$214"}</definedName>
    <definedName name="______cp10" localSheetId="0" hidden="1">{"'előző év december'!$A$2:$CP$214"}</definedName>
    <definedName name="______cp10" hidden="1">{"'előző év december'!$A$2:$CP$214"}</definedName>
    <definedName name="______cp11" localSheetId="1" hidden="1">{"'előző év december'!$A$2:$CP$214"}</definedName>
    <definedName name="______cp11" localSheetId="10" hidden="1">{"'előző év december'!$A$2:$CP$214"}</definedName>
    <definedName name="______cp11" localSheetId="11" hidden="1">{"'előző év december'!$A$2:$CP$214"}</definedName>
    <definedName name="______cp11" localSheetId="12" hidden="1">{"'előző év december'!$A$2:$CP$214"}</definedName>
    <definedName name="______cp11" localSheetId="13" hidden="1">{"'előző év december'!$A$2:$CP$214"}</definedName>
    <definedName name="______cp11" localSheetId="14" hidden="1">{"'előző év december'!$A$2:$CP$214"}</definedName>
    <definedName name="______cp11" localSheetId="18" hidden="1">{"'előző év december'!$A$2:$CP$214"}</definedName>
    <definedName name="______cp11" localSheetId="19" hidden="1">{"'előző év december'!$A$2:$CP$214"}</definedName>
    <definedName name="______cp11" localSheetId="2" hidden="1">{"'előző év december'!$A$2:$CP$214"}</definedName>
    <definedName name="______cp11" localSheetId="25" hidden="1">{"'előző év december'!$A$2:$CP$214"}</definedName>
    <definedName name="______cp11" localSheetId="26" hidden="1">{"'előző év december'!$A$2:$CP$214"}</definedName>
    <definedName name="______cp11" localSheetId="29" hidden="1">{"'előző év december'!$A$2:$CP$214"}</definedName>
    <definedName name="______cp11" localSheetId="3" hidden="1">{"'előző év december'!$A$2:$CP$214"}</definedName>
    <definedName name="______cp11" localSheetId="4" hidden="1">{"'előző év december'!$A$2:$CP$214"}</definedName>
    <definedName name="______cp11" localSheetId="5" hidden="1">{"'előző év december'!$A$2:$CP$214"}</definedName>
    <definedName name="______cp11" localSheetId="8" hidden="1">{"'előző év december'!$A$2:$CP$214"}</definedName>
    <definedName name="______cp11" localSheetId="9" hidden="1">{"'előző év december'!$A$2:$CP$214"}</definedName>
    <definedName name="______cp11" localSheetId="30" hidden="1">{"'előző év december'!$A$2:$CP$214"}</definedName>
    <definedName name="______cp11" localSheetId="39" hidden="1">{"'előző év december'!$A$2:$CP$214"}</definedName>
    <definedName name="______cp11" localSheetId="40" hidden="1">{"'előző év december'!$A$2:$CP$214"}</definedName>
    <definedName name="______cp11" localSheetId="41" hidden="1">{"'előző év december'!$A$2:$CP$214"}</definedName>
    <definedName name="______cp11" localSheetId="42" hidden="1">{"'előző év december'!$A$2:$CP$214"}</definedName>
    <definedName name="______cp11" localSheetId="43" hidden="1">{"'előző év december'!$A$2:$CP$214"}</definedName>
    <definedName name="______cp11" localSheetId="44" hidden="1">{"'előző év december'!$A$2:$CP$214"}</definedName>
    <definedName name="______cp11" localSheetId="45" hidden="1">{"'előző év december'!$A$2:$CP$214"}</definedName>
    <definedName name="______cp11" localSheetId="46" hidden="1">{"'előző év december'!$A$2:$CP$214"}</definedName>
    <definedName name="______cp11" localSheetId="47" hidden="1">{"'előző év december'!$A$2:$CP$214"}</definedName>
    <definedName name="______cp11" localSheetId="31" hidden="1">{"'előző év december'!$A$2:$CP$214"}</definedName>
    <definedName name="______cp11" localSheetId="33" hidden="1">{"'előző év december'!$A$2:$CP$214"}</definedName>
    <definedName name="______cp11" localSheetId="37" hidden="1">{"'előző év december'!$A$2:$CP$214"}</definedName>
    <definedName name="______cp11" localSheetId="38" hidden="1">{"'előző év december'!$A$2:$CP$214"}</definedName>
    <definedName name="______cp11" localSheetId="0" hidden="1">{"'előző év december'!$A$2:$CP$214"}</definedName>
    <definedName name="______cp11" hidden="1">{"'előző év december'!$A$2:$CP$214"}</definedName>
    <definedName name="______cp2" localSheetId="1" hidden="1">{"'előző év december'!$A$2:$CP$214"}</definedName>
    <definedName name="______cp2" localSheetId="10" hidden="1">{"'előző év december'!$A$2:$CP$214"}</definedName>
    <definedName name="______cp2" localSheetId="11" hidden="1">{"'előző év december'!$A$2:$CP$214"}</definedName>
    <definedName name="______cp2" localSheetId="12" hidden="1">{"'előző év december'!$A$2:$CP$214"}</definedName>
    <definedName name="______cp2" localSheetId="13" hidden="1">{"'előző év december'!$A$2:$CP$214"}</definedName>
    <definedName name="______cp2" localSheetId="14" hidden="1">{"'előző év december'!$A$2:$CP$214"}</definedName>
    <definedName name="______cp2" localSheetId="18" hidden="1">{"'előző év december'!$A$2:$CP$214"}</definedName>
    <definedName name="______cp2" localSheetId="19" hidden="1">{"'előző év december'!$A$2:$CP$214"}</definedName>
    <definedName name="______cp2" localSheetId="2" hidden="1">{"'előző év december'!$A$2:$CP$214"}</definedName>
    <definedName name="______cp2" localSheetId="25" hidden="1">{"'előző év december'!$A$2:$CP$214"}</definedName>
    <definedName name="______cp2" localSheetId="26" hidden="1">{"'előző év december'!$A$2:$CP$214"}</definedName>
    <definedName name="______cp2" localSheetId="29" hidden="1">{"'előző év december'!$A$2:$CP$214"}</definedName>
    <definedName name="______cp2" localSheetId="3" hidden="1">{"'előző év december'!$A$2:$CP$214"}</definedName>
    <definedName name="______cp2" localSheetId="4" hidden="1">{"'előző év december'!$A$2:$CP$214"}</definedName>
    <definedName name="______cp2" localSheetId="5" hidden="1">{"'előző év december'!$A$2:$CP$214"}</definedName>
    <definedName name="______cp2" localSheetId="8" hidden="1">{"'előző év december'!$A$2:$CP$214"}</definedName>
    <definedName name="______cp2" localSheetId="9" hidden="1">{"'előző év december'!$A$2:$CP$214"}</definedName>
    <definedName name="______cp2" localSheetId="30" hidden="1">{"'előző év december'!$A$2:$CP$214"}</definedName>
    <definedName name="______cp2" localSheetId="39" hidden="1">{"'előző év december'!$A$2:$CP$214"}</definedName>
    <definedName name="______cp2" localSheetId="40" hidden="1">{"'előző év december'!$A$2:$CP$214"}</definedName>
    <definedName name="______cp2" localSheetId="41" hidden="1">{"'előző év december'!$A$2:$CP$214"}</definedName>
    <definedName name="______cp2" localSheetId="42" hidden="1">{"'előző év december'!$A$2:$CP$214"}</definedName>
    <definedName name="______cp2" localSheetId="43" hidden="1">{"'előző év december'!$A$2:$CP$214"}</definedName>
    <definedName name="______cp2" localSheetId="44" hidden="1">{"'előző év december'!$A$2:$CP$214"}</definedName>
    <definedName name="______cp2" localSheetId="45" hidden="1">{"'előző év december'!$A$2:$CP$214"}</definedName>
    <definedName name="______cp2" localSheetId="46" hidden="1">{"'előző év december'!$A$2:$CP$214"}</definedName>
    <definedName name="______cp2" localSheetId="47" hidden="1">{"'előző év december'!$A$2:$CP$214"}</definedName>
    <definedName name="______cp2" localSheetId="31" hidden="1">{"'előző év december'!$A$2:$CP$214"}</definedName>
    <definedName name="______cp2" localSheetId="33" hidden="1">{"'előző év december'!$A$2:$CP$214"}</definedName>
    <definedName name="______cp2" localSheetId="37" hidden="1">{"'előző év december'!$A$2:$CP$214"}</definedName>
    <definedName name="______cp2" localSheetId="38" hidden="1">{"'előző év december'!$A$2:$CP$214"}</definedName>
    <definedName name="______cp2" localSheetId="0" hidden="1">{"'előző év december'!$A$2:$CP$214"}</definedName>
    <definedName name="______cp2" hidden="1">{"'előző év december'!$A$2:$CP$214"}</definedName>
    <definedName name="______cp3" localSheetId="1" hidden="1">{"'előző év december'!$A$2:$CP$214"}</definedName>
    <definedName name="______cp3" localSheetId="10" hidden="1">{"'előző év december'!$A$2:$CP$214"}</definedName>
    <definedName name="______cp3" localSheetId="11" hidden="1">{"'előző év december'!$A$2:$CP$214"}</definedName>
    <definedName name="______cp3" localSheetId="12" hidden="1">{"'előző év december'!$A$2:$CP$214"}</definedName>
    <definedName name="______cp3" localSheetId="13" hidden="1">{"'előző év december'!$A$2:$CP$214"}</definedName>
    <definedName name="______cp3" localSheetId="14" hidden="1">{"'előző év december'!$A$2:$CP$214"}</definedName>
    <definedName name="______cp3" localSheetId="18" hidden="1">{"'előző év december'!$A$2:$CP$214"}</definedName>
    <definedName name="______cp3" localSheetId="19" hidden="1">{"'előző év december'!$A$2:$CP$214"}</definedName>
    <definedName name="______cp3" localSheetId="2" hidden="1">{"'előző év december'!$A$2:$CP$214"}</definedName>
    <definedName name="______cp3" localSheetId="25" hidden="1">{"'előző év december'!$A$2:$CP$214"}</definedName>
    <definedName name="______cp3" localSheetId="26" hidden="1">{"'előző év december'!$A$2:$CP$214"}</definedName>
    <definedName name="______cp3" localSheetId="29" hidden="1">{"'előző év december'!$A$2:$CP$214"}</definedName>
    <definedName name="______cp3" localSheetId="3" hidden="1">{"'előző év december'!$A$2:$CP$214"}</definedName>
    <definedName name="______cp3" localSheetId="4" hidden="1">{"'előző év december'!$A$2:$CP$214"}</definedName>
    <definedName name="______cp3" localSheetId="5" hidden="1">{"'előző év december'!$A$2:$CP$214"}</definedName>
    <definedName name="______cp3" localSheetId="8" hidden="1">{"'előző év december'!$A$2:$CP$214"}</definedName>
    <definedName name="______cp3" localSheetId="9" hidden="1">{"'előző év december'!$A$2:$CP$214"}</definedName>
    <definedName name="______cp3" localSheetId="30" hidden="1">{"'előző év december'!$A$2:$CP$214"}</definedName>
    <definedName name="______cp3" localSheetId="39" hidden="1">{"'előző év december'!$A$2:$CP$214"}</definedName>
    <definedName name="______cp3" localSheetId="40" hidden="1">{"'előző év december'!$A$2:$CP$214"}</definedName>
    <definedName name="______cp3" localSheetId="41" hidden="1">{"'előző év december'!$A$2:$CP$214"}</definedName>
    <definedName name="______cp3" localSheetId="42" hidden="1">{"'előző év december'!$A$2:$CP$214"}</definedName>
    <definedName name="______cp3" localSheetId="43" hidden="1">{"'előző év december'!$A$2:$CP$214"}</definedName>
    <definedName name="______cp3" localSheetId="44" hidden="1">{"'előző év december'!$A$2:$CP$214"}</definedName>
    <definedName name="______cp3" localSheetId="45" hidden="1">{"'előző év december'!$A$2:$CP$214"}</definedName>
    <definedName name="______cp3" localSheetId="46" hidden="1">{"'előző év december'!$A$2:$CP$214"}</definedName>
    <definedName name="______cp3" localSheetId="47" hidden="1">{"'előző év december'!$A$2:$CP$214"}</definedName>
    <definedName name="______cp3" localSheetId="31" hidden="1">{"'előző év december'!$A$2:$CP$214"}</definedName>
    <definedName name="______cp3" localSheetId="33" hidden="1">{"'előző év december'!$A$2:$CP$214"}</definedName>
    <definedName name="______cp3" localSheetId="37" hidden="1">{"'előző év december'!$A$2:$CP$214"}</definedName>
    <definedName name="______cp3" localSheetId="38" hidden="1">{"'előző év december'!$A$2:$CP$214"}</definedName>
    <definedName name="______cp3" localSheetId="0" hidden="1">{"'előző év december'!$A$2:$CP$214"}</definedName>
    <definedName name="______cp3" hidden="1">{"'előző év december'!$A$2:$CP$214"}</definedName>
    <definedName name="______cp4" localSheetId="1" hidden="1">{"'előző év december'!$A$2:$CP$214"}</definedName>
    <definedName name="______cp4" localSheetId="10" hidden="1">{"'előző év december'!$A$2:$CP$214"}</definedName>
    <definedName name="______cp4" localSheetId="11" hidden="1">{"'előző év december'!$A$2:$CP$214"}</definedName>
    <definedName name="______cp4" localSheetId="12" hidden="1">{"'előző év december'!$A$2:$CP$214"}</definedName>
    <definedName name="______cp4" localSheetId="13" hidden="1">{"'előző év december'!$A$2:$CP$214"}</definedName>
    <definedName name="______cp4" localSheetId="14" hidden="1">{"'előző év december'!$A$2:$CP$214"}</definedName>
    <definedName name="______cp4" localSheetId="18" hidden="1">{"'előző év december'!$A$2:$CP$214"}</definedName>
    <definedName name="______cp4" localSheetId="19" hidden="1">{"'előző év december'!$A$2:$CP$214"}</definedName>
    <definedName name="______cp4" localSheetId="2" hidden="1">{"'előző év december'!$A$2:$CP$214"}</definedName>
    <definedName name="______cp4" localSheetId="25" hidden="1">{"'előző év december'!$A$2:$CP$214"}</definedName>
    <definedName name="______cp4" localSheetId="26" hidden="1">{"'előző év december'!$A$2:$CP$214"}</definedName>
    <definedName name="______cp4" localSheetId="29" hidden="1">{"'előző év december'!$A$2:$CP$214"}</definedName>
    <definedName name="______cp4" localSheetId="3" hidden="1">{"'előző év december'!$A$2:$CP$214"}</definedName>
    <definedName name="______cp4" localSheetId="4" hidden="1">{"'előző év december'!$A$2:$CP$214"}</definedName>
    <definedName name="______cp4" localSheetId="5" hidden="1">{"'előző év december'!$A$2:$CP$214"}</definedName>
    <definedName name="______cp4" localSheetId="8" hidden="1">{"'előző év december'!$A$2:$CP$214"}</definedName>
    <definedName name="______cp4" localSheetId="9" hidden="1">{"'előző év december'!$A$2:$CP$214"}</definedName>
    <definedName name="______cp4" localSheetId="30" hidden="1">{"'előző év december'!$A$2:$CP$214"}</definedName>
    <definedName name="______cp4" localSheetId="39" hidden="1">{"'előző év december'!$A$2:$CP$214"}</definedName>
    <definedName name="______cp4" localSheetId="40" hidden="1">{"'előző év december'!$A$2:$CP$214"}</definedName>
    <definedName name="______cp4" localSheetId="41" hidden="1">{"'előző év december'!$A$2:$CP$214"}</definedName>
    <definedName name="______cp4" localSheetId="42" hidden="1">{"'előző év december'!$A$2:$CP$214"}</definedName>
    <definedName name="______cp4" localSheetId="43" hidden="1">{"'előző év december'!$A$2:$CP$214"}</definedName>
    <definedName name="______cp4" localSheetId="44" hidden="1">{"'előző év december'!$A$2:$CP$214"}</definedName>
    <definedName name="______cp4" localSheetId="45" hidden="1">{"'előző év december'!$A$2:$CP$214"}</definedName>
    <definedName name="______cp4" localSheetId="46" hidden="1">{"'előző év december'!$A$2:$CP$214"}</definedName>
    <definedName name="______cp4" localSheetId="47" hidden="1">{"'előző év december'!$A$2:$CP$214"}</definedName>
    <definedName name="______cp4" localSheetId="31" hidden="1">{"'előző év december'!$A$2:$CP$214"}</definedName>
    <definedName name="______cp4" localSheetId="33" hidden="1">{"'előző év december'!$A$2:$CP$214"}</definedName>
    <definedName name="______cp4" localSheetId="37" hidden="1">{"'előző év december'!$A$2:$CP$214"}</definedName>
    <definedName name="______cp4" localSheetId="38" hidden="1">{"'előző év december'!$A$2:$CP$214"}</definedName>
    <definedName name="______cp4" localSheetId="0" hidden="1">{"'előző év december'!$A$2:$CP$214"}</definedName>
    <definedName name="______cp4" hidden="1">{"'előző év december'!$A$2:$CP$214"}</definedName>
    <definedName name="______cp5" localSheetId="1" hidden="1">{"'előző év december'!$A$2:$CP$214"}</definedName>
    <definedName name="______cp5" localSheetId="10" hidden="1">{"'előző év december'!$A$2:$CP$214"}</definedName>
    <definedName name="______cp5" localSheetId="11" hidden="1">{"'előző év december'!$A$2:$CP$214"}</definedName>
    <definedName name="______cp5" localSheetId="12" hidden="1">{"'előző év december'!$A$2:$CP$214"}</definedName>
    <definedName name="______cp5" localSheetId="13" hidden="1">{"'előző év december'!$A$2:$CP$214"}</definedName>
    <definedName name="______cp5" localSheetId="14" hidden="1">{"'előző év december'!$A$2:$CP$214"}</definedName>
    <definedName name="______cp5" localSheetId="18" hidden="1">{"'előző év december'!$A$2:$CP$214"}</definedName>
    <definedName name="______cp5" localSheetId="19" hidden="1">{"'előző év december'!$A$2:$CP$214"}</definedName>
    <definedName name="______cp5" localSheetId="2" hidden="1">{"'előző év december'!$A$2:$CP$214"}</definedName>
    <definedName name="______cp5" localSheetId="25" hidden="1">{"'előző év december'!$A$2:$CP$214"}</definedName>
    <definedName name="______cp5" localSheetId="26" hidden="1">{"'előző év december'!$A$2:$CP$214"}</definedName>
    <definedName name="______cp5" localSheetId="29" hidden="1">{"'előző év december'!$A$2:$CP$214"}</definedName>
    <definedName name="______cp5" localSheetId="3" hidden="1">{"'előző év december'!$A$2:$CP$214"}</definedName>
    <definedName name="______cp5" localSheetId="4" hidden="1">{"'előző év december'!$A$2:$CP$214"}</definedName>
    <definedName name="______cp5" localSheetId="5" hidden="1">{"'előző év december'!$A$2:$CP$214"}</definedName>
    <definedName name="______cp5" localSheetId="8" hidden="1">{"'előző év december'!$A$2:$CP$214"}</definedName>
    <definedName name="______cp5" localSheetId="9" hidden="1">{"'előző év december'!$A$2:$CP$214"}</definedName>
    <definedName name="______cp5" localSheetId="30" hidden="1">{"'előző év december'!$A$2:$CP$214"}</definedName>
    <definedName name="______cp5" localSheetId="39" hidden="1">{"'előző év december'!$A$2:$CP$214"}</definedName>
    <definedName name="______cp5" localSheetId="40" hidden="1">{"'előző év december'!$A$2:$CP$214"}</definedName>
    <definedName name="______cp5" localSheetId="41" hidden="1">{"'előző év december'!$A$2:$CP$214"}</definedName>
    <definedName name="______cp5" localSheetId="42" hidden="1">{"'előző év december'!$A$2:$CP$214"}</definedName>
    <definedName name="______cp5" localSheetId="43" hidden="1">{"'előző év december'!$A$2:$CP$214"}</definedName>
    <definedName name="______cp5" localSheetId="44" hidden="1">{"'előző év december'!$A$2:$CP$214"}</definedName>
    <definedName name="______cp5" localSheetId="45" hidden="1">{"'előző év december'!$A$2:$CP$214"}</definedName>
    <definedName name="______cp5" localSheetId="46" hidden="1">{"'előző év december'!$A$2:$CP$214"}</definedName>
    <definedName name="______cp5" localSheetId="47" hidden="1">{"'előző év december'!$A$2:$CP$214"}</definedName>
    <definedName name="______cp5" localSheetId="31" hidden="1">{"'előző év december'!$A$2:$CP$214"}</definedName>
    <definedName name="______cp5" localSheetId="33" hidden="1">{"'előző év december'!$A$2:$CP$214"}</definedName>
    <definedName name="______cp5" localSheetId="37" hidden="1">{"'előző év december'!$A$2:$CP$214"}</definedName>
    <definedName name="______cp5" localSheetId="38" hidden="1">{"'előző év december'!$A$2:$CP$214"}</definedName>
    <definedName name="______cp5" localSheetId="0" hidden="1">{"'előző év december'!$A$2:$CP$214"}</definedName>
    <definedName name="______cp5" hidden="1">{"'előző év december'!$A$2:$CP$214"}</definedName>
    <definedName name="______cp6" localSheetId="1" hidden="1">{"'előző év december'!$A$2:$CP$214"}</definedName>
    <definedName name="______cp6" localSheetId="10" hidden="1">{"'előző év december'!$A$2:$CP$214"}</definedName>
    <definedName name="______cp6" localSheetId="11" hidden="1">{"'előző év december'!$A$2:$CP$214"}</definedName>
    <definedName name="______cp6" localSheetId="12" hidden="1">{"'előző év december'!$A$2:$CP$214"}</definedName>
    <definedName name="______cp6" localSheetId="13" hidden="1">{"'előző év december'!$A$2:$CP$214"}</definedName>
    <definedName name="______cp6" localSheetId="14" hidden="1">{"'előző év december'!$A$2:$CP$214"}</definedName>
    <definedName name="______cp6" localSheetId="18" hidden="1">{"'előző év december'!$A$2:$CP$214"}</definedName>
    <definedName name="______cp6" localSheetId="19" hidden="1">{"'előző év december'!$A$2:$CP$214"}</definedName>
    <definedName name="______cp6" localSheetId="2" hidden="1">{"'előző év december'!$A$2:$CP$214"}</definedName>
    <definedName name="______cp6" localSheetId="25" hidden="1">{"'előző év december'!$A$2:$CP$214"}</definedName>
    <definedName name="______cp6" localSheetId="26" hidden="1">{"'előző év december'!$A$2:$CP$214"}</definedName>
    <definedName name="______cp6" localSheetId="29" hidden="1">{"'előző év december'!$A$2:$CP$214"}</definedName>
    <definedName name="______cp6" localSheetId="3" hidden="1">{"'előző év december'!$A$2:$CP$214"}</definedName>
    <definedName name="______cp6" localSheetId="4" hidden="1">{"'előző év december'!$A$2:$CP$214"}</definedName>
    <definedName name="______cp6" localSheetId="5" hidden="1">{"'előző év december'!$A$2:$CP$214"}</definedName>
    <definedName name="______cp6" localSheetId="8" hidden="1">{"'előző év december'!$A$2:$CP$214"}</definedName>
    <definedName name="______cp6" localSheetId="9" hidden="1">{"'előző év december'!$A$2:$CP$214"}</definedName>
    <definedName name="______cp6" localSheetId="30" hidden="1">{"'előző év december'!$A$2:$CP$214"}</definedName>
    <definedName name="______cp6" localSheetId="39" hidden="1">{"'előző év december'!$A$2:$CP$214"}</definedName>
    <definedName name="______cp6" localSheetId="40" hidden="1">{"'előző év december'!$A$2:$CP$214"}</definedName>
    <definedName name="______cp6" localSheetId="41" hidden="1">{"'előző év december'!$A$2:$CP$214"}</definedName>
    <definedName name="______cp6" localSheetId="42" hidden="1">{"'előző év december'!$A$2:$CP$214"}</definedName>
    <definedName name="______cp6" localSheetId="43" hidden="1">{"'előző év december'!$A$2:$CP$214"}</definedName>
    <definedName name="______cp6" localSheetId="44" hidden="1">{"'előző év december'!$A$2:$CP$214"}</definedName>
    <definedName name="______cp6" localSheetId="45" hidden="1">{"'előző év december'!$A$2:$CP$214"}</definedName>
    <definedName name="______cp6" localSheetId="46" hidden="1">{"'előző év december'!$A$2:$CP$214"}</definedName>
    <definedName name="______cp6" localSheetId="47" hidden="1">{"'előző év december'!$A$2:$CP$214"}</definedName>
    <definedName name="______cp6" localSheetId="31" hidden="1">{"'előző év december'!$A$2:$CP$214"}</definedName>
    <definedName name="______cp6" localSheetId="33" hidden="1">{"'előző év december'!$A$2:$CP$214"}</definedName>
    <definedName name="______cp6" localSheetId="37" hidden="1">{"'előző év december'!$A$2:$CP$214"}</definedName>
    <definedName name="______cp6" localSheetId="38" hidden="1">{"'előző év december'!$A$2:$CP$214"}</definedName>
    <definedName name="______cp6" localSheetId="0" hidden="1">{"'előző év december'!$A$2:$CP$214"}</definedName>
    <definedName name="______cp6" hidden="1">{"'előző év december'!$A$2:$CP$214"}</definedName>
    <definedName name="______cp7" localSheetId="1" hidden="1">{"'előző év december'!$A$2:$CP$214"}</definedName>
    <definedName name="______cp7" localSheetId="10" hidden="1">{"'előző év december'!$A$2:$CP$214"}</definedName>
    <definedName name="______cp7" localSheetId="11" hidden="1">{"'előző év december'!$A$2:$CP$214"}</definedName>
    <definedName name="______cp7" localSheetId="12" hidden="1">{"'előző év december'!$A$2:$CP$214"}</definedName>
    <definedName name="______cp7" localSheetId="13" hidden="1">{"'előző év december'!$A$2:$CP$214"}</definedName>
    <definedName name="______cp7" localSheetId="14" hidden="1">{"'előző év december'!$A$2:$CP$214"}</definedName>
    <definedName name="______cp7" localSheetId="18" hidden="1">{"'előző év december'!$A$2:$CP$214"}</definedName>
    <definedName name="______cp7" localSheetId="19" hidden="1">{"'előző év december'!$A$2:$CP$214"}</definedName>
    <definedName name="______cp7" localSheetId="2" hidden="1">{"'előző év december'!$A$2:$CP$214"}</definedName>
    <definedName name="______cp7" localSheetId="25" hidden="1">{"'előző év december'!$A$2:$CP$214"}</definedName>
    <definedName name="______cp7" localSheetId="26" hidden="1">{"'előző év december'!$A$2:$CP$214"}</definedName>
    <definedName name="______cp7" localSheetId="29" hidden="1">{"'előző év december'!$A$2:$CP$214"}</definedName>
    <definedName name="______cp7" localSheetId="3" hidden="1">{"'előző év december'!$A$2:$CP$214"}</definedName>
    <definedName name="______cp7" localSheetId="4" hidden="1">{"'előző év december'!$A$2:$CP$214"}</definedName>
    <definedName name="______cp7" localSheetId="5" hidden="1">{"'előző év december'!$A$2:$CP$214"}</definedName>
    <definedName name="______cp7" localSheetId="8" hidden="1">{"'előző év december'!$A$2:$CP$214"}</definedName>
    <definedName name="______cp7" localSheetId="9" hidden="1">{"'előző év december'!$A$2:$CP$214"}</definedName>
    <definedName name="______cp7" localSheetId="30" hidden="1">{"'előző év december'!$A$2:$CP$214"}</definedName>
    <definedName name="______cp7" localSheetId="39" hidden="1">{"'előző év december'!$A$2:$CP$214"}</definedName>
    <definedName name="______cp7" localSheetId="40" hidden="1">{"'előző év december'!$A$2:$CP$214"}</definedName>
    <definedName name="______cp7" localSheetId="41" hidden="1">{"'előző év december'!$A$2:$CP$214"}</definedName>
    <definedName name="______cp7" localSheetId="42" hidden="1">{"'előző év december'!$A$2:$CP$214"}</definedName>
    <definedName name="______cp7" localSheetId="43" hidden="1">{"'előző év december'!$A$2:$CP$214"}</definedName>
    <definedName name="______cp7" localSheetId="44" hidden="1">{"'előző év december'!$A$2:$CP$214"}</definedName>
    <definedName name="______cp7" localSheetId="45" hidden="1">{"'előző év december'!$A$2:$CP$214"}</definedName>
    <definedName name="______cp7" localSheetId="46" hidden="1">{"'előző év december'!$A$2:$CP$214"}</definedName>
    <definedName name="______cp7" localSheetId="47" hidden="1">{"'előző év december'!$A$2:$CP$214"}</definedName>
    <definedName name="______cp7" localSheetId="31" hidden="1">{"'előző év december'!$A$2:$CP$214"}</definedName>
    <definedName name="______cp7" localSheetId="33" hidden="1">{"'előző év december'!$A$2:$CP$214"}</definedName>
    <definedName name="______cp7" localSheetId="37" hidden="1">{"'előző év december'!$A$2:$CP$214"}</definedName>
    <definedName name="______cp7" localSheetId="38" hidden="1">{"'előző év december'!$A$2:$CP$214"}</definedName>
    <definedName name="______cp7" localSheetId="0" hidden="1">{"'előző év december'!$A$2:$CP$214"}</definedName>
    <definedName name="______cp7" hidden="1">{"'előző év december'!$A$2:$CP$214"}</definedName>
    <definedName name="______cp8" localSheetId="1" hidden="1">{"'előző év december'!$A$2:$CP$214"}</definedName>
    <definedName name="______cp8" localSheetId="10" hidden="1">{"'előző év december'!$A$2:$CP$214"}</definedName>
    <definedName name="______cp8" localSheetId="11" hidden="1">{"'előző év december'!$A$2:$CP$214"}</definedName>
    <definedName name="______cp8" localSheetId="12" hidden="1">{"'előző év december'!$A$2:$CP$214"}</definedName>
    <definedName name="______cp8" localSheetId="13" hidden="1">{"'előző év december'!$A$2:$CP$214"}</definedName>
    <definedName name="______cp8" localSheetId="14" hidden="1">{"'előző év december'!$A$2:$CP$214"}</definedName>
    <definedName name="______cp8" localSheetId="18" hidden="1">{"'előző év december'!$A$2:$CP$214"}</definedName>
    <definedName name="______cp8" localSheetId="19" hidden="1">{"'előző év december'!$A$2:$CP$214"}</definedName>
    <definedName name="______cp8" localSheetId="2" hidden="1">{"'előző év december'!$A$2:$CP$214"}</definedName>
    <definedName name="______cp8" localSheetId="25" hidden="1">{"'előző év december'!$A$2:$CP$214"}</definedName>
    <definedName name="______cp8" localSheetId="26" hidden="1">{"'előző év december'!$A$2:$CP$214"}</definedName>
    <definedName name="______cp8" localSheetId="29" hidden="1">{"'előző év december'!$A$2:$CP$214"}</definedName>
    <definedName name="______cp8" localSheetId="3" hidden="1">{"'előző év december'!$A$2:$CP$214"}</definedName>
    <definedName name="______cp8" localSheetId="4" hidden="1">{"'előző év december'!$A$2:$CP$214"}</definedName>
    <definedName name="______cp8" localSheetId="5" hidden="1">{"'előző év december'!$A$2:$CP$214"}</definedName>
    <definedName name="______cp8" localSheetId="8" hidden="1">{"'előző év december'!$A$2:$CP$214"}</definedName>
    <definedName name="______cp8" localSheetId="9" hidden="1">{"'előző év december'!$A$2:$CP$214"}</definedName>
    <definedName name="______cp8" localSheetId="30" hidden="1">{"'előző év december'!$A$2:$CP$214"}</definedName>
    <definedName name="______cp8" localSheetId="39" hidden="1">{"'előző év december'!$A$2:$CP$214"}</definedName>
    <definedName name="______cp8" localSheetId="40" hidden="1">{"'előző év december'!$A$2:$CP$214"}</definedName>
    <definedName name="______cp8" localSheetId="41" hidden="1">{"'előző év december'!$A$2:$CP$214"}</definedName>
    <definedName name="______cp8" localSheetId="42" hidden="1">{"'előző év december'!$A$2:$CP$214"}</definedName>
    <definedName name="______cp8" localSheetId="43" hidden="1">{"'előző év december'!$A$2:$CP$214"}</definedName>
    <definedName name="______cp8" localSheetId="44" hidden="1">{"'előző év december'!$A$2:$CP$214"}</definedName>
    <definedName name="______cp8" localSheetId="45" hidden="1">{"'előző év december'!$A$2:$CP$214"}</definedName>
    <definedName name="______cp8" localSheetId="46" hidden="1">{"'előző év december'!$A$2:$CP$214"}</definedName>
    <definedName name="______cp8" localSheetId="47" hidden="1">{"'előző év december'!$A$2:$CP$214"}</definedName>
    <definedName name="______cp8" localSheetId="31" hidden="1">{"'előző év december'!$A$2:$CP$214"}</definedName>
    <definedName name="______cp8" localSheetId="33" hidden="1">{"'előző év december'!$A$2:$CP$214"}</definedName>
    <definedName name="______cp8" localSheetId="37" hidden="1">{"'előző év december'!$A$2:$CP$214"}</definedName>
    <definedName name="______cp8" localSheetId="38" hidden="1">{"'előző év december'!$A$2:$CP$214"}</definedName>
    <definedName name="______cp8" localSheetId="0" hidden="1">{"'előző év december'!$A$2:$CP$214"}</definedName>
    <definedName name="______cp8" hidden="1">{"'előző év december'!$A$2:$CP$214"}</definedName>
    <definedName name="______cp9" localSheetId="1" hidden="1">{"'előző év december'!$A$2:$CP$214"}</definedName>
    <definedName name="______cp9" localSheetId="10" hidden="1">{"'előző év december'!$A$2:$CP$214"}</definedName>
    <definedName name="______cp9" localSheetId="11" hidden="1">{"'előző év december'!$A$2:$CP$214"}</definedName>
    <definedName name="______cp9" localSheetId="12" hidden="1">{"'előző év december'!$A$2:$CP$214"}</definedName>
    <definedName name="______cp9" localSheetId="13" hidden="1">{"'előző év december'!$A$2:$CP$214"}</definedName>
    <definedName name="______cp9" localSheetId="14" hidden="1">{"'előző év december'!$A$2:$CP$214"}</definedName>
    <definedName name="______cp9" localSheetId="18" hidden="1">{"'előző év december'!$A$2:$CP$214"}</definedName>
    <definedName name="______cp9" localSheetId="19" hidden="1">{"'előző év december'!$A$2:$CP$214"}</definedName>
    <definedName name="______cp9" localSheetId="2" hidden="1">{"'előző év december'!$A$2:$CP$214"}</definedName>
    <definedName name="______cp9" localSheetId="25" hidden="1">{"'előző év december'!$A$2:$CP$214"}</definedName>
    <definedName name="______cp9" localSheetId="26" hidden="1">{"'előző év december'!$A$2:$CP$214"}</definedName>
    <definedName name="______cp9" localSheetId="29" hidden="1">{"'előző év december'!$A$2:$CP$214"}</definedName>
    <definedName name="______cp9" localSheetId="3" hidden="1">{"'előző év december'!$A$2:$CP$214"}</definedName>
    <definedName name="______cp9" localSheetId="4" hidden="1">{"'előző év december'!$A$2:$CP$214"}</definedName>
    <definedName name="______cp9" localSheetId="5" hidden="1">{"'előző év december'!$A$2:$CP$214"}</definedName>
    <definedName name="______cp9" localSheetId="8" hidden="1">{"'előző év december'!$A$2:$CP$214"}</definedName>
    <definedName name="______cp9" localSheetId="9" hidden="1">{"'előző év december'!$A$2:$CP$214"}</definedName>
    <definedName name="______cp9" localSheetId="30" hidden="1">{"'előző év december'!$A$2:$CP$214"}</definedName>
    <definedName name="______cp9" localSheetId="39" hidden="1">{"'előző év december'!$A$2:$CP$214"}</definedName>
    <definedName name="______cp9" localSheetId="40" hidden="1">{"'előző év december'!$A$2:$CP$214"}</definedName>
    <definedName name="______cp9" localSheetId="41" hidden="1">{"'előző év december'!$A$2:$CP$214"}</definedName>
    <definedName name="______cp9" localSheetId="42" hidden="1">{"'előző év december'!$A$2:$CP$214"}</definedName>
    <definedName name="______cp9" localSheetId="43" hidden="1">{"'előző év december'!$A$2:$CP$214"}</definedName>
    <definedName name="______cp9" localSheetId="44" hidden="1">{"'előző év december'!$A$2:$CP$214"}</definedName>
    <definedName name="______cp9" localSheetId="45" hidden="1">{"'előző év december'!$A$2:$CP$214"}</definedName>
    <definedName name="______cp9" localSheetId="46" hidden="1">{"'előző év december'!$A$2:$CP$214"}</definedName>
    <definedName name="______cp9" localSheetId="47" hidden="1">{"'előző év december'!$A$2:$CP$214"}</definedName>
    <definedName name="______cp9" localSheetId="31" hidden="1">{"'előző év december'!$A$2:$CP$214"}</definedName>
    <definedName name="______cp9" localSheetId="33" hidden="1">{"'előző év december'!$A$2:$CP$214"}</definedName>
    <definedName name="______cp9" localSheetId="37" hidden="1">{"'előző év december'!$A$2:$CP$214"}</definedName>
    <definedName name="______cp9" localSheetId="38" hidden="1">{"'előző év december'!$A$2:$CP$214"}</definedName>
    <definedName name="______cp9" localSheetId="0" hidden="1">{"'előző év december'!$A$2:$CP$214"}</definedName>
    <definedName name="______cp9" hidden="1">{"'előző év december'!$A$2:$CP$214"}</definedName>
    <definedName name="______cpr2" localSheetId="1" hidden="1">{"'előző év december'!$A$2:$CP$214"}</definedName>
    <definedName name="______cpr2" localSheetId="10" hidden="1">{"'előző év december'!$A$2:$CP$214"}</definedName>
    <definedName name="______cpr2" localSheetId="11" hidden="1">{"'előző év december'!$A$2:$CP$214"}</definedName>
    <definedName name="______cpr2" localSheetId="12" hidden="1">{"'előző év december'!$A$2:$CP$214"}</definedName>
    <definedName name="______cpr2" localSheetId="13" hidden="1">{"'előző év december'!$A$2:$CP$214"}</definedName>
    <definedName name="______cpr2" localSheetId="14" hidden="1">{"'előző év december'!$A$2:$CP$214"}</definedName>
    <definedName name="______cpr2" localSheetId="18" hidden="1">{"'előző év december'!$A$2:$CP$214"}</definedName>
    <definedName name="______cpr2" localSheetId="19" hidden="1">{"'előző év december'!$A$2:$CP$214"}</definedName>
    <definedName name="______cpr2" localSheetId="2" hidden="1">{"'előző év december'!$A$2:$CP$214"}</definedName>
    <definedName name="______cpr2" localSheetId="25" hidden="1">{"'előző év december'!$A$2:$CP$214"}</definedName>
    <definedName name="______cpr2" localSheetId="26" hidden="1">{"'előző év december'!$A$2:$CP$214"}</definedName>
    <definedName name="______cpr2" localSheetId="29" hidden="1">{"'előző év december'!$A$2:$CP$214"}</definedName>
    <definedName name="______cpr2" localSheetId="3" hidden="1">{"'előző év december'!$A$2:$CP$214"}</definedName>
    <definedName name="______cpr2" localSheetId="4" hidden="1">{"'előző év december'!$A$2:$CP$214"}</definedName>
    <definedName name="______cpr2" localSheetId="5" hidden="1">{"'előző év december'!$A$2:$CP$214"}</definedName>
    <definedName name="______cpr2" localSheetId="8" hidden="1">{"'előző év december'!$A$2:$CP$214"}</definedName>
    <definedName name="______cpr2" localSheetId="9" hidden="1">{"'előző év december'!$A$2:$CP$214"}</definedName>
    <definedName name="______cpr2" localSheetId="30" hidden="1">{"'előző év december'!$A$2:$CP$214"}</definedName>
    <definedName name="______cpr2" localSheetId="39" hidden="1">{"'előző év december'!$A$2:$CP$214"}</definedName>
    <definedName name="______cpr2" localSheetId="40" hidden="1">{"'előző év december'!$A$2:$CP$214"}</definedName>
    <definedName name="______cpr2" localSheetId="41" hidden="1">{"'előző év december'!$A$2:$CP$214"}</definedName>
    <definedName name="______cpr2" localSheetId="42" hidden="1">{"'előző év december'!$A$2:$CP$214"}</definedName>
    <definedName name="______cpr2" localSheetId="43" hidden="1">{"'előző év december'!$A$2:$CP$214"}</definedName>
    <definedName name="______cpr2" localSheetId="44" hidden="1">{"'előző év december'!$A$2:$CP$214"}</definedName>
    <definedName name="______cpr2" localSheetId="45" hidden="1">{"'előző év december'!$A$2:$CP$214"}</definedName>
    <definedName name="______cpr2" localSheetId="46" hidden="1">{"'előző év december'!$A$2:$CP$214"}</definedName>
    <definedName name="______cpr2" localSheetId="47" hidden="1">{"'előző év december'!$A$2:$CP$214"}</definedName>
    <definedName name="______cpr2" localSheetId="31" hidden="1">{"'előző év december'!$A$2:$CP$214"}</definedName>
    <definedName name="______cpr2" localSheetId="33" hidden="1">{"'előző év december'!$A$2:$CP$214"}</definedName>
    <definedName name="______cpr2" localSheetId="37" hidden="1">{"'előző év december'!$A$2:$CP$214"}</definedName>
    <definedName name="______cpr2" localSheetId="38" hidden="1">{"'előző év december'!$A$2:$CP$214"}</definedName>
    <definedName name="______cpr2" localSheetId="0" hidden="1">{"'előző év december'!$A$2:$CP$214"}</definedName>
    <definedName name="______cpr2" hidden="1">{"'előző év december'!$A$2:$CP$214"}</definedName>
    <definedName name="______cpr3" localSheetId="1" hidden="1">{"'előző év december'!$A$2:$CP$214"}</definedName>
    <definedName name="______cpr3" localSheetId="10" hidden="1">{"'előző év december'!$A$2:$CP$214"}</definedName>
    <definedName name="______cpr3" localSheetId="11" hidden="1">{"'előző év december'!$A$2:$CP$214"}</definedName>
    <definedName name="______cpr3" localSheetId="12" hidden="1">{"'előző év december'!$A$2:$CP$214"}</definedName>
    <definedName name="______cpr3" localSheetId="13" hidden="1">{"'előző év december'!$A$2:$CP$214"}</definedName>
    <definedName name="______cpr3" localSheetId="14" hidden="1">{"'előző év december'!$A$2:$CP$214"}</definedName>
    <definedName name="______cpr3" localSheetId="18" hidden="1">{"'előző év december'!$A$2:$CP$214"}</definedName>
    <definedName name="______cpr3" localSheetId="19" hidden="1">{"'előző év december'!$A$2:$CP$214"}</definedName>
    <definedName name="______cpr3" localSheetId="2" hidden="1">{"'előző év december'!$A$2:$CP$214"}</definedName>
    <definedName name="______cpr3" localSheetId="25" hidden="1">{"'előző év december'!$A$2:$CP$214"}</definedName>
    <definedName name="______cpr3" localSheetId="26" hidden="1">{"'előző év december'!$A$2:$CP$214"}</definedName>
    <definedName name="______cpr3" localSheetId="29" hidden="1">{"'előző év december'!$A$2:$CP$214"}</definedName>
    <definedName name="______cpr3" localSheetId="3" hidden="1">{"'előző év december'!$A$2:$CP$214"}</definedName>
    <definedName name="______cpr3" localSheetId="4" hidden="1">{"'előző év december'!$A$2:$CP$214"}</definedName>
    <definedName name="______cpr3" localSheetId="5" hidden="1">{"'előző év december'!$A$2:$CP$214"}</definedName>
    <definedName name="______cpr3" localSheetId="8" hidden="1">{"'előző év december'!$A$2:$CP$214"}</definedName>
    <definedName name="______cpr3" localSheetId="9" hidden="1">{"'előző év december'!$A$2:$CP$214"}</definedName>
    <definedName name="______cpr3" localSheetId="30" hidden="1">{"'előző év december'!$A$2:$CP$214"}</definedName>
    <definedName name="______cpr3" localSheetId="39" hidden="1">{"'előző év december'!$A$2:$CP$214"}</definedName>
    <definedName name="______cpr3" localSheetId="40" hidden="1">{"'előző év december'!$A$2:$CP$214"}</definedName>
    <definedName name="______cpr3" localSheetId="41" hidden="1">{"'előző év december'!$A$2:$CP$214"}</definedName>
    <definedName name="______cpr3" localSheetId="42" hidden="1">{"'előző év december'!$A$2:$CP$214"}</definedName>
    <definedName name="______cpr3" localSheetId="43" hidden="1">{"'előző év december'!$A$2:$CP$214"}</definedName>
    <definedName name="______cpr3" localSheetId="44" hidden="1">{"'előző év december'!$A$2:$CP$214"}</definedName>
    <definedName name="______cpr3" localSheetId="45" hidden="1">{"'előző év december'!$A$2:$CP$214"}</definedName>
    <definedName name="______cpr3" localSheetId="46" hidden="1">{"'előző év december'!$A$2:$CP$214"}</definedName>
    <definedName name="______cpr3" localSheetId="47" hidden="1">{"'előző év december'!$A$2:$CP$214"}</definedName>
    <definedName name="______cpr3" localSheetId="31" hidden="1">{"'előző év december'!$A$2:$CP$214"}</definedName>
    <definedName name="______cpr3" localSheetId="33" hidden="1">{"'előző év december'!$A$2:$CP$214"}</definedName>
    <definedName name="______cpr3" localSheetId="37" hidden="1">{"'előző év december'!$A$2:$CP$214"}</definedName>
    <definedName name="______cpr3" localSheetId="38" hidden="1">{"'előző év december'!$A$2:$CP$214"}</definedName>
    <definedName name="______cpr3" localSheetId="0" hidden="1">{"'előző év december'!$A$2:$CP$214"}</definedName>
    <definedName name="______cpr3" hidden="1">{"'előző év december'!$A$2:$CP$214"}</definedName>
    <definedName name="______cpr4" localSheetId="1" hidden="1">{"'előző év december'!$A$2:$CP$214"}</definedName>
    <definedName name="______cpr4" localSheetId="10" hidden="1">{"'előző év december'!$A$2:$CP$214"}</definedName>
    <definedName name="______cpr4" localSheetId="11" hidden="1">{"'előző év december'!$A$2:$CP$214"}</definedName>
    <definedName name="______cpr4" localSheetId="12" hidden="1">{"'előző év december'!$A$2:$CP$214"}</definedName>
    <definedName name="______cpr4" localSheetId="13" hidden="1">{"'előző év december'!$A$2:$CP$214"}</definedName>
    <definedName name="______cpr4" localSheetId="14" hidden="1">{"'előző év december'!$A$2:$CP$214"}</definedName>
    <definedName name="______cpr4" localSheetId="18" hidden="1">{"'előző év december'!$A$2:$CP$214"}</definedName>
    <definedName name="______cpr4" localSheetId="19" hidden="1">{"'előző év december'!$A$2:$CP$214"}</definedName>
    <definedName name="______cpr4" localSheetId="2" hidden="1">{"'előző év december'!$A$2:$CP$214"}</definedName>
    <definedName name="______cpr4" localSheetId="25" hidden="1">{"'előző év december'!$A$2:$CP$214"}</definedName>
    <definedName name="______cpr4" localSheetId="26" hidden="1">{"'előző év december'!$A$2:$CP$214"}</definedName>
    <definedName name="______cpr4" localSheetId="29" hidden="1">{"'előző év december'!$A$2:$CP$214"}</definedName>
    <definedName name="______cpr4" localSheetId="3" hidden="1">{"'előző év december'!$A$2:$CP$214"}</definedName>
    <definedName name="______cpr4" localSheetId="4" hidden="1">{"'előző év december'!$A$2:$CP$214"}</definedName>
    <definedName name="______cpr4" localSheetId="5" hidden="1">{"'előző év december'!$A$2:$CP$214"}</definedName>
    <definedName name="______cpr4" localSheetId="8" hidden="1">{"'előző év december'!$A$2:$CP$214"}</definedName>
    <definedName name="______cpr4" localSheetId="9" hidden="1">{"'előző év december'!$A$2:$CP$214"}</definedName>
    <definedName name="______cpr4" localSheetId="30" hidden="1">{"'előző év december'!$A$2:$CP$214"}</definedName>
    <definedName name="______cpr4" localSheetId="39" hidden="1">{"'előző év december'!$A$2:$CP$214"}</definedName>
    <definedName name="______cpr4" localSheetId="40" hidden="1">{"'előző év december'!$A$2:$CP$214"}</definedName>
    <definedName name="______cpr4" localSheetId="41" hidden="1">{"'előző év december'!$A$2:$CP$214"}</definedName>
    <definedName name="______cpr4" localSheetId="42" hidden="1">{"'előző év december'!$A$2:$CP$214"}</definedName>
    <definedName name="______cpr4" localSheetId="43" hidden="1">{"'előző év december'!$A$2:$CP$214"}</definedName>
    <definedName name="______cpr4" localSheetId="44" hidden="1">{"'előző év december'!$A$2:$CP$214"}</definedName>
    <definedName name="______cpr4" localSheetId="45" hidden="1">{"'előző év december'!$A$2:$CP$214"}</definedName>
    <definedName name="______cpr4" localSheetId="46" hidden="1">{"'előző év december'!$A$2:$CP$214"}</definedName>
    <definedName name="______cpr4" localSheetId="47" hidden="1">{"'előző év december'!$A$2:$CP$214"}</definedName>
    <definedName name="______cpr4" localSheetId="31" hidden="1">{"'előző év december'!$A$2:$CP$214"}</definedName>
    <definedName name="______cpr4" localSheetId="33" hidden="1">{"'előző év december'!$A$2:$CP$214"}</definedName>
    <definedName name="______cpr4" localSheetId="37" hidden="1">{"'előző év december'!$A$2:$CP$214"}</definedName>
    <definedName name="______cpr4" localSheetId="38" hidden="1">{"'előző év december'!$A$2:$CP$214"}</definedName>
    <definedName name="______cpr4" localSheetId="0" hidden="1">{"'előző év december'!$A$2:$CP$214"}</definedName>
    <definedName name="______cpr4" hidden="1">{"'előző év december'!$A$2:$CP$214"}</definedName>
    <definedName name="_____cp1" localSheetId="1" hidden="1">{"'előző év december'!$A$2:$CP$214"}</definedName>
    <definedName name="_____cp1" localSheetId="10" hidden="1">{"'előző év december'!$A$2:$CP$214"}</definedName>
    <definedName name="_____cp1" localSheetId="11" hidden="1">{"'előző év december'!$A$2:$CP$214"}</definedName>
    <definedName name="_____cp1" localSheetId="12" hidden="1">{"'előző év december'!$A$2:$CP$214"}</definedName>
    <definedName name="_____cp1" localSheetId="13" hidden="1">{"'előző év december'!$A$2:$CP$214"}</definedName>
    <definedName name="_____cp1" localSheetId="14" hidden="1">{"'előző év december'!$A$2:$CP$214"}</definedName>
    <definedName name="_____cp1" localSheetId="18" hidden="1">{"'előző év december'!$A$2:$CP$214"}</definedName>
    <definedName name="_____cp1" localSheetId="19" hidden="1">{"'előző év december'!$A$2:$CP$214"}</definedName>
    <definedName name="_____cp1" localSheetId="2" hidden="1">{"'előző év december'!$A$2:$CP$214"}</definedName>
    <definedName name="_____cp1" localSheetId="25" hidden="1">{"'előző év december'!$A$2:$CP$214"}</definedName>
    <definedName name="_____cp1" localSheetId="26" hidden="1">{"'előző év december'!$A$2:$CP$214"}</definedName>
    <definedName name="_____cp1" localSheetId="29" hidden="1">{"'előző év december'!$A$2:$CP$214"}</definedName>
    <definedName name="_____cp1" localSheetId="3" hidden="1">{"'előző év december'!$A$2:$CP$214"}</definedName>
    <definedName name="_____cp1" localSheetId="4" hidden="1">{"'előző év december'!$A$2:$CP$214"}</definedName>
    <definedName name="_____cp1" localSheetId="5" hidden="1">{"'előző év december'!$A$2:$CP$214"}</definedName>
    <definedName name="_____cp1" localSheetId="8" hidden="1">{"'előző év december'!$A$2:$CP$214"}</definedName>
    <definedName name="_____cp1" localSheetId="9" hidden="1">{"'előző év december'!$A$2:$CP$214"}</definedName>
    <definedName name="_____cp1" localSheetId="30" hidden="1">{"'előző év december'!$A$2:$CP$214"}</definedName>
    <definedName name="_____cp1" localSheetId="39" hidden="1">{"'előző év december'!$A$2:$CP$214"}</definedName>
    <definedName name="_____cp1" localSheetId="40" hidden="1">{"'előző év december'!$A$2:$CP$214"}</definedName>
    <definedName name="_____cp1" localSheetId="41" hidden="1">{"'előző év december'!$A$2:$CP$214"}</definedName>
    <definedName name="_____cp1" localSheetId="42" hidden="1">{"'előző év december'!$A$2:$CP$214"}</definedName>
    <definedName name="_____cp1" localSheetId="43" hidden="1">{"'előző év december'!$A$2:$CP$214"}</definedName>
    <definedName name="_____cp1" localSheetId="44" hidden="1">{"'előző év december'!$A$2:$CP$214"}</definedName>
    <definedName name="_____cp1" localSheetId="45" hidden="1">{"'előző év december'!$A$2:$CP$214"}</definedName>
    <definedName name="_____cp1" localSheetId="46" hidden="1">{"'előző év december'!$A$2:$CP$214"}</definedName>
    <definedName name="_____cp1" localSheetId="47" hidden="1">{"'előző év december'!$A$2:$CP$214"}</definedName>
    <definedName name="_____cp1" localSheetId="31" hidden="1">{"'előző év december'!$A$2:$CP$214"}</definedName>
    <definedName name="_____cp1" localSheetId="33" hidden="1">{"'előző év december'!$A$2:$CP$214"}</definedName>
    <definedName name="_____cp1" localSheetId="37" hidden="1">{"'előző év december'!$A$2:$CP$214"}</definedName>
    <definedName name="_____cp1" localSheetId="38" hidden="1">{"'előző év december'!$A$2:$CP$214"}</definedName>
    <definedName name="_____cp1" localSheetId="0" hidden="1">{"'előző év december'!$A$2:$CP$214"}</definedName>
    <definedName name="_____cp1" hidden="1">{"'előző év december'!$A$2:$CP$214"}</definedName>
    <definedName name="_____cp10" localSheetId="1" hidden="1">{"'előző év december'!$A$2:$CP$214"}</definedName>
    <definedName name="_____cp10" localSheetId="10" hidden="1">{"'előző év december'!$A$2:$CP$214"}</definedName>
    <definedName name="_____cp10" localSheetId="11" hidden="1">{"'előző év december'!$A$2:$CP$214"}</definedName>
    <definedName name="_____cp10" localSheetId="12" hidden="1">{"'előző év december'!$A$2:$CP$214"}</definedName>
    <definedName name="_____cp10" localSheetId="13" hidden="1">{"'előző év december'!$A$2:$CP$214"}</definedName>
    <definedName name="_____cp10" localSheetId="14" hidden="1">{"'előző év december'!$A$2:$CP$214"}</definedName>
    <definedName name="_____cp10" localSheetId="18" hidden="1">{"'előző év december'!$A$2:$CP$214"}</definedName>
    <definedName name="_____cp10" localSheetId="19" hidden="1">{"'előző év december'!$A$2:$CP$214"}</definedName>
    <definedName name="_____cp10" localSheetId="2" hidden="1">{"'előző év december'!$A$2:$CP$214"}</definedName>
    <definedName name="_____cp10" localSheetId="25" hidden="1">{"'előző év december'!$A$2:$CP$214"}</definedName>
    <definedName name="_____cp10" localSheetId="26" hidden="1">{"'előző év december'!$A$2:$CP$214"}</definedName>
    <definedName name="_____cp10" localSheetId="29" hidden="1">{"'előző év december'!$A$2:$CP$214"}</definedName>
    <definedName name="_____cp10" localSheetId="3" hidden="1">{"'előző év december'!$A$2:$CP$214"}</definedName>
    <definedName name="_____cp10" localSheetId="4" hidden="1">{"'előző év december'!$A$2:$CP$214"}</definedName>
    <definedName name="_____cp10" localSheetId="5" hidden="1">{"'előző év december'!$A$2:$CP$214"}</definedName>
    <definedName name="_____cp10" localSheetId="8" hidden="1">{"'előző év december'!$A$2:$CP$214"}</definedName>
    <definedName name="_____cp10" localSheetId="9" hidden="1">{"'előző év december'!$A$2:$CP$214"}</definedName>
    <definedName name="_____cp10" localSheetId="30" hidden="1">{"'előző év december'!$A$2:$CP$214"}</definedName>
    <definedName name="_____cp10" localSheetId="39" hidden="1">{"'előző év december'!$A$2:$CP$214"}</definedName>
    <definedName name="_____cp10" localSheetId="40" hidden="1">{"'előző év december'!$A$2:$CP$214"}</definedName>
    <definedName name="_____cp10" localSheetId="41" hidden="1">{"'előző év december'!$A$2:$CP$214"}</definedName>
    <definedName name="_____cp10" localSheetId="42" hidden="1">{"'előző év december'!$A$2:$CP$214"}</definedName>
    <definedName name="_____cp10" localSheetId="43" hidden="1">{"'előző év december'!$A$2:$CP$214"}</definedName>
    <definedName name="_____cp10" localSheetId="44" hidden="1">{"'előző év december'!$A$2:$CP$214"}</definedName>
    <definedName name="_____cp10" localSheetId="45" hidden="1">{"'előző év december'!$A$2:$CP$214"}</definedName>
    <definedName name="_____cp10" localSheetId="46" hidden="1">{"'előző év december'!$A$2:$CP$214"}</definedName>
    <definedName name="_____cp10" localSheetId="47" hidden="1">{"'előző év december'!$A$2:$CP$214"}</definedName>
    <definedName name="_____cp10" localSheetId="31" hidden="1">{"'előző év december'!$A$2:$CP$214"}</definedName>
    <definedName name="_____cp10" localSheetId="33" hidden="1">{"'előző év december'!$A$2:$CP$214"}</definedName>
    <definedName name="_____cp10" localSheetId="37" hidden="1">{"'előző év december'!$A$2:$CP$214"}</definedName>
    <definedName name="_____cp10" localSheetId="38" hidden="1">{"'előző év december'!$A$2:$CP$214"}</definedName>
    <definedName name="_____cp10" localSheetId="0" hidden="1">{"'előző év december'!$A$2:$CP$214"}</definedName>
    <definedName name="_____cp10" hidden="1">{"'előző év december'!$A$2:$CP$214"}</definedName>
    <definedName name="_____cp11" localSheetId="1" hidden="1">{"'előző év december'!$A$2:$CP$214"}</definedName>
    <definedName name="_____cp11" localSheetId="10" hidden="1">{"'előző év december'!$A$2:$CP$214"}</definedName>
    <definedName name="_____cp11" localSheetId="11" hidden="1">{"'előző év december'!$A$2:$CP$214"}</definedName>
    <definedName name="_____cp11" localSheetId="12" hidden="1">{"'előző év december'!$A$2:$CP$214"}</definedName>
    <definedName name="_____cp11" localSheetId="13" hidden="1">{"'előző év december'!$A$2:$CP$214"}</definedName>
    <definedName name="_____cp11" localSheetId="14" hidden="1">{"'előző év december'!$A$2:$CP$214"}</definedName>
    <definedName name="_____cp11" localSheetId="18" hidden="1">{"'előző év december'!$A$2:$CP$214"}</definedName>
    <definedName name="_____cp11" localSheetId="19" hidden="1">{"'előző év december'!$A$2:$CP$214"}</definedName>
    <definedName name="_____cp11" localSheetId="2" hidden="1">{"'előző év december'!$A$2:$CP$214"}</definedName>
    <definedName name="_____cp11" localSheetId="25" hidden="1">{"'előző év december'!$A$2:$CP$214"}</definedName>
    <definedName name="_____cp11" localSheetId="26" hidden="1">{"'előző év december'!$A$2:$CP$214"}</definedName>
    <definedName name="_____cp11" localSheetId="29" hidden="1">{"'előző év december'!$A$2:$CP$214"}</definedName>
    <definedName name="_____cp11" localSheetId="3" hidden="1">{"'előző év december'!$A$2:$CP$214"}</definedName>
    <definedName name="_____cp11" localSheetId="4" hidden="1">{"'előző év december'!$A$2:$CP$214"}</definedName>
    <definedName name="_____cp11" localSheetId="5" hidden="1">{"'előző év december'!$A$2:$CP$214"}</definedName>
    <definedName name="_____cp11" localSheetId="8" hidden="1">{"'előző év december'!$A$2:$CP$214"}</definedName>
    <definedName name="_____cp11" localSheetId="9" hidden="1">{"'előző év december'!$A$2:$CP$214"}</definedName>
    <definedName name="_____cp11" localSheetId="30" hidden="1">{"'előző év december'!$A$2:$CP$214"}</definedName>
    <definedName name="_____cp11" localSheetId="39" hidden="1">{"'előző év december'!$A$2:$CP$214"}</definedName>
    <definedName name="_____cp11" localSheetId="40" hidden="1">{"'előző év december'!$A$2:$CP$214"}</definedName>
    <definedName name="_____cp11" localSheetId="41" hidden="1">{"'előző év december'!$A$2:$CP$214"}</definedName>
    <definedName name="_____cp11" localSheetId="42" hidden="1">{"'előző év december'!$A$2:$CP$214"}</definedName>
    <definedName name="_____cp11" localSheetId="43" hidden="1">{"'előző év december'!$A$2:$CP$214"}</definedName>
    <definedName name="_____cp11" localSheetId="44" hidden="1">{"'előző év december'!$A$2:$CP$214"}</definedName>
    <definedName name="_____cp11" localSheetId="45" hidden="1">{"'előző év december'!$A$2:$CP$214"}</definedName>
    <definedName name="_____cp11" localSheetId="46" hidden="1">{"'előző év december'!$A$2:$CP$214"}</definedName>
    <definedName name="_____cp11" localSheetId="47" hidden="1">{"'előző év december'!$A$2:$CP$214"}</definedName>
    <definedName name="_____cp11" localSheetId="31" hidden="1">{"'előző év december'!$A$2:$CP$214"}</definedName>
    <definedName name="_____cp11" localSheetId="33" hidden="1">{"'előző év december'!$A$2:$CP$214"}</definedName>
    <definedName name="_____cp11" localSheetId="37" hidden="1">{"'előző év december'!$A$2:$CP$214"}</definedName>
    <definedName name="_____cp11" localSheetId="38" hidden="1">{"'előző év december'!$A$2:$CP$214"}</definedName>
    <definedName name="_____cp11" localSheetId="0" hidden="1">{"'előző év december'!$A$2:$CP$214"}</definedName>
    <definedName name="_____cp11" hidden="1">{"'előző év december'!$A$2:$CP$214"}</definedName>
    <definedName name="_____cp2" localSheetId="1" hidden="1">{"'előző év december'!$A$2:$CP$214"}</definedName>
    <definedName name="_____cp2" localSheetId="10" hidden="1">{"'előző év december'!$A$2:$CP$214"}</definedName>
    <definedName name="_____cp2" localSheetId="11" hidden="1">{"'előző év december'!$A$2:$CP$214"}</definedName>
    <definedName name="_____cp2" localSheetId="12" hidden="1">{"'előző év december'!$A$2:$CP$214"}</definedName>
    <definedName name="_____cp2" localSheetId="13" hidden="1">{"'előző év december'!$A$2:$CP$214"}</definedName>
    <definedName name="_____cp2" localSheetId="14" hidden="1">{"'előző év december'!$A$2:$CP$214"}</definedName>
    <definedName name="_____cp2" localSheetId="18" hidden="1">{"'előző év december'!$A$2:$CP$214"}</definedName>
    <definedName name="_____cp2" localSheetId="19" hidden="1">{"'előző év december'!$A$2:$CP$214"}</definedName>
    <definedName name="_____cp2" localSheetId="2" hidden="1">{"'előző év december'!$A$2:$CP$214"}</definedName>
    <definedName name="_____cp2" localSheetId="25" hidden="1">{"'előző év december'!$A$2:$CP$214"}</definedName>
    <definedName name="_____cp2" localSheetId="26" hidden="1">{"'előző év december'!$A$2:$CP$214"}</definedName>
    <definedName name="_____cp2" localSheetId="29" hidden="1">{"'előző év december'!$A$2:$CP$214"}</definedName>
    <definedName name="_____cp2" localSheetId="3" hidden="1">{"'előző év december'!$A$2:$CP$214"}</definedName>
    <definedName name="_____cp2" localSheetId="4" hidden="1">{"'előző év december'!$A$2:$CP$214"}</definedName>
    <definedName name="_____cp2" localSheetId="5" hidden="1">{"'előző év december'!$A$2:$CP$214"}</definedName>
    <definedName name="_____cp2" localSheetId="8" hidden="1">{"'előző év december'!$A$2:$CP$214"}</definedName>
    <definedName name="_____cp2" localSheetId="9" hidden="1">{"'előző év december'!$A$2:$CP$214"}</definedName>
    <definedName name="_____cp2" localSheetId="30" hidden="1">{"'előző év december'!$A$2:$CP$214"}</definedName>
    <definedName name="_____cp2" localSheetId="39" hidden="1">{"'előző év december'!$A$2:$CP$214"}</definedName>
    <definedName name="_____cp2" localSheetId="40" hidden="1">{"'előző év december'!$A$2:$CP$214"}</definedName>
    <definedName name="_____cp2" localSheetId="41" hidden="1">{"'előző év december'!$A$2:$CP$214"}</definedName>
    <definedName name="_____cp2" localSheetId="42" hidden="1">{"'előző év december'!$A$2:$CP$214"}</definedName>
    <definedName name="_____cp2" localSheetId="43" hidden="1">{"'előző év december'!$A$2:$CP$214"}</definedName>
    <definedName name="_____cp2" localSheetId="44" hidden="1">{"'előző év december'!$A$2:$CP$214"}</definedName>
    <definedName name="_____cp2" localSheetId="45" hidden="1">{"'előző év december'!$A$2:$CP$214"}</definedName>
    <definedName name="_____cp2" localSheetId="46" hidden="1">{"'előző év december'!$A$2:$CP$214"}</definedName>
    <definedName name="_____cp2" localSheetId="47" hidden="1">{"'előző év december'!$A$2:$CP$214"}</definedName>
    <definedName name="_____cp2" localSheetId="31" hidden="1">{"'előző év december'!$A$2:$CP$214"}</definedName>
    <definedName name="_____cp2" localSheetId="33" hidden="1">{"'előző év december'!$A$2:$CP$214"}</definedName>
    <definedName name="_____cp2" localSheetId="37" hidden="1">{"'előző év december'!$A$2:$CP$214"}</definedName>
    <definedName name="_____cp2" localSheetId="38" hidden="1">{"'előző év december'!$A$2:$CP$214"}</definedName>
    <definedName name="_____cp2" localSheetId="0" hidden="1">{"'előző év december'!$A$2:$CP$214"}</definedName>
    <definedName name="_____cp2" hidden="1">{"'előző év december'!$A$2:$CP$214"}</definedName>
    <definedName name="_____cp3" localSheetId="1" hidden="1">{"'előző év december'!$A$2:$CP$214"}</definedName>
    <definedName name="_____cp3" localSheetId="10" hidden="1">{"'előző év december'!$A$2:$CP$214"}</definedName>
    <definedName name="_____cp3" localSheetId="11" hidden="1">{"'előző év december'!$A$2:$CP$214"}</definedName>
    <definedName name="_____cp3" localSheetId="12" hidden="1">{"'előző év december'!$A$2:$CP$214"}</definedName>
    <definedName name="_____cp3" localSheetId="13" hidden="1">{"'előző év december'!$A$2:$CP$214"}</definedName>
    <definedName name="_____cp3" localSheetId="14" hidden="1">{"'előző év december'!$A$2:$CP$214"}</definedName>
    <definedName name="_____cp3" localSheetId="18" hidden="1">{"'előző év december'!$A$2:$CP$214"}</definedName>
    <definedName name="_____cp3" localSheetId="19" hidden="1">{"'előző év december'!$A$2:$CP$214"}</definedName>
    <definedName name="_____cp3" localSheetId="2" hidden="1">{"'előző év december'!$A$2:$CP$214"}</definedName>
    <definedName name="_____cp3" localSheetId="25" hidden="1">{"'előző év december'!$A$2:$CP$214"}</definedName>
    <definedName name="_____cp3" localSheetId="26" hidden="1">{"'előző év december'!$A$2:$CP$214"}</definedName>
    <definedName name="_____cp3" localSheetId="29" hidden="1">{"'előző év december'!$A$2:$CP$214"}</definedName>
    <definedName name="_____cp3" localSheetId="3" hidden="1">{"'előző év december'!$A$2:$CP$214"}</definedName>
    <definedName name="_____cp3" localSheetId="4" hidden="1">{"'előző év december'!$A$2:$CP$214"}</definedName>
    <definedName name="_____cp3" localSheetId="5" hidden="1">{"'előző év december'!$A$2:$CP$214"}</definedName>
    <definedName name="_____cp3" localSheetId="8" hidden="1">{"'előző év december'!$A$2:$CP$214"}</definedName>
    <definedName name="_____cp3" localSheetId="9" hidden="1">{"'előző év december'!$A$2:$CP$214"}</definedName>
    <definedName name="_____cp3" localSheetId="30" hidden="1">{"'előző év december'!$A$2:$CP$214"}</definedName>
    <definedName name="_____cp3" localSheetId="39" hidden="1">{"'előző év december'!$A$2:$CP$214"}</definedName>
    <definedName name="_____cp3" localSheetId="40" hidden="1">{"'előző év december'!$A$2:$CP$214"}</definedName>
    <definedName name="_____cp3" localSheetId="41" hidden="1">{"'előző év december'!$A$2:$CP$214"}</definedName>
    <definedName name="_____cp3" localSheetId="42" hidden="1">{"'előző év december'!$A$2:$CP$214"}</definedName>
    <definedName name="_____cp3" localSheetId="43" hidden="1">{"'előző év december'!$A$2:$CP$214"}</definedName>
    <definedName name="_____cp3" localSheetId="44" hidden="1">{"'előző év december'!$A$2:$CP$214"}</definedName>
    <definedName name="_____cp3" localSheetId="45" hidden="1">{"'előző év december'!$A$2:$CP$214"}</definedName>
    <definedName name="_____cp3" localSheetId="46" hidden="1">{"'előző év december'!$A$2:$CP$214"}</definedName>
    <definedName name="_____cp3" localSheetId="47" hidden="1">{"'előző év december'!$A$2:$CP$214"}</definedName>
    <definedName name="_____cp3" localSheetId="31" hidden="1">{"'előző év december'!$A$2:$CP$214"}</definedName>
    <definedName name="_____cp3" localSheetId="33" hidden="1">{"'előző év december'!$A$2:$CP$214"}</definedName>
    <definedName name="_____cp3" localSheetId="37" hidden="1">{"'előző év december'!$A$2:$CP$214"}</definedName>
    <definedName name="_____cp3" localSheetId="38" hidden="1">{"'előző év december'!$A$2:$CP$214"}</definedName>
    <definedName name="_____cp3" localSheetId="0" hidden="1">{"'előző év december'!$A$2:$CP$214"}</definedName>
    <definedName name="_____cp3" hidden="1">{"'előző év december'!$A$2:$CP$214"}</definedName>
    <definedName name="_____cp4" localSheetId="1" hidden="1">{"'előző év december'!$A$2:$CP$214"}</definedName>
    <definedName name="_____cp4" localSheetId="10" hidden="1">{"'előző év december'!$A$2:$CP$214"}</definedName>
    <definedName name="_____cp4" localSheetId="11" hidden="1">{"'előző év december'!$A$2:$CP$214"}</definedName>
    <definedName name="_____cp4" localSheetId="12" hidden="1">{"'előző év december'!$A$2:$CP$214"}</definedName>
    <definedName name="_____cp4" localSheetId="13" hidden="1">{"'előző év december'!$A$2:$CP$214"}</definedName>
    <definedName name="_____cp4" localSheetId="14" hidden="1">{"'előző év december'!$A$2:$CP$214"}</definedName>
    <definedName name="_____cp4" localSheetId="18" hidden="1">{"'előző év december'!$A$2:$CP$214"}</definedName>
    <definedName name="_____cp4" localSheetId="19" hidden="1">{"'előző év december'!$A$2:$CP$214"}</definedName>
    <definedName name="_____cp4" localSheetId="2" hidden="1">{"'előző év december'!$A$2:$CP$214"}</definedName>
    <definedName name="_____cp4" localSheetId="25" hidden="1">{"'előző év december'!$A$2:$CP$214"}</definedName>
    <definedName name="_____cp4" localSheetId="26" hidden="1">{"'előző év december'!$A$2:$CP$214"}</definedName>
    <definedName name="_____cp4" localSheetId="29" hidden="1">{"'előző év december'!$A$2:$CP$214"}</definedName>
    <definedName name="_____cp4" localSheetId="3" hidden="1">{"'előző év december'!$A$2:$CP$214"}</definedName>
    <definedName name="_____cp4" localSheetId="4" hidden="1">{"'előző év december'!$A$2:$CP$214"}</definedName>
    <definedName name="_____cp4" localSheetId="5" hidden="1">{"'előző év december'!$A$2:$CP$214"}</definedName>
    <definedName name="_____cp4" localSheetId="8" hidden="1">{"'előző év december'!$A$2:$CP$214"}</definedName>
    <definedName name="_____cp4" localSheetId="9" hidden="1">{"'előző év december'!$A$2:$CP$214"}</definedName>
    <definedName name="_____cp4" localSheetId="30" hidden="1">{"'előző év december'!$A$2:$CP$214"}</definedName>
    <definedName name="_____cp4" localSheetId="39" hidden="1">{"'előző év december'!$A$2:$CP$214"}</definedName>
    <definedName name="_____cp4" localSheetId="40" hidden="1">{"'előző év december'!$A$2:$CP$214"}</definedName>
    <definedName name="_____cp4" localSheetId="41" hidden="1">{"'előző év december'!$A$2:$CP$214"}</definedName>
    <definedName name="_____cp4" localSheetId="42" hidden="1">{"'előző év december'!$A$2:$CP$214"}</definedName>
    <definedName name="_____cp4" localSheetId="43" hidden="1">{"'előző év december'!$A$2:$CP$214"}</definedName>
    <definedName name="_____cp4" localSheetId="44" hidden="1">{"'előző év december'!$A$2:$CP$214"}</definedName>
    <definedName name="_____cp4" localSheetId="45" hidden="1">{"'előző év december'!$A$2:$CP$214"}</definedName>
    <definedName name="_____cp4" localSheetId="46" hidden="1">{"'előző év december'!$A$2:$CP$214"}</definedName>
    <definedName name="_____cp4" localSheetId="47" hidden="1">{"'előző év december'!$A$2:$CP$214"}</definedName>
    <definedName name="_____cp4" localSheetId="31" hidden="1">{"'előző év december'!$A$2:$CP$214"}</definedName>
    <definedName name="_____cp4" localSheetId="33" hidden="1">{"'előző év december'!$A$2:$CP$214"}</definedName>
    <definedName name="_____cp4" localSheetId="37" hidden="1">{"'előző év december'!$A$2:$CP$214"}</definedName>
    <definedName name="_____cp4" localSheetId="38" hidden="1">{"'előző év december'!$A$2:$CP$214"}</definedName>
    <definedName name="_____cp4" localSheetId="0" hidden="1">{"'előző év december'!$A$2:$CP$214"}</definedName>
    <definedName name="_____cp4" hidden="1">{"'előző év december'!$A$2:$CP$214"}</definedName>
    <definedName name="_____cp5" localSheetId="1" hidden="1">{"'előző év december'!$A$2:$CP$214"}</definedName>
    <definedName name="_____cp5" localSheetId="10" hidden="1">{"'előző év december'!$A$2:$CP$214"}</definedName>
    <definedName name="_____cp5" localSheetId="11" hidden="1">{"'előző év december'!$A$2:$CP$214"}</definedName>
    <definedName name="_____cp5" localSheetId="12" hidden="1">{"'előző év december'!$A$2:$CP$214"}</definedName>
    <definedName name="_____cp5" localSheetId="13" hidden="1">{"'előző év december'!$A$2:$CP$214"}</definedName>
    <definedName name="_____cp5" localSheetId="14" hidden="1">{"'előző év december'!$A$2:$CP$214"}</definedName>
    <definedName name="_____cp5" localSheetId="18" hidden="1">{"'előző év december'!$A$2:$CP$214"}</definedName>
    <definedName name="_____cp5" localSheetId="19" hidden="1">{"'előző év december'!$A$2:$CP$214"}</definedName>
    <definedName name="_____cp5" localSheetId="2" hidden="1">{"'előző év december'!$A$2:$CP$214"}</definedName>
    <definedName name="_____cp5" localSheetId="25" hidden="1">{"'előző év december'!$A$2:$CP$214"}</definedName>
    <definedName name="_____cp5" localSheetId="26" hidden="1">{"'előző év december'!$A$2:$CP$214"}</definedName>
    <definedName name="_____cp5" localSheetId="29" hidden="1">{"'előző év december'!$A$2:$CP$214"}</definedName>
    <definedName name="_____cp5" localSheetId="3" hidden="1">{"'előző év december'!$A$2:$CP$214"}</definedName>
    <definedName name="_____cp5" localSheetId="4" hidden="1">{"'előző év december'!$A$2:$CP$214"}</definedName>
    <definedName name="_____cp5" localSheetId="5" hidden="1">{"'előző év december'!$A$2:$CP$214"}</definedName>
    <definedName name="_____cp5" localSheetId="8" hidden="1">{"'előző év december'!$A$2:$CP$214"}</definedName>
    <definedName name="_____cp5" localSheetId="9" hidden="1">{"'előző év december'!$A$2:$CP$214"}</definedName>
    <definedName name="_____cp5" localSheetId="30" hidden="1">{"'előző év december'!$A$2:$CP$214"}</definedName>
    <definedName name="_____cp5" localSheetId="39" hidden="1">{"'előző év december'!$A$2:$CP$214"}</definedName>
    <definedName name="_____cp5" localSheetId="40" hidden="1">{"'előző év december'!$A$2:$CP$214"}</definedName>
    <definedName name="_____cp5" localSheetId="41" hidden="1">{"'előző év december'!$A$2:$CP$214"}</definedName>
    <definedName name="_____cp5" localSheetId="42" hidden="1">{"'előző év december'!$A$2:$CP$214"}</definedName>
    <definedName name="_____cp5" localSheetId="43" hidden="1">{"'előző év december'!$A$2:$CP$214"}</definedName>
    <definedName name="_____cp5" localSheetId="44" hidden="1">{"'előző év december'!$A$2:$CP$214"}</definedName>
    <definedName name="_____cp5" localSheetId="45" hidden="1">{"'előző év december'!$A$2:$CP$214"}</definedName>
    <definedName name="_____cp5" localSheetId="46" hidden="1">{"'előző év december'!$A$2:$CP$214"}</definedName>
    <definedName name="_____cp5" localSheetId="47" hidden="1">{"'előző év december'!$A$2:$CP$214"}</definedName>
    <definedName name="_____cp5" localSheetId="31" hidden="1">{"'előző év december'!$A$2:$CP$214"}</definedName>
    <definedName name="_____cp5" localSheetId="33" hidden="1">{"'előző év december'!$A$2:$CP$214"}</definedName>
    <definedName name="_____cp5" localSheetId="37" hidden="1">{"'előző év december'!$A$2:$CP$214"}</definedName>
    <definedName name="_____cp5" localSheetId="38" hidden="1">{"'előző év december'!$A$2:$CP$214"}</definedName>
    <definedName name="_____cp5" localSheetId="0" hidden="1">{"'előző év december'!$A$2:$CP$214"}</definedName>
    <definedName name="_____cp5" hidden="1">{"'előző év december'!$A$2:$CP$214"}</definedName>
    <definedName name="_____cp6" localSheetId="1" hidden="1">{"'előző év december'!$A$2:$CP$214"}</definedName>
    <definedName name="_____cp6" localSheetId="10" hidden="1">{"'előző év december'!$A$2:$CP$214"}</definedName>
    <definedName name="_____cp6" localSheetId="11" hidden="1">{"'előző év december'!$A$2:$CP$214"}</definedName>
    <definedName name="_____cp6" localSheetId="12" hidden="1">{"'előző év december'!$A$2:$CP$214"}</definedName>
    <definedName name="_____cp6" localSheetId="13" hidden="1">{"'előző év december'!$A$2:$CP$214"}</definedName>
    <definedName name="_____cp6" localSheetId="14" hidden="1">{"'előző év december'!$A$2:$CP$214"}</definedName>
    <definedName name="_____cp6" localSheetId="18" hidden="1">{"'előző év december'!$A$2:$CP$214"}</definedName>
    <definedName name="_____cp6" localSheetId="19" hidden="1">{"'előző év december'!$A$2:$CP$214"}</definedName>
    <definedName name="_____cp6" localSheetId="2" hidden="1">{"'előző év december'!$A$2:$CP$214"}</definedName>
    <definedName name="_____cp6" localSheetId="25" hidden="1">{"'előző év december'!$A$2:$CP$214"}</definedName>
    <definedName name="_____cp6" localSheetId="26" hidden="1">{"'előző év december'!$A$2:$CP$214"}</definedName>
    <definedName name="_____cp6" localSheetId="29" hidden="1">{"'előző év december'!$A$2:$CP$214"}</definedName>
    <definedName name="_____cp6" localSheetId="3" hidden="1">{"'előző év december'!$A$2:$CP$214"}</definedName>
    <definedName name="_____cp6" localSheetId="4" hidden="1">{"'előző év december'!$A$2:$CP$214"}</definedName>
    <definedName name="_____cp6" localSheetId="5" hidden="1">{"'előző év december'!$A$2:$CP$214"}</definedName>
    <definedName name="_____cp6" localSheetId="8" hidden="1">{"'előző év december'!$A$2:$CP$214"}</definedName>
    <definedName name="_____cp6" localSheetId="9" hidden="1">{"'előző év december'!$A$2:$CP$214"}</definedName>
    <definedName name="_____cp6" localSheetId="30" hidden="1">{"'előző év december'!$A$2:$CP$214"}</definedName>
    <definedName name="_____cp6" localSheetId="39" hidden="1">{"'előző év december'!$A$2:$CP$214"}</definedName>
    <definedName name="_____cp6" localSheetId="40" hidden="1">{"'előző év december'!$A$2:$CP$214"}</definedName>
    <definedName name="_____cp6" localSheetId="41" hidden="1">{"'előző év december'!$A$2:$CP$214"}</definedName>
    <definedName name="_____cp6" localSheetId="42" hidden="1">{"'előző év december'!$A$2:$CP$214"}</definedName>
    <definedName name="_____cp6" localSheetId="43" hidden="1">{"'előző év december'!$A$2:$CP$214"}</definedName>
    <definedName name="_____cp6" localSheetId="44" hidden="1">{"'előző év december'!$A$2:$CP$214"}</definedName>
    <definedName name="_____cp6" localSheetId="45" hidden="1">{"'előző év december'!$A$2:$CP$214"}</definedName>
    <definedName name="_____cp6" localSheetId="46" hidden="1">{"'előző év december'!$A$2:$CP$214"}</definedName>
    <definedName name="_____cp6" localSheetId="47" hidden="1">{"'előző év december'!$A$2:$CP$214"}</definedName>
    <definedName name="_____cp6" localSheetId="31" hidden="1">{"'előző év december'!$A$2:$CP$214"}</definedName>
    <definedName name="_____cp6" localSheetId="33" hidden="1">{"'előző év december'!$A$2:$CP$214"}</definedName>
    <definedName name="_____cp6" localSheetId="37" hidden="1">{"'előző év december'!$A$2:$CP$214"}</definedName>
    <definedName name="_____cp6" localSheetId="38" hidden="1">{"'előző év december'!$A$2:$CP$214"}</definedName>
    <definedName name="_____cp6" localSheetId="0" hidden="1">{"'előző év december'!$A$2:$CP$214"}</definedName>
    <definedName name="_____cp6" hidden="1">{"'előző év december'!$A$2:$CP$214"}</definedName>
    <definedName name="_____cp7" localSheetId="1" hidden="1">{"'előző év december'!$A$2:$CP$214"}</definedName>
    <definedName name="_____cp7" localSheetId="10" hidden="1">{"'előző év december'!$A$2:$CP$214"}</definedName>
    <definedName name="_____cp7" localSheetId="11" hidden="1">{"'előző év december'!$A$2:$CP$214"}</definedName>
    <definedName name="_____cp7" localSheetId="12" hidden="1">{"'előző év december'!$A$2:$CP$214"}</definedName>
    <definedName name="_____cp7" localSheetId="13" hidden="1">{"'előző év december'!$A$2:$CP$214"}</definedName>
    <definedName name="_____cp7" localSheetId="14" hidden="1">{"'előző év december'!$A$2:$CP$214"}</definedName>
    <definedName name="_____cp7" localSheetId="18" hidden="1">{"'előző év december'!$A$2:$CP$214"}</definedName>
    <definedName name="_____cp7" localSheetId="19" hidden="1">{"'előző év december'!$A$2:$CP$214"}</definedName>
    <definedName name="_____cp7" localSheetId="2" hidden="1">{"'előző év december'!$A$2:$CP$214"}</definedName>
    <definedName name="_____cp7" localSheetId="25" hidden="1">{"'előző év december'!$A$2:$CP$214"}</definedName>
    <definedName name="_____cp7" localSheetId="26" hidden="1">{"'előző év december'!$A$2:$CP$214"}</definedName>
    <definedName name="_____cp7" localSheetId="29" hidden="1">{"'előző év december'!$A$2:$CP$214"}</definedName>
    <definedName name="_____cp7" localSheetId="3" hidden="1">{"'előző év december'!$A$2:$CP$214"}</definedName>
    <definedName name="_____cp7" localSheetId="4" hidden="1">{"'előző év december'!$A$2:$CP$214"}</definedName>
    <definedName name="_____cp7" localSheetId="5" hidden="1">{"'előző év december'!$A$2:$CP$214"}</definedName>
    <definedName name="_____cp7" localSheetId="8" hidden="1">{"'előző év december'!$A$2:$CP$214"}</definedName>
    <definedName name="_____cp7" localSheetId="9" hidden="1">{"'előző év december'!$A$2:$CP$214"}</definedName>
    <definedName name="_____cp7" localSheetId="30" hidden="1">{"'előző év december'!$A$2:$CP$214"}</definedName>
    <definedName name="_____cp7" localSheetId="39" hidden="1">{"'előző év december'!$A$2:$CP$214"}</definedName>
    <definedName name="_____cp7" localSheetId="40" hidden="1">{"'előző év december'!$A$2:$CP$214"}</definedName>
    <definedName name="_____cp7" localSheetId="41" hidden="1">{"'előző év december'!$A$2:$CP$214"}</definedName>
    <definedName name="_____cp7" localSheetId="42" hidden="1">{"'előző év december'!$A$2:$CP$214"}</definedName>
    <definedName name="_____cp7" localSheetId="43" hidden="1">{"'előző év december'!$A$2:$CP$214"}</definedName>
    <definedName name="_____cp7" localSheetId="44" hidden="1">{"'előző év december'!$A$2:$CP$214"}</definedName>
    <definedName name="_____cp7" localSheetId="45" hidden="1">{"'előző év december'!$A$2:$CP$214"}</definedName>
    <definedName name="_____cp7" localSheetId="46" hidden="1">{"'előző év december'!$A$2:$CP$214"}</definedName>
    <definedName name="_____cp7" localSheetId="47" hidden="1">{"'előző év december'!$A$2:$CP$214"}</definedName>
    <definedName name="_____cp7" localSheetId="31" hidden="1">{"'előző év december'!$A$2:$CP$214"}</definedName>
    <definedName name="_____cp7" localSheetId="33" hidden="1">{"'előző év december'!$A$2:$CP$214"}</definedName>
    <definedName name="_____cp7" localSheetId="37" hidden="1">{"'előző év december'!$A$2:$CP$214"}</definedName>
    <definedName name="_____cp7" localSheetId="38" hidden="1">{"'előző év december'!$A$2:$CP$214"}</definedName>
    <definedName name="_____cp7" localSheetId="0" hidden="1">{"'előző év december'!$A$2:$CP$214"}</definedName>
    <definedName name="_____cp7" hidden="1">{"'előző év december'!$A$2:$CP$214"}</definedName>
    <definedName name="_____cp8" localSheetId="1" hidden="1">{"'előző év december'!$A$2:$CP$214"}</definedName>
    <definedName name="_____cp8" localSheetId="10" hidden="1">{"'előző év december'!$A$2:$CP$214"}</definedName>
    <definedName name="_____cp8" localSheetId="11" hidden="1">{"'előző év december'!$A$2:$CP$214"}</definedName>
    <definedName name="_____cp8" localSheetId="12" hidden="1">{"'előző év december'!$A$2:$CP$214"}</definedName>
    <definedName name="_____cp8" localSheetId="13" hidden="1">{"'előző év december'!$A$2:$CP$214"}</definedName>
    <definedName name="_____cp8" localSheetId="14" hidden="1">{"'előző év december'!$A$2:$CP$214"}</definedName>
    <definedName name="_____cp8" localSheetId="18" hidden="1">{"'előző év december'!$A$2:$CP$214"}</definedName>
    <definedName name="_____cp8" localSheetId="19" hidden="1">{"'előző év december'!$A$2:$CP$214"}</definedName>
    <definedName name="_____cp8" localSheetId="2" hidden="1">{"'előző év december'!$A$2:$CP$214"}</definedName>
    <definedName name="_____cp8" localSheetId="25" hidden="1">{"'előző év december'!$A$2:$CP$214"}</definedName>
    <definedName name="_____cp8" localSheetId="26" hidden="1">{"'előző év december'!$A$2:$CP$214"}</definedName>
    <definedName name="_____cp8" localSheetId="29" hidden="1">{"'előző év december'!$A$2:$CP$214"}</definedName>
    <definedName name="_____cp8" localSheetId="3" hidden="1">{"'előző év december'!$A$2:$CP$214"}</definedName>
    <definedName name="_____cp8" localSheetId="4" hidden="1">{"'előző év december'!$A$2:$CP$214"}</definedName>
    <definedName name="_____cp8" localSheetId="5" hidden="1">{"'előző év december'!$A$2:$CP$214"}</definedName>
    <definedName name="_____cp8" localSheetId="8" hidden="1">{"'előző év december'!$A$2:$CP$214"}</definedName>
    <definedName name="_____cp8" localSheetId="9" hidden="1">{"'előző év december'!$A$2:$CP$214"}</definedName>
    <definedName name="_____cp8" localSheetId="30" hidden="1">{"'előző év december'!$A$2:$CP$214"}</definedName>
    <definedName name="_____cp8" localSheetId="39" hidden="1">{"'előző év december'!$A$2:$CP$214"}</definedName>
    <definedName name="_____cp8" localSheetId="40" hidden="1">{"'előző év december'!$A$2:$CP$214"}</definedName>
    <definedName name="_____cp8" localSheetId="41" hidden="1">{"'előző év december'!$A$2:$CP$214"}</definedName>
    <definedName name="_____cp8" localSheetId="42" hidden="1">{"'előző év december'!$A$2:$CP$214"}</definedName>
    <definedName name="_____cp8" localSheetId="43" hidden="1">{"'előző év december'!$A$2:$CP$214"}</definedName>
    <definedName name="_____cp8" localSheetId="44" hidden="1">{"'előző év december'!$A$2:$CP$214"}</definedName>
    <definedName name="_____cp8" localSheetId="45" hidden="1">{"'előző év december'!$A$2:$CP$214"}</definedName>
    <definedName name="_____cp8" localSheetId="46" hidden="1">{"'előző év december'!$A$2:$CP$214"}</definedName>
    <definedName name="_____cp8" localSheetId="47" hidden="1">{"'előző év december'!$A$2:$CP$214"}</definedName>
    <definedName name="_____cp8" localSheetId="31" hidden="1">{"'előző év december'!$A$2:$CP$214"}</definedName>
    <definedName name="_____cp8" localSheetId="33" hidden="1">{"'előző év december'!$A$2:$CP$214"}</definedName>
    <definedName name="_____cp8" localSheetId="37" hidden="1">{"'előző év december'!$A$2:$CP$214"}</definedName>
    <definedName name="_____cp8" localSheetId="38" hidden="1">{"'előző év december'!$A$2:$CP$214"}</definedName>
    <definedName name="_____cp8" localSheetId="0" hidden="1">{"'előző év december'!$A$2:$CP$214"}</definedName>
    <definedName name="_____cp8" hidden="1">{"'előző év december'!$A$2:$CP$214"}</definedName>
    <definedName name="_____cp9" localSheetId="1" hidden="1">{"'előző év december'!$A$2:$CP$214"}</definedName>
    <definedName name="_____cp9" localSheetId="10" hidden="1">{"'előző év december'!$A$2:$CP$214"}</definedName>
    <definedName name="_____cp9" localSheetId="11" hidden="1">{"'előző év december'!$A$2:$CP$214"}</definedName>
    <definedName name="_____cp9" localSheetId="12" hidden="1">{"'előző év december'!$A$2:$CP$214"}</definedName>
    <definedName name="_____cp9" localSheetId="13" hidden="1">{"'előző év december'!$A$2:$CP$214"}</definedName>
    <definedName name="_____cp9" localSheetId="14" hidden="1">{"'előző év december'!$A$2:$CP$214"}</definedName>
    <definedName name="_____cp9" localSheetId="18" hidden="1">{"'előző év december'!$A$2:$CP$214"}</definedName>
    <definedName name="_____cp9" localSheetId="19" hidden="1">{"'előző év december'!$A$2:$CP$214"}</definedName>
    <definedName name="_____cp9" localSheetId="2" hidden="1">{"'előző év december'!$A$2:$CP$214"}</definedName>
    <definedName name="_____cp9" localSheetId="25" hidden="1">{"'előző év december'!$A$2:$CP$214"}</definedName>
    <definedName name="_____cp9" localSheetId="26" hidden="1">{"'előző év december'!$A$2:$CP$214"}</definedName>
    <definedName name="_____cp9" localSheetId="29" hidden="1">{"'előző év december'!$A$2:$CP$214"}</definedName>
    <definedName name="_____cp9" localSheetId="3" hidden="1">{"'előző év december'!$A$2:$CP$214"}</definedName>
    <definedName name="_____cp9" localSheetId="4" hidden="1">{"'előző év december'!$A$2:$CP$214"}</definedName>
    <definedName name="_____cp9" localSheetId="5" hidden="1">{"'előző év december'!$A$2:$CP$214"}</definedName>
    <definedName name="_____cp9" localSheetId="8" hidden="1">{"'előző év december'!$A$2:$CP$214"}</definedName>
    <definedName name="_____cp9" localSheetId="9" hidden="1">{"'előző év december'!$A$2:$CP$214"}</definedName>
    <definedName name="_____cp9" localSheetId="30" hidden="1">{"'előző év december'!$A$2:$CP$214"}</definedName>
    <definedName name="_____cp9" localSheetId="39" hidden="1">{"'előző év december'!$A$2:$CP$214"}</definedName>
    <definedName name="_____cp9" localSheetId="40" hidden="1">{"'előző év december'!$A$2:$CP$214"}</definedName>
    <definedName name="_____cp9" localSheetId="41" hidden="1">{"'előző év december'!$A$2:$CP$214"}</definedName>
    <definedName name="_____cp9" localSheetId="42" hidden="1">{"'előző év december'!$A$2:$CP$214"}</definedName>
    <definedName name="_____cp9" localSheetId="43" hidden="1">{"'előző év december'!$A$2:$CP$214"}</definedName>
    <definedName name="_____cp9" localSheetId="44" hidden="1">{"'előző év december'!$A$2:$CP$214"}</definedName>
    <definedName name="_____cp9" localSheetId="45" hidden="1">{"'előző év december'!$A$2:$CP$214"}</definedName>
    <definedName name="_____cp9" localSheetId="46" hidden="1">{"'előző év december'!$A$2:$CP$214"}</definedName>
    <definedName name="_____cp9" localSheetId="47" hidden="1">{"'előző év december'!$A$2:$CP$214"}</definedName>
    <definedName name="_____cp9" localSheetId="31" hidden="1">{"'előző év december'!$A$2:$CP$214"}</definedName>
    <definedName name="_____cp9" localSheetId="33" hidden="1">{"'előző év december'!$A$2:$CP$214"}</definedName>
    <definedName name="_____cp9" localSheetId="37" hidden="1">{"'előző év december'!$A$2:$CP$214"}</definedName>
    <definedName name="_____cp9" localSheetId="38" hidden="1">{"'előző év december'!$A$2:$CP$214"}</definedName>
    <definedName name="_____cp9" localSheetId="0" hidden="1">{"'előző év december'!$A$2:$CP$214"}</definedName>
    <definedName name="_____cp9" hidden="1">{"'előző év december'!$A$2:$CP$214"}</definedName>
    <definedName name="_____cpr2" localSheetId="1" hidden="1">{"'előző év december'!$A$2:$CP$214"}</definedName>
    <definedName name="_____cpr2" localSheetId="10" hidden="1">{"'előző év december'!$A$2:$CP$214"}</definedName>
    <definedName name="_____cpr2" localSheetId="11" hidden="1">{"'előző év december'!$A$2:$CP$214"}</definedName>
    <definedName name="_____cpr2" localSheetId="12" hidden="1">{"'előző év december'!$A$2:$CP$214"}</definedName>
    <definedName name="_____cpr2" localSheetId="13" hidden="1">{"'előző év december'!$A$2:$CP$214"}</definedName>
    <definedName name="_____cpr2" localSheetId="14" hidden="1">{"'előző év december'!$A$2:$CP$214"}</definedName>
    <definedName name="_____cpr2" localSheetId="18" hidden="1">{"'előző év december'!$A$2:$CP$214"}</definedName>
    <definedName name="_____cpr2" localSheetId="19" hidden="1">{"'előző év december'!$A$2:$CP$214"}</definedName>
    <definedName name="_____cpr2" localSheetId="2" hidden="1">{"'előző év december'!$A$2:$CP$214"}</definedName>
    <definedName name="_____cpr2" localSheetId="25" hidden="1">{"'előző év december'!$A$2:$CP$214"}</definedName>
    <definedName name="_____cpr2" localSheetId="26" hidden="1">{"'előző év december'!$A$2:$CP$214"}</definedName>
    <definedName name="_____cpr2" localSheetId="29" hidden="1">{"'előző év december'!$A$2:$CP$214"}</definedName>
    <definedName name="_____cpr2" localSheetId="3" hidden="1">{"'előző év december'!$A$2:$CP$214"}</definedName>
    <definedName name="_____cpr2" localSheetId="4" hidden="1">{"'előző év december'!$A$2:$CP$214"}</definedName>
    <definedName name="_____cpr2" localSheetId="5" hidden="1">{"'előző év december'!$A$2:$CP$214"}</definedName>
    <definedName name="_____cpr2" localSheetId="8" hidden="1">{"'előző év december'!$A$2:$CP$214"}</definedName>
    <definedName name="_____cpr2" localSheetId="9" hidden="1">{"'előző év december'!$A$2:$CP$214"}</definedName>
    <definedName name="_____cpr2" localSheetId="30" hidden="1">{"'előző év december'!$A$2:$CP$214"}</definedName>
    <definedName name="_____cpr2" localSheetId="39" hidden="1">{"'előző év december'!$A$2:$CP$214"}</definedName>
    <definedName name="_____cpr2" localSheetId="40" hidden="1">{"'előző év december'!$A$2:$CP$214"}</definedName>
    <definedName name="_____cpr2" localSheetId="41" hidden="1">{"'előző év december'!$A$2:$CP$214"}</definedName>
    <definedName name="_____cpr2" localSheetId="42" hidden="1">{"'előző év december'!$A$2:$CP$214"}</definedName>
    <definedName name="_____cpr2" localSheetId="43" hidden="1">{"'előző év december'!$A$2:$CP$214"}</definedName>
    <definedName name="_____cpr2" localSheetId="44" hidden="1">{"'előző év december'!$A$2:$CP$214"}</definedName>
    <definedName name="_____cpr2" localSheetId="45" hidden="1">{"'előző év december'!$A$2:$CP$214"}</definedName>
    <definedName name="_____cpr2" localSheetId="46" hidden="1">{"'előző év december'!$A$2:$CP$214"}</definedName>
    <definedName name="_____cpr2" localSheetId="47" hidden="1">{"'előző év december'!$A$2:$CP$214"}</definedName>
    <definedName name="_____cpr2" localSheetId="31" hidden="1">{"'előző év december'!$A$2:$CP$214"}</definedName>
    <definedName name="_____cpr2" localSheetId="33" hidden="1">{"'előző év december'!$A$2:$CP$214"}</definedName>
    <definedName name="_____cpr2" localSheetId="37" hidden="1">{"'előző év december'!$A$2:$CP$214"}</definedName>
    <definedName name="_____cpr2" localSheetId="38" hidden="1">{"'előző év december'!$A$2:$CP$214"}</definedName>
    <definedName name="_____cpr2" localSheetId="0" hidden="1">{"'előző év december'!$A$2:$CP$214"}</definedName>
    <definedName name="_____cpr2" hidden="1">{"'előző év december'!$A$2:$CP$214"}</definedName>
    <definedName name="_____cpr3" localSheetId="1" hidden="1">{"'előző év december'!$A$2:$CP$214"}</definedName>
    <definedName name="_____cpr3" localSheetId="10" hidden="1">{"'előző év december'!$A$2:$CP$214"}</definedName>
    <definedName name="_____cpr3" localSheetId="11" hidden="1">{"'előző év december'!$A$2:$CP$214"}</definedName>
    <definedName name="_____cpr3" localSheetId="12" hidden="1">{"'előző év december'!$A$2:$CP$214"}</definedName>
    <definedName name="_____cpr3" localSheetId="13" hidden="1">{"'előző év december'!$A$2:$CP$214"}</definedName>
    <definedName name="_____cpr3" localSheetId="14" hidden="1">{"'előző év december'!$A$2:$CP$214"}</definedName>
    <definedName name="_____cpr3" localSheetId="18" hidden="1">{"'előző év december'!$A$2:$CP$214"}</definedName>
    <definedName name="_____cpr3" localSheetId="19" hidden="1">{"'előző év december'!$A$2:$CP$214"}</definedName>
    <definedName name="_____cpr3" localSheetId="2" hidden="1">{"'előző év december'!$A$2:$CP$214"}</definedName>
    <definedName name="_____cpr3" localSheetId="25" hidden="1">{"'előző év december'!$A$2:$CP$214"}</definedName>
    <definedName name="_____cpr3" localSheetId="26" hidden="1">{"'előző év december'!$A$2:$CP$214"}</definedName>
    <definedName name="_____cpr3" localSheetId="29" hidden="1">{"'előző év december'!$A$2:$CP$214"}</definedName>
    <definedName name="_____cpr3" localSheetId="3" hidden="1">{"'előző év december'!$A$2:$CP$214"}</definedName>
    <definedName name="_____cpr3" localSheetId="4" hidden="1">{"'előző év december'!$A$2:$CP$214"}</definedName>
    <definedName name="_____cpr3" localSheetId="5" hidden="1">{"'előző év december'!$A$2:$CP$214"}</definedName>
    <definedName name="_____cpr3" localSheetId="8" hidden="1">{"'előző év december'!$A$2:$CP$214"}</definedName>
    <definedName name="_____cpr3" localSheetId="9" hidden="1">{"'előző év december'!$A$2:$CP$214"}</definedName>
    <definedName name="_____cpr3" localSheetId="30" hidden="1">{"'előző év december'!$A$2:$CP$214"}</definedName>
    <definedName name="_____cpr3" localSheetId="39" hidden="1">{"'előző év december'!$A$2:$CP$214"}</definedName>
    <definedName name="_____cpr3" localSheetId="40" hidden="1">{"'előző év december'!$A$2:$CP$214"}</definedName>
    <definedName name="_____cpr3" localSheetId="41" hidden="1">{"'előző év december'!$A$2:$CP$214"}</definedName>
    <definedName name="_____cpr3" localSheetId="42" hidden="1">{"'előző év december'!$A$2:$CP$214"}</definedName>
    <definedName name="_____cpr3" localSheetId="43" hidden="1">{"'előző év december'!$A$2:$CP$214"}</definedName>
    <definedName name="_____cpr3" localSheetId="44" hidden="1">{"'előző év december'!$A$2:$CP$214"}</definedName>
    <definedName name="_____cpr3" localSheetId="45" hidden="1">{"'előző év december'!$A$2:$CP$214"}</definedName>
    <definedName name="_____cpr3" localSheetId="46" hidden="1">{"'előző év december'!$A$2:$CP$214"}</definedName>
    <definedName name="_____cpr3" localSheetId="47" hidden="1">{"'előző év december'!$A$2:$CP$214"}</definedName>
    <definedName name="_____cpr3" localSheetId="31" hidden="1">{"'előző év december'!$A$2:$CP$214"}</definedName>
    <definedName name="_____cpr3" localSheetId="33" hidden="1">{"'előző év december'!$A$2:$CP$214"}</definedName>
    <definedName name="_____cpr3" localSheetId="37" hidden="1">{"'előző év december'!$A$2:$CP$214"}</definedName>
    <definedName name="_____cpr3" localSheetId="38" hidden="1">{"'előző év december'!$A$2:$CP$214"}</definedName>
    <definedName name="_____cpr3" localSheetId="0" hidden="1">{"'előző év december'!$A$2:$CP$214"}</definedName>
    <definedName name="_____cpr3" hidden="1">{"'előző év december'!$A$2:$CP$214"}</definedName>
    <definedName name="_____cpr4" localSheetId="1" hidden="1">{"'előző év december'!$A$2:$CP$214"}</definedName>
    <definedName name="_____cpr4" localSheetId="10" hidden="1">{"'előző év december'!$A$2:$CP$214"}</definedName>
    <definedName name="_____cpr4" localSheetId="11" hidden="1">{"'előző év december'!$A$2:$CP$214"}</definedName>
    <definedName name="_____cpr4" localSheetId="12" hidden="1">{"'előző év december'!$A$2:$CP$214"}</definedName>
    <definedName name="_____cpr4" localSheetId="13" hidden="1">{"'előző év december'!$A$2:$CP$214"}</definedName>
    <definedName name="_____cpr4" localSheetId="14" hidden="1">{"'előző év december'!$A$2:$CP$214"}</definedName>
    <definedName name="_____cpr4" localSheetId="18" hidden="1">{"'előző év december'!$A$2:$CP$214"}</definedName>
    <definedName name="_____cpr4" localSheetId="19" hidden="1">{"'előző év december'!$A$2:$CP$214"}</definedName>
    <definedName name="_____cpr4" localSheetId="2" hidden="1">{"'előző év december'!$A$2:$CP$214"}</definedName>
    <definedName name="_____cpr4" localSheetId="25" hidden="1">{"'előző év december'!$A$2:$CP$214"}</definedName>
    <definedName name="_____cpr4" localSheetId="26" hidden="1">{"'előző év december'!$A$2:$CP$214"}</definedName>
    <definedName name="_____cpr4" localSheetId="29" hidden="1">{"'előző év december'!$A$2:$CP$214"}</definedName>
    <definedName name="_____cpr4" localSheetId="3" hidden="1">{"'előző év december'!$A$2:$CP$214"}</definedName>
    <definedName name="_____cpr4" localSheetId="4" hidden="1">{"'előző év december'!$A$2:$CP$214"}</definedName>
    <definedName name="_____cpr4" localSheetId="5" hidden="1">{"'előző év december'!$A$2:$CP$214"}</definedName>
    <definedName name="_____cpr4" localSheetId="8" hidden="1">{"'előző év december'!$A$2:$CP$214"}</definedName>
    <definedName name="_____cpr4" localSheetId="9" hidden="1">{"'előző év december'!$A$2:$CP$214"}</definedName>
    <definedName name="_____cpr4" localSheetId="30" hidden="1">{"'előző év december'!$A$2:$CP$214"}</definedName>
    <definedName name="_____cpr4" localSheetId="39" hidden="1">{"'előző év december'!$A$2:$CP$214"}</definedName>
    <definedName name="_____cpr4" localSheetId="40" hidden="1">{"'előző év december'!$A$2:$CP$214"}</definedName>
    <definedName name="_____cpr4" localSheetId="41" hidden="1">{"'előző év december'!$A$2:$CP$214"}</definedName>
    <definedName name="_____cpr4" localSheetId="42" hidden="1">{"'előző év december'!$A$2:$CP$214"}</definedName>
    <definedName name="_____cpr4" localSheetId="43" hidden="1">{"'előző év december'!$A$2:$CP$214"}</definedName>
    <definedName name="_____cpr4" localSheetId="44" hidden="1">{"'előző év december'!$A$2:$CP$214"}</definedName>
    <definedName name="_____cpr4" localSheetId="45" hidden="1">{"'előző év december'!$A$2:$CP$214"}</definedName>
    <definedName name="_____cpr4" localSheetId="46" hidden="1">{"'előző év december'!$A$2:$CP$214"}</definedName>
    <definedName name="_____cpr4" localSheetId="47" hidden="1">{"'előző év december'!$A$2:$CP$214"}</definedName>
    <definedName name="_____cpr4" localSheetId="31" hidden="1">{"'előző év december'!$A$2:$CP$214"}</definedName>
    <definedName name="_____cpr4" localSheetId="33" hidden="1">{"'előző év december'!$A$2:$CP$214"}</definedName>
    <definedName name="_____cpr4" localSheetId="37" hidden="1">{"'előző év december'!$A$2:$CP$214"}</definedName>
    <definedName name="_____cpr4" localSheetId="38" hidden="1">{"'előző év december'!$A$2:$CP$214"}</definedName>
    <definedName name="_____cpr4" localSheetId="0" hidden="1">{"'előző év december'!$A$2:$CP$214"}</definedName>
    <definedName name="_____cpr4" hidden="1">{"'előző év december'!$A$2:$CP$214"}</definedName>
    <definedName name="____cp1" localSheetId="1" hidden="1">{"'előző év december'!$A$2:$CP$214"}</definedName>
    <definedName name="____cp1" localSheetId="10" hidden="1">{"'előző év december'!$A$2:$CP$214"}</definedName>
    <definedName name="____cp1" localSheetId="11" hidden="1">{"'előző év december'!$A$2:$CP$214"}</definedName>
    <definedName name="____cp1" localSheetId="12" hidden="1">{"'előző év december'!$A$2:$CP$214"}</definedName>
    <definedName name="____cp1" localSheetId="13" hidden="1">{"'előző év december'!$A$2:$CP$214"}</definedName>
    <definedName name="____cp1" localSheetId="14" hidden="1">{"'előző év december'!$A$2:$CP$214"}</definedName>
    <definedName name="____cp1" localSheetId="18" hidden="1">{"'előző év december'!$A$2:$CP$214"}</definedName>
    <definedName name="____cp1" localSheetId="19" hidden="1">{"'előző év december'!$A$2:$CP$214"}</definedName>
    <definedName name="____cp1" localSheetId="2" hidden="1">{"'előző év december'!$A$2:$CP$214"}</definedName>
    <definedName name="____cp1" localSheetId="25" hidden="1">{"'előző év december'!$A$2:$CP$214"}</definedName>
    <definedName name="____cp1" localSheetId="26" hidden="1">{"'előző év december'!$A$2:$CP$214"}</definedName>
    <definedName name="____cp1" localSheetId="29" hidden="1">{"'előző év december'!$A$2:$CP$214"}</definedName>
    <definedName name="____cp1" localSheetId="3" hidden="1">{"'előző év december'!$A$2:$CP$214"}</definedName>
    <definedName name="____cp1" localSheetId="4" hidden="1">{"'előző év december'!$A$2:$CP$214"}</definedName>
    <definedName name="____cp1" localSheetId="5" hidden="1">{"'előző év december'!$A$2:$CP$214"}</definedName>
    <definedName name="____cp1" localSheetId="8" hidden="1">{"'előző év december'!$A$2:$CP$214"}</definedName>
    <definedName name="____cp1" localSheetId="9" hidden="1">{"'előző év december'!$A$2:$CP$214"}</definedName>
    <definedName name="____cp1" localSheetId="30" hidden="1">{"'előző év december'!$A$2:$CP$214"}</definedName>
    <definedName name="____cp1" localSheetId="39" hidden="1">{"'előző év december'!$A$2:$CP$214"}</definedName>
    <definedName name="____cp1" localSheetId="40" hidden="1">{"'előző év december'!$A$2:$CP$214"}</definedName>
    <definedName name="____cp1" localSheetId="41" hidden="1">{"'előző év december'!$A$2:$CP$214"}</definedName>
    <definedName name="____cp1" localSheetId="42" hidden="1">{"'előző év december'!$A$2:$CP$214"}</definedName>
    <definedName name="____cp1" localSheetId="43" hidden="1">{"'előző év december'!$A$2:$CP$214"}</definedName>
    <definedName name="____cp1" localSheetId="44" hidden="1">{"'előző év december'!$A$2:$CP$214"}</definedName>
    <definedName name="____cp1" localSheetId="45" hidden="1">{"'előző év december'!$A$2:$CP$214"}</definedName>
    <definedName name="____cp1" localSheetId="46" hidden="1">{"'előző év december'!$A$2:$CP$214"}</definedName>
    <definedName name="____cp1" localSheetId="47" hidden="1">{"'előző év december'!$A$2:$CP$214"}</definedName>
    <definedName name="____cp1" localSheetId="31" hidden="1">{"'előző év december'!$A$2:$CP$214"}</definedName>
    <definedName name="____cp1" localSheetId="33" hidden="1">{"'előző év december'!$A$2:$CP$214"}</definedName>
    <definedName name="____cp1" localSheetId="37" hidden="1">{"'előző év december'!$A$2:$CP$214"}</definedName>
    <definedName name="____cp1" localSheetId="38" hidden="1">{"'előző év december'!$A$2:$CP$214"}</definedName>
    <definedName name="____cp1" localSheetId="0" hidden="1">{"'előző év december'!$A$2:$CP$214"}</definedName>
    <definedName name="____cp1" hidden="1">{"'előző év december'!$A$2:$CP$214"}</definedName>
    <definedName name="____cp10" localSheetId="1" hidden="1">{"'előző év december'!$A$2:$CP$214"}</definedName>
    <definedName name="____cp10" localSheetId="10" hidden="1">{"'előző év december'!$A$2:$CP$214"}</definedName>
    <definedName name="____cp10" localSheetId="11" hidden="1">{"'előző év december'!$A$2:$CP$214"}</definedName>
    <definedName name="____cp10" localSheetId="12" hidden="1">{"'előző év december'!$A$2:$CP$214"}</definedName>
    <definedName name="____cp10" localSheetId="13" hidden="1">{"'előző év december'!$A$2:$CP$214"}</definedName>
    <definedName name="____cp10" localSheetId="14" hidden="1">{"'előző év december'!$A$2:$CP$214"}</definedName>
    <definedName name="____cp10" localSheetId="18" hidden="1">{"'előző év december'!$A$2:$CP$214"}</definedName>
    <definedName name="____cp10" localSheetId="19" hidden="1">{"'előző év december'!$A$2:$CP$214"}</definedName>
    <definedName name="____cp10" localSheetId="2" hidden="1">{"'előző év december'!$A$2:$CP$214"}</definedName>
    <definedName name="____cp10" localSheetId="25" hidden="1">{"'előző év december'!$A$2:$CP$214"}</definedName>
    <definedName name="____cp10" localSheetId="26" hidden="1">{"'előző év december'!$A$2:$CP$214"}</definedName>
    <definedName name="____cp10" localSheetId="29" hidden="1">{"'előző év december'!$A$2:$CP$214"}</definedName>
    <definedName name="____cp10" localSheetId="3" hidden="1">{"'előző év december'!$A$2:$CP$214"}</definedName>
    <definedName name="____cp10" localSheetId="4" hidden="1">{"'előző év december'!$A$2:$CP$214"}</definedName>
    <definedName name="____cp10" localSheetId="5" hidden="1">{"'előző év december'!$A$2:$CP$214"}</definedName>
    <definedName name="____cp10" localSheetId="8" hidden="1">{"'előző év december'!$A$2:$CP$214"}</definedName>
    <definedName name="____cp10" localSheetId="9" hidden="1">{"'előző év december'!$A$2:$CP$214"}</definedName>
    <definedName name="____cp10" localSheetId="30" hidden="1">{"'előző év december'!$A$2:$CP$214"}</definedName>
    <definedName name="____cp10" localSheetId="39" hidden="1">{"'előző év december'!$A$2:$CP$214"}</definedName>
    <definedName name="____cp10" localSheetId="40" hidden="1">{"'előző év december'!$A$2:$CP$214"}</definedName>
    <definedName name="____cp10" localSheetId="41" hidden="1">{"'előző év december'!$A$2:$CP$214"}</definedName>
    <definedName name="____cp10" localSheetId="42" hidden="1">{"'előző év december'!$A$2:$CP$214"}</definedName>
    <definedName name="____cp10" localSheetId="43" hidden="1">{"'előző év december'!$A$2:$CP$214"}</definedName>
    <definedName name="____cp10" localSheetId="44" hidden="1">{"'előző év december'!$A$2:$CP$214"}</definedName>
    <definedName name="____cp10" localSheetId="45" hidden="1">{"'előző év december'!$A$2:$CP$214"}</definedName>
    <definedName name="____cp10" localSheetId="46" hidden="1">{"'előző év december'!$A$2:$CP$214"}</definedName>
    <definedName name="____cp10" localSheetId="47" hidden="1">{"'előző év december'!$A$2:$CP$214"}</definedName>
    <definedName name="____cp10" localSheetId="31" hidden="1">{"'előző év december'!$A$2:$CP$214"}</definedName>
    <definedName name="____cp10" localSheetId="33" hidden="1">{"'előző év december'!$A$2:$CP$214"}</definedName>
    <definedName name="____cp10" localSheetId="37" hidden="1">{"'előző év december'!$A$2:$CP$214"}</definedName>
    <definedName name="____cp10" localSheetId="38" hidden="1">{"'előző év december'!$A$2:$CP$214"}</definedName>
    <definedName name="____cp10" localSheetId="0" hidden="1">{"'előző év december'!$A$2:$CP$214"}</definedName>
    <definedName name="____cp10" hidden="1">{"'előző év december'!$A$2:$CP$214"}</definedName>
    <definedName name="____cp11" localSheetId="1" hidden="1">{"'előző év december'!$A$2:$CP$214"}</definedName>
    <definedName name="____cp11" localSheetId="10" hidden="1">{"'előző év december'!$A$2:$CP$214"}</definedName>
    <definedName name="____cp11" localSheetId="11" hidden="1">{"'előző év december'!$A$2:$CP$214"}</definedName>
    <definedName name="____cp11" localSheetId="12" hidden="1">{"'előző év december'!$A$2:$CP$214"}</definedName>
    <definedName name="____cp11" localSheetId="13" hidden="1">{"'előző év december'!$A$2:$CP$214"}</definedName>
    <definedName name="____cp11" localSheetId="14" hidden="1">{"'előző év december'!$A$2:$CP$214"}</definedName>
    <definedName name="____cp11" localSheetId="18" hidden="1">{"'előző év december'!$A$2:$CP$214"}</definedName>
    <definedName name="____cp11" localSheetId="19" hidden="1">{"'előző év december'!$A$2:$CP$214"}</definedName>
    <definedName name="____cp11" localSheetId="2" hidden="1">{"'előző év december'!$A$2:$CP$214"}</definedName>
    <definedName name="____cp11" localSheetId="25" hidden="1">{"'előző év december'!$A$2:$CP$214"}</definedName>
    <definedName name="____cp11" localSheetId="26" hidden="1">{"'előző év december'!$A$2:$CP$214"}</definedName>
    <definedName name="____cp11" localSheetId="29" hidden="1">{"'előző év december'!$A$2:$CP$214"}</definedName>
    <definedName name="____cp11" localSheetId="3" hidden="1">{"'előző év december'!$A$2:$CP$214"}</definedName>
    <definedName name="____cp11" localSheetId="4" hidden="1">{"'előző év december'!$A$2:$CP$214"}</definedName>
    <definedName name="____cp11" localSheetId="5" hidden="1">{"'előző év december'!$A$2:$CP$214"}</definedName>
    <definedName name="____cp11" localSheetId="8" hidden="1">{"'előző év december'!$A$2:$CP$214"}</definedName>
    <definedName name="____cp11" localSheetId="9" hidden="1">{"'előző év december'!$A$2:$CP$214"}</definedName>
    <definedName name="____cp11" localSheetId="30" hidden="1">{"'előző év december'!$A$2:$CP$214"}</definedName>
    <definedName name="____cp11" localSheetId="39" hidden="1">{"'előző év december'!$A$2:$CP$214"}</definedName>
    <definedName name="____cp11" localSheetId="40" hidden="1">{"'előző év december'!$A$2:$CP$214"}</definedName>
    <definedName name="____cp11" localSheetId="41" hidden="1">{"'előző év december'!$A$2:$CP$214"}</definedName>
    <definedName name="____cp11" localSheetId="42" hidden="1">{"'előző év december'!$A$2:$CP$214"}</definedName>
    <definedName name="____cp11" localSheetId="43" hidden="1">{"'előző év december'!$A$2:$CP$214"}</definedName>
    <definedName name="____cp11" localSheetId="44" hidden="1">{"'előző év december'!$A$2:$CP$214"}</definedName>
    <definedName name="____cp11" localSheetId="45" hidden="1">{"'előző év december'!$A$2:$CP$214"}</definedName>
    <definedName name="____cp11" localSheetId="46" hidden="1">{"'előző év december'!$A$2:$CP$214"}</definedName>
    <definedName name="____cp11" localSheetId="47" hidden="1">{"'előző év december'!$A$2:$CP$214"}</definedName>
    <definedName name="____cp11" localSheetId="31" hidden="1">{"'előző év december'!$A$2:$CP$214"}</definedName>
    <definedName name="____cp11" localSheetId="33" hidden="1">{"'előző év december'!$A$2:$CP$214"}</definedName>
    <definedName name="____cp11" localSheetId="37" hidden="1">{"'előző év december'!$A$2:$CP$214"}</definedName>
    <definedName name="____cp11" localSheetId="38" hidden="1">{"'előző év december'!$A$2:$CP$214"}</definedName>
    <definedName name="____cp11" localSheetId="0" hidden="1">{"'előző év december'!$A$2:$CP$214"}</definedName>
    <definedName name="____cp11" hidden="1">{"'előző év december'!$A$2:$CP$214"}</definedName>
    <definedName name="____cp2" localSheetId="1" hidden="1">{"'előző év december'!$A$2:$CP$214"}</definedName>
    <definedName name="____cp2" localSheetId="10" hidden="1">{"'előző év december'!$A$2:$CP$214"}</definedName>
    <definedName name="____cp2" localSheetId="11" hidden="1">{"'előző év december'!$A$2:$CP$214"}</definedName>
    <definedName name="____cp2" localSheetId="12" hidden="1">{"'előző év december'!$A$2:$CP$214"}</definedName>
    <definedName name="____cp2" localSheetId="13" hidden="1">{"'előző év december'!$A$2:$CP$214"}</definedName>
    <definedName name="____cp2" localSheetId="14" hidden="1">{"'előző év december'!$A$2:$CP$214"}</definedName>
    <definedName name="____cp2" localSheetId="18" hidden="1">{"'előző év december'!$A$2:$CP$214"}</definedName>
    <definedName name="____cp2" localSheetId="19" hidden="1">{"'előző év december'!$A$2:$CP$214"}</definedName>
    <definedName name="____cp2" localSheetId="2" hidden="1">{"'előző év december'!$A$2:$CP$214"}</definedName>
    <definedName name="____cp2" localSheetId="25" hidden="1">{"'előző év december'!$A$2:$CP$214"}</definedName>
    <definedName name="____cp2" localSheetId="26" hidden="1">{"'előző év december'!$A$2:$CP$214"}</definedName>
    <definedName name="____cp2" localSheetId="29" hidden="1">{"'előző év december'!$A$2:$CP$214"}</definedName>
    <definedName name="____cp2" localSheetId="3" hidden="1">{"'előző év december'!$A$2:$CP$214"}</definedName>
    <definedName name="____cp2" localSheetId="4" hidden="1">{"'előző év december'!$A$2:$CP$214"}</definedName>
    <definedName name="____cp2" localSheetId="5" hidden="1">{"'előző év december'!$A$2:$CP$214"}</definedName>
    <definedName name="____cp2" localSheetId="8" hidden="1">{"'előző év december'!$A$2:$CP$214"}</definedName>
    <definedName name="____cp2" localSheetId="9" hidden="1">{"'előző év december'!$A$2:$CP$214"}</definedName>
    <definedName name="____cp2" localSheetId="30" hidden="1">{"'előző év december'!$A$2:$CP$214"}</definedName>
    <definedName name="____cp2" localSheetId="39" hidden="1">{"'előző év december'!$A$2:$CP$214"}</definedName>
    <definedName name="____cp2" localSheetId="40" hidden="1">{"'előző év december'!$A$2:$CP$214"}</definedName>
    <definedName name="____cp2" localSheetId="41" hidden="1">{"'előző év december'!$A$2:$CP$214"}</definedName>
    <definedName name="____cp2" localSheetId="42" hidden="1">{"'előző év december'!$A$2:$CP$214"}</definedName>
    <definedName name="____cp2" localSheetId="43" hidden="1">{"'előző év december'!$A$2:$CP$214"}</definedName>
    <definedName name="____cp2" localSheetId="44" hidden="1">{"'előző év december'!$A$2:$CP$214"}</definedName>
    <definedName name="____cp2" localSheetId="45" hidden="1">{"'előző év december'!$A$2:$CP$214"}</definedName>
    <definedName name="____cp2" localSheetId="46" hidden="1">{"'előző év december'!$A$2:$CP$214"}</definedName>
    <definedName name="____cp2" localSheetId="47" hidden="1">{"'előző év december'!$A$2:$CP$214"}</definedName>
    <definedName name="____cp2" localSheetId="31" hidden="1">{"'előző év december'!$A$2:$CP$214"}</definedName>
    <definedName name="____cp2" localSheetId="33" hidden="1">{"'előző év december'!$A$2:$CP$214"}</definedName>
    <definedName name="____cp2" localSheetId="37" hidden="1">{"'előző év december'!$A$2:$CP$214"}</definedName>
    <definedName name="____cp2" localSheetId="38" hidden="1">{"'előző év december'!$A$2:$CP$214"}</definedName>
    <definedName name="____cp2" localSheetId="0" hidden="1">{"'előző év december'!$A$2:$CP$214"}</definedName>
    <definedName name="____cp2" hidden="1">{"'előző év december'!$A$2:$CP$214"}</definedName>
    <definedName name="____cp3" localSheetId="1" hidden="1">{"'előző év december'!$A$2:$CP$214"}</definedName>
    <definedName name="____cp3" localSheetId="10" hidden="1">{"'előző év december'!$A$2:$CP$214"}</definedName>
    <definedName name="____cp3" localSheetId="11" hidden="1">{"'előző év december'!$A$2:$CP$214"}</definedName>
    <definedName name="____cp3" localSheetId="12" hidden="1">{"'előző év december'!$A$2:$CP$214"}</definedName>
    <definedName name="____cp3" localSheetId="13" hidden="1">{"'előző év december'!$A$2:$CP$214"}</definedName>
    <definedName name="____cp3" localSheetId="14" hidden="1">{"'előző év december'!$A$2:$CP$214"}</definedName>
    <definedName name="____cp3" localSheetId="18" hidden="1">{"'előző év december'!$A$2:$CP$214"}</definedName>
    <definedName name="____cp3" localSheetId="19" hidden="1">{"'előző év december'!$A$2:$CP$214"}</definedName>
    <definedName name="____cp3" localSheetId="2" hidden="1">{"'előző év december'!$A$2:$CP$214"}</definedName>
    <definedName name="____cp3" localSheetId="25" hidden="1">{"'előző év december'!$A$2:$CP$214"}</definedName>
    <definedName name="____cp3" localSheetId="26" hidden="1">{"'előző év december'!$A$2:$CP$214"}</definedName>
    <definedName name="____cp3" localSheetId="29" hidden="1">{"'előző év december'!$A$2:$CP$214"}</definedName>
    <definedName name="____cp3" localSheetId="3" hidden="1">{"'előző év december'!$A$2:$CP$214"}</definedName>
    <definedName name="____cp3" localSheetId="4" hidden="1">{"'előző év december'!$A$2:$CP$214"}</definedName>
    <definedName name="____cp3" localSheetId="5" hidden="1">{"'előző év december'!$A$2:$CP$214"}</definedName>
    <definedName name="____cp3" localSheetId="8" hidden="1">{"'előző év december'!$A$2:$CP$214"}</definedName>
    <definedName name="____cp3" localSheetId="9" hidden="1">{"'előző év december'!$A$2:$CP$214"}</definedName>
    <definedName name="____cp3" localSheetId="30" hidden="1">{"'előző év december'!$A$2:$CP$214"}</definedName>
    <definedName name="____cp3" localSheetId="39" hidden="1">{"'előző év december'!$A$2:$CP$214"}</definedName>
    <definedName name="____cp3" localSheetId="40" hidden="1">{"'előző év december'!$A$2:$CP$214"}</definedName>
    <definedName name="____cp3" localSheetId="41" hidden="1">{"'előző év december'!$A$2:$CP$214"}</definedName>
    <definedName name="____cp3" localSheetId="42" hidden="1">{"'előző év december'!$A$2:$CP$214"}</definedName>
    <definedName name="____cp3" localSheetId="43" hidden="1">{"'előző év december'!$A$2:$CP$214"}</definedName>
    <definedName name="____cp3" localSheetId="44" hidden="1">{"'előző év december'!$A$2:$CP$214"}</definedName>
    <definedName name="____cp3" localSheetId="45" hidden="1">{"'előző év december'!$A$2:$CP$214"}</definedName>
    <definedName name="____cp3" localSheetId="46" hidden="1">{"'előző év december'!$A$2:$CP$214"}</definedName>
    <definedName name="____cp3" localSheetId="47" hidden="1">{"'előző év december'!$A$2:$CP$214"}</definedName>
    <definedName name="____cp3" localSheetId="31" hidden="1">{"'előző év december'!$A$2:$CP$214"}</definedName>
    <definedName name="____cp3" localSheetId="33" hidden="1">{"'előző év december'!$A$2:$CP$214"}</definedName>
    <definedName name="____cp3" localSheetId="37" hidden="1">{"'előző év december'!$A$2:$CP$214"}</definedName>
    <definedName name="____cp3" localSheetId="38" hidden="1">{"'előző év december'!$A$2:$CP$214"}</definedName>
    <definedName name="____cp3" localSheetId="0" hidden="1">{"'előző év december'!$A$2:$CP$214"}</definedName>
    <definedName name="____cp3" hidden="1">{"'előző év december'!$A$2:$CP$214"}</definedName>
    <definedName name="____cp4" localSheetId="1" hidden="1">{"'előző év december'!$A$2:$CP$214"}</definedName>
    <definedName name="____cp4" localSheetId="10" hidden="1">{"'előző év december'!$A$2:$CP$214"}</definedName>
    <definedName name="____cp4" localSheetId="11" hidden="1">{"'előző év december'!$A$2:$CP$214"}</definedName>
    <definedName name="____cp4" localSheetId="12" hidden="1">{"'előző év december'!$A$2:$CP$214"}</definedName>
    <definedName name="____cp4" localSheetId="13" hidden="1">{"'előző év december'!$A$2:$CP$214"}</definedName>
    <definedName name="____cp4" localSheetId="14" hidden="1">{"'előző év december'!$A$2:$CP$214"}</definedName>
    <definedName name="____cp4" localSheetId="18" hidden="1">{"'előző év december'!$A$2:$CP$214"}</definedName>
    <definedName name="____cp4" localSheetId="19" hidden="1">{"'előző év december'!$A$2:$CP$214"}</definedName>
    <definedName name="____cp4" localSheetId="2" hidden="1">{"'előző év december'!$A$2:$CP$214"}</definedName>
    <definedName name="____cp4" localSheetId="25" hidden="1">{"'előző év december'!$A$2:$CP$214"}</definedName>
    <definedName name="____cp4" localSheetId="26" hidden="1">{"'előző év december'!$A$2:$CP$214"}</definedName>
    <definedName name="____cp4" localSheetId="29" hidden="1">{"'előző év december'!$A$2:$CP$214"}</definedName>
    <definedName name="____cp4" localSheetId="3" hidden="1">{"'előző év december'!$A$2:$CP$214"}</definedName>
    <definedName name="____cp4" localSheetId="4" hidden="1">{"'előző év december'!$A$2:$CP$214"}</definedName>
    <definedName name="____cp4" localSheetId="5" hidden="1">{"'előző év december'!$A$2:$CP$214"}</definedName>
    <definedName name="____cp4" localSheetId="8" hidden="1">{"'előző év december'!$A$2:$CP$214"}</definedName>
    <definedName name="____cp4" localSheetId="9" hidden="1">{"'előző év december'!$A$2:$CP$214"}</definedName>
    <definedName name="____cp4" localSheetId="30" hidden="1">{"'előző év december'!$A$2:$CP$214"}</definedName>
    <definedName name="____cp4" localSheetId="39" hidden="1">{"'előző év december'!$A$2:$CP$214"}</definedName>
    <definedName name="____cp4" localSheetId="40" hidden="1">{"'előző év december'!$A$2:$CP$214"}</definedName>
    <definedName name="____cp4" localSheetId="41" hidden="1">{"'előző év december'!$A$2:$CP$214"}</definedName>
    <definedName name="____cp4" localSheetId="42" hidden="1">{"'előző év december'!$A$2:$CP$214"}</definedName>
    <definedName name="____cp4" localSheetId="43" hidden="1">{"'előző év december'!$A$2:$CP$214"}</definedName>
    <definedName name="____cp4" localSheetId="44" hidden="1">{"'előző év december'!$A$2:$CP$214"}</definedName>
    <definedName name="____cp4" localSheetId="45" hidden="1">{"'előző év december'!$A$2:$CP$214"}</definedName>
    <definedName name="____cp4" localSheetId="46" hidden="1">{"'előző év december'!$A$2:$CP$214"}</definedName>
    <definedName name="____cp4" localSheetId="47" hidden="1">{"'előző év december'!$A$2:$CP$214"}</definedName>
    <definedName name="____cp4" localSheetId="31" hidden="1">{"'előző év december'!$A$2:$CP$214"}</definedName>
    <definedName name="____cp4" localSheetId="33" hidden="1">{"'előző év december'!$A$2:$CP$214"}</definedName>
    <definedName name="____cp4" localSheetId="37" hidden="1">{"'előző év december'!$A$2:$CP$214"}</definedName>
    <definedName name="____cp4" localSheetId="38" hidden="1">{"'előző év december'!$A$2:$CP$214"}</definedName>
    <definedName name="____cp4" localSheetId="0" hidden="1">{"'előző év december'!$A$2:$CP$214"}</definedName>
    <definedName name="____cp4" hidden="1">{"'előző év december'!$A$2:$CP$214"}</definedName>
    <definedName name="____cp5" localSheetId="1" hidden="1">{"'előző év december'!$A$2:$CP$214"}</definedName>
    <definedName name="____cp5" localSheetId="10" hidden="1">{"'előző év december'!$A$2:$CP$214"}</definedName>
    <definedName name="____cp5" localSheetId="11" hidden="1">{"'előző év december'!$A$2:$CP$214"}</definedName>
    <definedName name="____cp5" localSheetId="12" hidden="1">{"'előző év december'!$A$2:$CP$214"}</definedName>
    <definedName name="____cp5" localSheetId="13" hidden="1">{"'előző év december'!$A$2:$CP$214"}</definedName>
    <definedName name="____cp5" localSheetId="14" hidden="1">{"'előző év december'!$A$2:$CP$214"}</definedName>
    <definedName name="____cp5" localSheetId="18" hidden="1">{"'előző év december'!$A$2:$CP$214"}</definedName>
    <definedName name="____cp5" localSheetId="19" hidden="1">{"'előző év december'!$A$2:$CP$214"}</definedName>
    <definedName name="____cp5" localSheetId="2" hidden="1">{"'előző év december'!$A$2:$CP$214"}</definedName>
    <definedName name="____cp5" localSheetId="25" hidden="1">{"'előző év december'!$A$2:$CP$214"}</definedName>
    <definedName name="____cp5" localSheetId="26" hidden="1">{"'előző év december'!$A$2:$CP$214"}</definedName>
    <definedName name="____cp5" localSheetId="29" hidden="1">{"'előző év december'!$A$2:$CP$214"}</definedName>
    <definedName name="____cp5" localSheetId="3" hidden="1">{"'előző év december'!$A$2:$CP$214"}</definedName>
    <definedName name="____cp5" localSheetId="4" hidden="1">{"'előző év december'!$A$2:$CP$214"}</definedName>
    <definedName name="____cp5" localSheetId="5" hidden="1">{"'előző év december'!$A$2:$CP$214"}</definedName>
    <definedName name="____cp5" localSheetId="8" hidden="1">{"'előző év december'!$A$2:$CP$214"}</definedName>
    <definedName name="____cp5" localSheetId="9" hidden="1">{"'előző év december'!$A$2:$CP$214"}</definedName>
    <definedName name="____cp5" localSheetId="30" hidden="1">{"'előző év december'!$A$2:$CP$214"}</definedName>
    <definedName name="____cp5" localSheetId="39" hidden="1">{"'előző év december'!$A$2:$CP$214"}</definedName>
    <definedName name="____cp5" localSheetId="40" hidden="1">{"'előző év december'!$A$2:$CP$214"}</definedName>
    <definedName name="____cp5" localSheetId="41" hidden="1">{"'előző év december'!$A$2:$CP$214"}</definedName>
    <definedName name="____cp5" localSheetId="42" hidden="1">{"'előző év december'!$A$2:$CP$214"}</definedName>
    <definedName name="____cp5" localSheetId="43" hidden="1">{"'előző év december'!$A$2:$CP$214"}</definedName>
    <definedName name="____cp5" localSheetId="44" hidden="1">{"'előző év december'!$A$2:$CP$214"}</definedName>
    <definedName name="____cp5" localSheetId="45" hidden="1">{"'előző év december'!$A$2:$CP$214"}</definedName>
    <definedName name="____cp5" localSheetId="46" hidden="1">{"'előző év december'!$A$2:$CP$214"}</definedName>
    <definedName name="____cp5" localSheetId="47" hidden="1">{"'előző év december'!$A$2:$CP$214"}</definedName>
    <definedName name="____cp5" localSheetId="31" hidden="1">{"'előző év december'!$A$2:$CP$214"}</definedName>
    <definedName name="____cp5" localSheetId="33" hidden="1">{"'előző év december'!$A$2:$CP$214"}</definedName>
    <definedName name="____cp5" localSheetId="37" hidden="1">{"'előző év december'!$A$2:$CP$214"}</definedName>
    <definedName name="____cp5" localSheetId="38" hidden="1">{"'előző év december'!$A$2:$CP$214"}</definedName>
    <definedName name="____cp5" localSheetId="0" hidden="1">{"'előző év december'!$A$2:$CP$214"}</definedName>
    <definedName name="____cp5" hidden="1">{"'előző év december'!$A$2:$CP$214"}</definedName>
    <definedName name="____cp6" localSheetId="1" hidden="1">{"'előző év december'!$A$2:$CP$214"}</definedName>
    <definedName name="____cp6" localSheetId="10" hidden="1">{"'előző év december'!$A$2:$CP$214"}</definedName>
    <definedName name="____cp6" localSheetId="11" hidden="1">{"'előző év december'!$A$2:$CP$214"}</definedName>
    <definedName name="____cp6" localSheetId="12" hidden="1">{"'előző év december'!$A$2:$CP$214"}</definedName>
    <definedName name="____cp6" localSheetId="13" hidden="1">{"'előző év december'!$A$2:$CP$214"}</definedName>
    <definedName name="____cp6" localSheetId="14" hidden="1">{"'előző év december'!$A$2:$CP$214"}</definedName>
    <definedName name="____cp6" localSheetId="18" hidden="1">{"'előző év december'!$A$2:$CP$214"}</definedName>
    <definedName name="____cp6" localSheetId="19" hidden="1">{"'előző év december'!$A$2:$CP$214"}</definedName>
    <definedName name="____cp6" localSheetId="2" hidden="1">{"'előző év december'!$A$2:$CP$214"}</definedName>
    <definedName name="____cp6" localSheetId="25" hidden="1">{"'előző év december'!$A$2:$CP$214"}</definedName>
    <definedName name="____cp6" localSheetId="26" hidden="1">{"'előző év december'!$A$2:$CP$214"}</definedName>
    <definedName name="____cp6" localSheetId="29" hidden="1">{"'előző év december'!$A$2:$CP$214"}</definedName>
    <definedName name="____cp6" localSheetId="3" hidden="1">{"'előző év december'!$A$2:$CP$214"}</definedName>
    <definedName name="____cp6" localSheetId="4" hidden="1">{"'előző év december'!$A$2:$CP$214"}</definedName>
    <definedName name="____cp6" localSheetId="5" hidden="1">{"'előző év december'!$A$2:$CP$214"}</definedName>
    <definedName name="____cp6" localSheetId="8" hidden="1">{"'előző év december'!$A$2:$CP$214"}</definedName>
    <definedName name="____cp6" localSheetId="9" hidden="1">{"'előző év december'!$A$2:$CP$214"}</definedName>
    <definedName name="____cp6" localSheetId="30" hidden="1">{"'előző év december'!$A$2:$CP$214"}</definedName>
    <definedName name="____cp6" localSheetId="39" hidden="1">{"'előző év december'!$A$2:$CP$214"}</definedName>
    <definedName name="____cp6" localSheetId="40" hidden="1">{"'előző év december'!$A$2:$CP$214"}</definedName>
    <definedName name="____cp6" localSheetId="41" hidden="1">{"'előző év december'!$A$2:$CP$214"}</definedName>
    <definedName name="____cp6" localSheetId="42" hidden="1">{"'előző év december'!$A$2:$CP$214"}</definedName>
    <definedName name="____cp6" localSheetId="43" hidden="1">{"'előző év december'!$A$2:$CP$214"}</definedName>
    <definedName name="____cp6" localSheetId="44" hidden="1">{"'előző év december'!$A$2:$CP$214"}</definedName>
    <definedName name="____cp6" localSheetId="45" hidden="1">{"'előző év december'!$A$2:$CP$214"}</definedName>
    <definedName name="____cp6" localSheetId="46" hidden="1">{"'előző év december'!$A$2:$CP$214"}</definedName>
    <definedName name="____cp6" localSheetId="47" hidden="1">{"'előző év december'!$A$2:$CP$214"}</definedName>
    <definedName name="____cp6" localSheetId="31" hidden="1">{"'előző év december'!$A$2:$CP$214"}</definedName>
    <definedName name="____cp6" localSheetId="33" hidden="1">{"'előző év december'!$A$2:$CP$214"}</definedName>
    <definedName name="____cp6" localSheetId="37" hidden="1">{"'előző év december'!$A$2:$CP$214"}</definedName>
    <definedName name="____cp6" localSheetId="38" hidden="1">{"'előző év december'!$A$2:$CP$214"}</definedName>
    <definedName name="____cp6" localSheetId="0" hidden="1">{"'előző év december'!$A$2:$CP$214"}</definedName>
    <definedName name="____cp6" hidden="1">{"'előző év december'!$A$2:$CP$214"}</definedName>
    <definedName name="____cp7" localSheetId="1" hidden="1">{"'előző év december'!$A$2:$CP$214"}</definedName>
    <definedName name="____cp7" localSheetId="10" hidden="1">{"'előző év december'!$A$2:$CP$214"}</definedName>
    <definedName name="____cp7" localSheetId="11" hidden="1">{"'előző év december'!$A$2:$CP$214"}</definedName>
    <definedName name="____cp7" localSheetId="12" hidden="1">{"'előző év december'!$A$2:$CP$214"}</definedName>
    <definedName name="____cp7" localSheetId="13" hidden="1">{"'előző év december'!$A$2:$CP$214"}</definedName>
    <definedName name="____cp7" localSheetId="14" hidden="1">{"'előző év december'!$A$2:$CP$214"}</definedName>
    <definedName name="____cp7" localSheetId="18" hidden="1">{"'előző év december'!$A$2:$CP$214"}</definedName>
    <definedName name="____cp7" localSheetId="19" hidden="1">{"'előző év december'!$A$2:$CP$214"}</definedName>
    <definedName name="____cp7" localSheetId="2" hidden="1">{"'előző év december'!$A$2:$CP$214"}</definedName>
    <definedName name="____cp7" localSheetId="25" hidden="1">{"'előző év december'!$A$2:$CP$214"}</definedName>
    <definedName name="____cp7" localSheetId="26" hidden="1">{"'előző év december'!$A$2:$CP$214"}</definedName>
    <definedName name="____cp7" localSheetId="29" hidden="1">{"'előző év december'!$A$2:$CP$214"}</definedName>
    <definedName name="____cp7" localSheetId="3" hidden="1">{"'előző év december'!$A$2:$CP$214"}</definedName>
    <definedName name="____cp7" localSheetId="4" hidden="1">{"'előző év december'!$A$2:$CP$214"}</definedName>
    <definedName name="____cp7" localSheetId="5" hidden="1">{"'előző év december'!$A$2:$CP$214"}</definedName>
    <definedName name="____cp7" localSheetId="8" hidden="1">{"'előző év december'!$A$2:$CP$214"}</definedName>
    <definedName name="____cp7" localSheetId="9" hidden="1">{"'előző év december'!$A$2:$CP$214"}</definedName>
    <definedName name="____cp7" localSheetId="30" hidden="1">{"'előző év december'!$A$2:$CP$214"}</definedName>
    <definedName name="____cp7" localSheetId="39" hidden="1">{"'előző év december'!$A$2:$CP$214"}</definedName>
    <definedName name="____cp7" localSheetId="40" hidden="1">{"'előző év december'!$A$2:$CP$214"}</definedName>
    <definedName name="____cp7" localSheetId="41" hidden="1">{"'előző év december'!$A$2:$CP$214"}</definedName>
    <definedName name="____cp7" localSheetId="42" hidden="1">{"'előző év december'!$A$2:$CP$214"}</definedName>
    <definedName name="____cp7" localSheetId="43" hidden="1">{"'előző év december'!$A$2:$CP$214"}</definedName>
    <definedName name="____cp7" localSheetId="44" hidden="1">{"'előző év december'!$A$2:$CP$214"}</definedName>
    <definedName name="____cp7" localSheetId="45" hidden="1">{"'előző év december'!$A$2:$CP$214"}</definedName>
    <definedName name="____cp7" localSheetId="46" hidden="1">{"'előző év december'!$A$2:$CP$214"}</definedName>
    <definedName name="____cp7" localSheetId="47" hidden="1">{"'előző év december'!$A$2:$CP$214"}</definedName>
    <definedName name="____cp7" localSheetId="31" hidden="1">{"'előző év december'!$A$2:$CP$214"}</definedName>
    <definedName name="____cp7" localSheetId="33" hidden="1">{"'előző év december'!$A$2:$CP$214"}</definedName>
    <definedName name="____cp7" localSheetId="37" hidden="1">{"'előző év december'!$A$2:$CP$214"}</definedName>
    <definedName name="____cp7" localSheetId="38" hidden="1">{"'előző év december'!$A$2:$CP$214"}</definedName>
    <definedName name="____cp7" localSheetId="0" hidden="1">{"'előző év december'!$A$2:$CP$214"}</definedName>
    <definedName name="____cp7" hidden="1">{"'előző év december'!$A$2:$CP$214"}</definedName>
    <definedName name="____cp8" localSheetId="1" hidden="1">{"'előző év december'!$A$2:$CP$214"}</definedName>
    <definedName name="____cp8" localSheetId="10" hidden="1">{"'előző év december'!$A$2:$CP$214"}</definedName>
    <definedName name="____cp8" localSheetId="11" hidden="1">{"'előző év december'!$A$2:$CP$214"}</definedName>
    <definedName name="____cp8" localSheetId="12" hidden="1">{"'előző év december'!$A$2:$CP$214"}</definedName>
    <definedName name="____cp8" localSheetId="13" hidden="1">{"'előző év december'!$A$2:$CP$214"}</definedName>
    <definedName name="____cp8" localSheetId="14" hidden="1">{"'előző év december'!$A$2:$CP$214"}</definedName>
    <definedName name="____cp8" localSheetId="18" hidden="1">{"'előző év december'!$A$2:$CP$214"}</definedName>
    <definedName name="____cp8" localSheetId="19" hidden="1">{"'előző év december'!$A$2:$CP$214"}</definedName>
    <definedName name="____cp8" localSheetId="2" hidden="1">{"'előző év december'!$A$2:$CP$214"}</definedName>
    <definedName name="____cp8" localSheetId="25" hidden="1">{"'előző év december'!$A$2:$CP$214"}</definedName>
    <definedName name="____cp8" localSheetId="26" hidden="1">{"'előző év december'!$A$2:$CP$214"}</definedName>
    <definedName name="____cp8" localSheetId="29" hidden="1">{"'előző év december'!$A$2:$CP$214"}</definedName>
    <definedName name="____cp8" localSheetId="3" hidden="1">{"'előző év december'!$A$2:$CP$214"}</definedName>
    <definedName name="____cp8" localSheetId="4" hidden="1">{"'előző év december'!$A$2:$CP$214"}</definedName>
    <definedName name="____cp8" localSheetId="5" hidden="1">{"'előző év december'!$A$2:$CP$214"}</definedName>
    <definedName name="____cp8" localSheetId="8" hidden="1">{"'előző év december'!$A$2:$CP$214"}</definedName>
    <definedName name="____cp8" localSheetId="9" hidden="1">{"'előző év december'!$A$2:$CP$214"}</definedName>
    <definedName name="____cp8" localSheetId="30" hidden="1">{"'előző év december'!$A$2:$CP$214"}</definedName>
    <definedName name="____cp8" localSheetId="39" hidden="1">{"'előző év december'!$A$2:$CP$214"}</definedName>
    <definedName name="____cp8" localSheetId="40" hidden="1">{"'előző év december'!$A$2:$CP$214"}</definedName>
    <definedName name="____cp8" localSheetId="41" hidden="1">{"'előző év december'!$A$2:$CP$214"}</definedName>
    <definedName name="____cp8" localSheetId="42" hidden="1">{"'előző év december'!$A$2:$CP$214"}</definedName>
    <definedName name="____cp8" localSheetId="43" hidden="1">{"'előző év december'!$A$2:$CP$214"}</definedName>
    <definedName name="____cp8" localSheetId="44" hidden="1">{"'előző év december'!$A$2:$CP$214"}</definedName>
    <definedName name="____cp8" localSheetId="45" hidden="1">{"'előző év december'!$A$2:$CP$214"}</definedName>
    <definedName name="____cp8" localSheetId="46" hidden="1">{"'előző év december'!$A$2:$CP$214"}</definedName>
    <definedName name="____cp8" localSheetId="47" hidden="1">{"'előző év december'!$A$2:$CP$214"}</definedName>
    <definedName name="____cp8" localSheetId="31" hidden="1">{"'előző év december'!$A$2:$CP$214"}</definedName>
    <definedName name="____cp8" localSheetId="33" hidden="1">{"'előző év december'!$A$2:$CP$214"}</definedName>
    <definedName name="____cp8" localSheetId="37" hidden="1">{"'előző év december'!$A$2:$CP$214"}</definedName>
    <definedName name="____cp8" localSheetId="38" hidden="1">{"'előző év december'!$A$2:$CP$214"}</definedName>
    <definedName name="____cp8" localSheetId="0" hidden="1">{"'előző év december'!$A$2:$CP$214"}</definedName>
    <definedName name="____cp8" hidden="1">{"'előző év december'!$A$2:$CP$214"}</definedName>
    <definedName name="____cp9" localSheetId="1" hidden="1">{"'előző év december'!$A$2:$CP$214"}</definedName>
    <definedName name="____cp9" localSheetId="10" hidden="1">{"'előző év december'!$A$2:$CP$214"}</definedName>
    <definedName name="____cp9" localSheetId="11" hidden="1">{"'előző év december'!$A$2:$CP$214"}</definedName>
    <definedName name="____cp9" localSheetId="12" hidden="1">{"'előző év december'!$A$2:$CP$214"}</definedName>
    <definedName name="____cp9" localSheetId="13" hidden="1">{"'előző év december'!$A$2:$CP$214"}</definedName>
    <definedName name="____cp9" localSheetId="14" hidden="1">{"'előző év december'!$A$2:$CP$214"}</definedName>
    <definedName name="____cp9" localSheetId="18" hidden="1">{"'előző év december'!$A$2:$CP$214"}</definedName>
    <definedName name="____cp9" localSheetId="19" hidden="1">{"'előző év december'!$A$2:$CP$214"}</definedName>
    <definedName name="____cp9" localSheetId="2" hidden="1">{"'előző év december'!$A$2:$CP$214"}</definedName>
    <definedName name="____cp9" localSheetId="25" hidden="1">{"'előző év december'!$A$2:$CP$214"}</definedName>
    <definedName name="____cp9" localSheetId="26" hidden="1">{"'előző év december'!$A$2:$CP$214"}</definedName>
    <definedName name="____cp9" localSheetId="29" hidden="1">{"'előző év december'!$A$2:$CP$214"}</definedName>
    <definedName name="____cp9" localSheetId="3" hidden="1">{"'előző év december'!$A$2:$CP$214"}</definedName>
    <definedName name="____cp9" localSheetId="4" hidden="1">{"'előző év december'!$A$2:$CP$214"}</definedName>
    <definedName name="____cp9" localSheetId="5" hidden="1">{"'előző év december'!$A$2:$CP$214"}</definedName>
    <definedName name="____cp9" localSheetId="8" hidden="1">{"'előző év december'!$A$2:$CP$214"}</definedName>
    <definedName name="____cp9" localSheetId="9" hidden="1">{"'előző év december'!$A$2:$CP$214"}</definedName>
    <definedName name="____cp9" localSheetId="30" hidden="1">{"'előző év december'!$A$2:$CP$214"}</definedName>
    <definedName name="____cp9" localSheetId="39" hidden="1">{"'előző év december'!$A$2:$CP$214"}</definedName>
    <definedName name="____cp9" localSheetId="40" hidden="1">{"'előző év december'!$A$2:$CP$214"}</definedName>
    <definedName name="____cp9" localSheetId="41" hidden="1">{"'előző év december'!$A$2:$CP$214"}</definedName>
    <definedName name="____cp9" localSheetId="42" hidden="1">{"'előző év december'!$A$2:$CP$214"}</definedName>
    <definedName name="____cp9" localSheetId="43" hidden="1">{"'előző év december'!$A$2:$CP$214"}</definedName>
    <definedName name="____cp9" localSheetId="44" hidden="1">{"'előző év december'!$A$2:$CP$214"}</definedName>
    <definedName name="____cp9" localSheetId="45" hidden="1">{"'előző év december'!$A$2:$CP$214"}</definedName>
    <definedName name="____cp9" localSheetId="46" hidden="1">{"'előző év december'!$A$2:$CP$214"}</definedName>
    <definedName name="____cp9" localSheetId="47" hidden="1">{"'előző év december'!$A$2:$CP$214"}</definedName>
    <definedName name="____cp9" localSheetId="31" hidden="1">{"'előző év december'!$A$2:$CP$214"}</definedName>
    <definedName name="____cp9" localSheetId="33" hidden="1">{"'előző év december'!$A$2:$CP$214"}</definedName>
    <definedName name="____cp9" localSheetId="37" hidden="1">{"'előző év december'!$A$2:$CP$214"}</definedName>
    <definedName name="____cp9" localSheetId="38" hidden="1">{"'előző év december'!$A$2:$CP$214"}</definedName>
    <definedName name="____cp9" localSheetId="0" hidden="1">{"'előző év december'!$A$2:$CP$214"}</definedName>
    <definedName name="____cp9" hidden="1">{"'előző év december'!$A$2:$CP$214"}</definedName>
    <definedName name="____cpr2" localSheetId="1" hidden="1">{"'előző év december'!$A$2:$CP$214"}</definedName>
    <definedName name="____cpr2" localSheetId="10" hidden="1">{"'előző év december'!$A$2:$CP$214"}</definedName>
    <definedName name="____cpr2" localSheetId="11" hidden="1">{"'előző év december'!$A$2:$CP$214"}</definedName>
    <definedName name="____cpr2" localSheetId="12" hidden="1">{"'előző év december'!$A$2:$CP$214"}</definedName>
    <definedName name="____cpr2" localSheetId="13" hidden="1">{"'előző év december'!$A$2:$CP$214"}</definedName>
    <definedName name="____cpr2" localSheetId="14" hidden="1">{"'előző év december'!$A$2:$CP$214"}</definedName>
    <definedName name="____cpr2" localSheetId="18" hidden="1">{"'előző év december'!$A$2:$CP$214"}</definedName>
    <definedName name="____cpr2" localSheetId="19" hidden="1">{"'előző év december'!$A$2:$CP$214"}</definedName>
    <definedName name="____cpr2" localSheetId="2" hidden="1">{"'előző év december'!$A$2:$CP$214"}</definedName>
    <definedName name="____cpr2" localSheetId="25" hidden="1">{"'előző év december'!$A$2:$CP$214"}</definedName>
    <definedName name="____cpr2" localSheetId="26" hidden="1">{"'előző év december'!$A$2:$CP$214"}</definedName>
    <definedName name="____cpr2" localSheetId="29" hidden="1">{"'előző év december'!$A$2:$CP$214"}</definedName>
    <definedName name="____cpr2" localSheetId="3" hidden="1">{"'előző év december'!$A$2:$CP$214"}</definedName>
    <definedName name="____cpr2" localSheetId="4" hidden="1">{"'előző év december'!$A$2:$CP$214"}</definedName>
    <definedName name="____cpr2" localSheetId="5" hidden="1">{"'előző év december'!$A$2:$CP$214"}</definedName>
    <definedName name="____cpr2" localSheetId="8" hidden="1">{"'előző év december'!$A$2:$CP$214"}</definedName>
    <definedName name="____cpr2" localSheetId="9" hidden="1">{"'előző év december'!$A$2:$CP$214"}</definedName>
    <definedName name="____cpr2" localSheetId="30" hidden="1">{"'előző év december'!$A$2:$CP$214"}</definedName>
    <definedName name="____cpr2" localSheetId="39" hidden="1">{"'előző év december'!$A$2:$CP$214"}</definedName>
    <definedName name="____cpr2" localSheetId="40" hidden="1">{"'előző év december'!$A$2:$CP$214"}</definedName>
    <definedName name="____cpr2" localSheetId="41" hidden="1">{"'előző év december'!$A$2:$CP$214"}</definedName>
    <definedName name="____cpr2" localSheetId="42" hidden="1">{"'előző év december'!$A$2:$CP$214"}</definedName>
    <definedName name="____cpr2" localSheetId="43" hidden="1">{"'előző év december'!$A$2:$CP$214"}</definedName>
    <definedName name="____cpr2" localSheetId="44" hidden="1">{"'előző év december'!$A$2:$CP$214"}</definedName>
    <definedName name="____cpr2" localSheetId="45" hidden="1">{"'előző év december'!$A$2:$CP$214"}</definedName>
    <definedName name="____cpr2" localSheetId="46" hidden="1">{"'előző év december'!$A$2:$CP$214"}</definedName>
    <definedName name="____cpr2" localSheetId="47" hidden="1">{"'előző év december'!$A$2:$CP$214"}</definedName>
    <definedName name="____cpr2" localSheetId="31" hidden="1">{"'előző év december'!$A$2:$CP$214"}</definedName>
    <definedName name="____cpr2" localSheetId="33" hidden="1">{"'előző év december'!$A$2:$CP$214"}</definedName>
    <definedName name="____cpr2" localSheetId="37" hidden="1">{"'előző év december'!$A$2:$CP$214"}</definedName>
    <definedName name="____cpr2" localSheetId="38" hidden="1">{"'előző év december'!$A$2:$CP$214"}</definedName>
    <definedName name="____cpr2" localSheetId="0" hidden="1">{"'előző év december'!$A$2:$CP$214"}</definedName>
    <definedName name="____cpr2" hidden="1">{"'előző év december'!$A$2:$CP$214"}</definedName>
    <definedName name="____cpr3" localSheetId="1" hidden="1">{"'előző év december'!$A$2:$CP$214"}</definedName>
    <definedName name="____cpr3" localSheetId="10" hidden="1">{"'előző év december'!$A$2:$CP$214"}</definedName>
    <definedName name="____cpr3" localSheetId="11" hidden="1">{"'előző év december'!$A$2:$CP$214"}</definedName>
    <definedName name="____cpr3" localSheetId="12" hidden="1">{"'előző év december'!$A$2:$CP$214"}</definedName>
    <definedName name="____cpr3" localSheetId="13" hidden="1">{"'előző év december'!$A$2:$CP$214"}</definedName>
    <definedName name="____cpr3" localSheetId="14" hidden="1">{"'előző év december'!$A$2:$CP$214"}</definedName>
    <definedName name="____cpr3" localSheetId="18" hidden="1">{"'előző év december'!$A$2:$CP$214"}</definedName>
    <definedName name="____cpr3" localSheetId="19" hidden="1">{"'előző év december'!$A$2:$CP$214"}</definedName>
    <definedName name="____cpr3" localSheetId="2" hidden="1">{"'előző év december'!$A$2:$CP$214"}</definedName>
    <definedName name="____cpr3" localSheetId="25" hidden="1">{"'előző év december'!$A$2:$CP$214"}</definedName>
    <definedName name="____cpr3" localSheetId="26" hidden="1">{"'előző év december'!$A$2:$CP$214"}</definedName>
    <definedName name="____cpr3" localSheetId="29" hidden="1">{"'előző év december'!$A$2:$CP$214"}</definedName>
    <definedName name="____cpr3" localSheetId="3" hidden="1">{"'előző év december'!$A$2:$CP$214"}</definedName>
    <definedName name="____cpr3" localSheetId="4" hidden="1">{"'előző év december'!$A$2:$CP$214"}</definedName>
    <definedName name="____cpr3" localSheetId="5" hidden="1">{"'előző év december'!$A$2:$CP$214"}</definedName>
    <definedName name="____cpr3" localSheetId="8" hidden="1">{"'előző év december'!$A$2:$CP$214"}</definedName>
    <definedName name="____cpr3" localSheetId="9" hidden="1">{"'előző év december'!$A$2:$CP$214"}</definedName>
    <definedName name="____cpr3" localSheetId="30" hidden="1">{"'előző év december'!$A$2:$CP$214"}</definedName>
    <definedName name="____cpr3" localSheetId="39" hidden="1">{"'előző év december'!$A$2:$CP$214"}</definedName>
    <definedName name="____cpr3" localSheetId="40" hidden="1">{"'előző év december'!$A$2:$CP$214"}</definedName>
    <definedName name="____cpr3" localSheetId="41" hidden="1">{"'előző év december'!$A$2:$CP$214"}</definedName>
    <definedName name="____cpr3" localSheetId="42" hidden="1">{"'előző év december'!$A$2:$CP$214"}</definedName>
    <definedName name="____cpr3" localSheetId="43" hidden="1">{"'előző év december'!$A$2:$CP$214"}</definedName>
    <definedName name="____cpr3" localSheetId="44" hidden="1">{"'előző év december'!$A$2:$CP$214"}</definedName>
    <definedName name="____cpr3" localSheetId="45" hidden="1">{"'előző év december'!$A$2:$CP$214"}</definedName>
    <definedName name="____cpr3" localSheetId="46" hidden="1">{"'előző év december'!$A$2:$CP$214"}</definedName>
    <definedName name="____cpr3" localSheetId="47" hidden="1">{"'előző év december'!$A$2:$CP$214"}</definedName>
    <definedName name="____cpr3" localSheetId="31" hidden="1">{"'előző év december'!$A$2:$CP$214"}</definedName>
    <definedName name="____cpr3" localSheetId="33" hidden="1">{"'előző év december'!$A$2:$CP$214"}</definedName>
    <definedName name="____cpr3" localSheetId="37" hidden="1">{"'előző év december'!$A$2:$CP$214"}</definedName>
    <definedName name="____cpr3" localSheetId="38" hidden="1">{"'előző év december'!$A$2:$CP$214"}</definedName>
    <definedName name="____cpr3" localSheetId="0" hidden="1">{"'előző év december'!$A$2:$CP$214"}</definedName>
    <definedName name="____cpr3" hidden="1">{"'előző év december'!$A$2:$CP$214"}</definedName>
    <definedName name="____cpr4" localSheetId="1" hidden="1">{"'előző év december'!$A$2:$CP$214"}</definedName>
    <definedName name="____cpr4" localSheetId="10" hidden="1">{"'előző év december'!$A$2:$CP$214"}</definedName>
    <definedName name="____cpr4" localSheetId="11" hidden="1">{"'előző év december'!$A$2:$CP$214"}</definedName>
    <definedName name="____cpr4" localSheetId="12" hidden="1">{"'előző év december'!$A$2:$CP$214"}</definedName>
    <definedName name="____cpr4" localSheetId="13" hidden="1">{"'előző év december'!$A$2:$CP$214"}</definedName>
    <definedName name="____cpr4" localSheetId="14" hidden="1">{"'előző év december'!$A$2:$CP$214"}</definedName>
    <definedName name="____cpr4" localSheetId="18" hidden="1">{"'előző év december'!$A$2:$CP$214"}</definedName>
    <definedName name="____cpr4" localSheetId="19" hidden="1">{"'előző év december'!$A$2:$CP$214"}</definedName>
    <definedName name="____cpr4" localSheetId="2" hidden="1">{"'előző év december'!$A$2:$CP$214"}</definedName>
    <definedName name="____cpr4" localSheetId="25" hidden="1">{"'előző év december'!$A$2:$CP$214"}</definedName>
    <definedName name="____cpr4" localSheetId="26" hidden="1">{"'előző év december'!$A$2:$CP$214"}</definedName>
    <definedName name="____cpr4" localSheetId="29" hidden="1">{"'előző év december'!$A$2:$CP$214"}</definedName>
    <definedName name="____cpr4" localSheetId="3" hidden="1">{"'előző év december'!$A$2:$CP$214"}</definedName>
    <definedName name="____cpr4" localSheetId="4" hidden="1">{"'előző év december'!$A$2:$CP$214"}</definedName>
    <definedName name="____cpr4" localSheetId="5" hidden="1">{"'előző év december'!$A$2:$CP$214"}</definedName>
    <definedName name="____cpr4" localSheetId="8" hidden="1">{"'előző év december'!$A$2:$CP$214"}</definedName>
    <definedName name="____cpr4" localSheetId="9" hidden="1">{"'előző év december'!$A$2:$CP$214"}</definedName>
    <definedName name="____cpr4" localSheetId="30" hidden="1">{"'előző év december'!$A$2:$CP$214"}</definedName>
    <definedName name="____cpr4" localSheetId="39" hidden="1">{"'előző év december'!$A$2:$CP$214"}</definedName>
    <definedName name="____cpr4" localSheetId="40" hidden="1">{"'előző év december'!$A$2:$CP$214"}</definedName>
    <definedName name="____cpr4" localSheetId="41" hidden="1">{"'előző év december'!$A$2:$CP$214"}</definedName>
    <definedName name="____cpr4" localSheetId="42" hidden="1">{"'előző év december'!$A$2:$CP$214"}</definedName>
    <definedName name="____cpr4" localSheetId="43" hidden="1">{"'előző év december'!$A$2:$CP$214"}</definedName>
    <definedName name="____cpr4" localSheetId="44" hidden="1">{"'előző év december'!$A$2:$CP$214"}</definedName>
    <definedName name="____cpr4" localSheetId="45" hidden="1">{"'előző év december'!$A$2:$CP$214"}</definedName>
    <definedName name="____cpr4" localSheetId="46" hidden="1">{"'előző év december'!$A$2:$CP$214"}</definedName>
    <definedName name="____cpr4" localSheetId="47" hidden="1">{"'előző év december'!$A$2:$CP$214"}</definedName>
    <definedName name="____cpr4" localSheetId="31" hidden="1">{"'előző év december'!$A$2:$CP$214"}</definedName>
    <definedName name="____cpr4" localSheetId="33" hidden="1">{"'előző év december'!$A$2:$CP$214"}</definedName>
    <definedName name="____cpr4" localSheetId="37" hidden="1">{"'előző év december'!$A$2:$CP$214"}</definedName>
    <definedName name="____cpr4" localSheetId="38" hidden="1">{"'előző év december'!$A$2:$CP$214"}</definedName>
    <definedName name="____cpr4" localSheetId="0" hidden="1">{"'előző év december'!$A$2:$CP$214"}</definedName>
    <definedName name="____cpr4" hidden="1">{"'előző év december'!$A$2:$CP$214"}</definedName>
    <definedName name="___cp1" localSheetId="1" hidden="1">{"'előző év december'!$A$2:$CP$214"}</definedName>
    <definedName name="___cp1" localSheetId="10" hidden="1">{"'előző év december'!$A$2:$CP$214"}</definedName>
    <definedName name="___cp1" localSheetId="11" hidden="1">{"'előző év december'!$A$2:$CP$214"}</definedName>
    <definedName name="___cp1" localSheetId="12" hidden="1">{"'előző év december'!$A$2:$CP$214"}</definedName>
    <definedName name="___cp1" localSheetId="13" hidden="1">{"'előző év december'!$A$2:$CP$214"}</definedName>
    <definedName name="___cp1" localSheetId="14" hidden="1">{"'előző év december'!$A$2:$CP$214"}</definedName>
    <definedName name="___cp1" localSheetId="18" hidden="1">{"'előző év december'!$A$2:$CP$214"}</definedName>
    <definedName name="___cp1" localSheetId="19" hidden="1">{"'előző év december'!$A$2:$CP$214"}</definedName>
    <definedName name="___cp1" localSheetId="2" hidden="1">{"'előző év december'!$A$2:$CP$214"}</definedName>
    <definedName name="___cp1" localSheetId="25" hidden="1">{"'előző év december'!$A$2:$CP$214"}</definedName>
    <definedName name="___cp1" localSheetId="26" hidden="1">{"'előző év december'!$A$2:$CP$214"}</definedName>
    <definedName name="___cp1" localSheetId="29" hidden="1">{"'előző év december'!$A$2:$CP$214"}</definedName>
    <definedName name="___cp1" localSheetId="3" hidden="1">{"'előző év december'!$A$2:$CP$214"}</definedName>
    <definedName name="___cp1" localSheetId="4" hidden="1">{"'előző év december'!$A$2:$CP$214"}</definedName>
    <definedName name="___cp1" localSheetId="5" hidden="1">{"'előző év december'!$A$2:$CP$214"}</definedName>
    <definedName name="___cp1" localSheetId="8" hidden="1">{"'előző év december'!$A$2:$CP$214"}</definedName>
    <definedName name="___cp1" localSheetId="9" hidden="1">{"'előző év december'!$A$2:$CP$214"}</definedName>
    <definedName name="___cp1" localSheetId="30" hidden="1">{"'előző év december'!$A$2:$CP$214"}</definedName>
    <definedName name="___cp1" localSheetId="39" hidden="1">{"'előző év december'!$A$2:$CP$214"}</definedName>
    <definedName name="___cp1" localSheetId="40" hidden="1">{"'előző év december'!$A$2:$CP$214"}</definedName>
    <definedName name="___cp1" localSheetId="41" hidden="1">{"'előző év december'!$A$2:$CP$214"}</definedName>
    <definedName name="___cp1" localSheetId="42" hidden="1">{"'előző év december'!$A$2:$CP$214"}</definedName>
    <definedName name="___cp1" localSheetId="43" hidden="1">{"'előző év december'!$A$2:$CP$214"}</definedName>
    <definedName name="___cp1" localSheetId="44" hidden="1">{"'előző év december'!$A$2:$CP$214"}</definedName>
    <definedName name="___cp1" localSheetId="45" hidden="1">{"'előző év december'!$A$2:$CP$214"}</definedName>
    <definedName name="___cp1" localSheetId="46" hidden="1">{"'előző év december'!$A$2:$CP$214"}</definedName>
    <definedName name="___cp1" localSheetId="47" hidden="1">{"'előző év december'!$A$2:$CP$214"}</definedName>
    <definedName name="___cp1" localSheetId="31" hidden="1">{"'előző év december'!$A$2:$CP$214"}</definedName>
    <definedName name="___cp1" localSheetId="33" hidden="1">{"'előző év december'!$A$2:$CP$214"}</definedName>
    <definedName name="___cp1" localSheetId="37" hidden="1">{"'előző év december'!$A$2:$CP$214"}</definedName>
    <definedName name="___cp1" localSheetId="38" hidden="1">{"'előző év december'!$A$2:$CP$214"}</definedName>
    <definedName name="___cp1" localSheetId="0" hidden="1">{"'előző év december'!$A$2:$CP$214"}</definedName>
    <definedName name="___cp1" hidden="1">{"'előző év december'!$A$2:$CP$214"}</definedName>
    <definedName name="___cp10" localSheetId="1" hidden="1">{"'előző év december'!$A$2:$CP$214"}</definedName>
    <definedName name="___cp10" localSheetId="10" hidden="1">{"'előző év december'!$A$2:$CP$214"}</definedName>
    <definedName name="___cp10" localSheetId="11" hidden="1">{"'előző év december'!$A$2:$CP$214"}</definedName>
    <definedName name="___cp10" localSheetId="12" hidden="1">{"'előző év december'!$A$2:$CP$214"}</definedName>
    <definedName name="___cp10" localSheetId="13" hidden="1">{"'előző év december'!$A$2:$CP$214"}</definedName>
    <definedName name="___cp10" localSheetId="14" hidden="1">{"'előző év december'!$A$2:$CP$214"}</definedName>
    <definedName name="___cp10" localSheetId="18" hidden="1">{"'előző év december'!$A$2:$CP$214"}</definedName>
    <definedName name="___cp10" localSheetId="19" hidden="1">{"'előző év december'!$A$2:$CP$214"}</definedName>
    <definedName name="___cp10" localSheetId="2" hidden="1">{"'előző év december'!$A$2:$CP$214"}</definedName>
    <definedName name="___cp10" localSheetId="25" hidden="1">{"'előző év december'!$A$2:$CP$214"}</definedName>
    <definedName name="___cp10" localSheetId="26" hidden="1">{"'előző év december'!$A$2:$CP$214"}</definedName>
    <definedName name="___cp10" localSheetId="29" hidden="1">{"'előző év december'!$A$2:$CP$214"}</definedName>
    <definedName name="___cp10" localSheetId="3" hidden="1">{"'előző év december'!$A$2:$CP$214"}</definedName>
    <definedName name="___cp10" localSheetId="4" hidden="1">{"'előző év december'!$A$2:$CP$214"}</definedName>
    <definedName name="___cp10" localSheetId="5" hidden="1">{"'előző év december'!$A$2:$CP$214"}</definedName>
    <definedName name="___cp10" localSheetId="8" hidden="1">{"'előző év december'!$A$2:$CP$214"}</definedName>
    <definedName name="___cp10" localSheetId="9" hidden="1">{"'előző év december'!$A$2:$CP$214"}</definedName>
    <definedName name="___cp10" localSheetId="30" hidden="1">{"'előző év december'!$A$2:$CP$214"}</definedName>
    <definedName name="___cp10" localSheetId="39" hidden="1">{"'előző év december'!$A$2:$CP$214"}</definedName>
    <definedName name="___cp10" localSheetId="40" hidden="1">{"'előző év december'!$A$2:$CP$214"}</definedName>
    <definedName name="___cp10" localSheetId="41" hidden="1">{"'előző év december'!$A$2:$CP$214"}</definedName>
    <definedName name="___cp10" localSheetId="42" hidden="1">{"'előző év december'!$A$2:$CP$214"}</definedName>
    <definedName name="___cp10" localSheetId="43" hidden="1">{"'előző év december'!$A$2:$CP$214"}</definedName>
    <definedName name="___cp10" localSheetId="44" hidden="1">{"'előző év december'!$A$2:$CP$214"}</definedName>
    <definedName name="___cp10" localSheetId="45" hidden="1">{"'előző év december'!$A$2:$CP$214"}</definedName>
    <definedName name="___cp10" localSheetId="46" hidden="1">{"'előző év december'!$A$2:$CP$214"}</definedName>
    <definedName name="___cp10" localSheetId="47" hidden="1">{"'előző év december'!$A$2:$CP$214"}</definedName>
    <definedName name="___cp10" localSheetId="31" hidden="1">{"'előző év december'!$A$2:$CP$214"}</definedName>
    <definedName name="___cp10" localSheetId="33" hidden="1">{"'előző év december'!$A$2:$CP$214"}</definedName>
    <definedName name="___cp10" localSheetId="37" hidden="1">{"'előző év december'!$A$2:$CP$214"}</definedName>
    <definedName name="___cp10" localSheetId="38" hidden="1">{"'előző év december'!$A$2:$CP$214"}</definedName>
    <definedName name="___cp10" localSheetId="0" hidden="1">{"'előző év december'!$A$2:$CP$214"}</definedName>
    <definedName name="___cp10" hidden="1">{"'előző év december'!$A$2:$CP$214"}</definedName>
    <definedName name="___cp11" localSheetId="1" hidden="1">{"'előző év december'!$A$2:$CP$214"}</definedName>
    <definedName name="___cp11" localSheetId="10" hidden="1">{"'előző év december'!$A$2:$CP$214"}</definedName>
    <definedName name="___cp11" localSheetId="11" hidden="1">{"'előző év december'!$A$2:$CP$214"}</definedName>
    <definedName name="___cp11" localSheetId="12" hidden="1">{"'előző év december'!$A$2:$CP$214"}</definedName>
    <definedName name="___cp11" localSheetId="13" hidden="1">{"'előző év december'!$A$2:$CP$214"}</definedName>
    <definedName name="___cp11" localSheetId="14" hidden="1">{"'előző év december'!$A$2:$CP$214"}</definedName>
    <definedName name="___cp11" localSheetId="18" hidden="1">{"'előző év december'!$A$2:$CP$214"}</definedName>
    <definedName name="___cp11" localSheetId="19" hidden="1">{"'előző év december'!$A$2:$CP$214"}</definedName>
    <definedName name="___cp11" localSheetId="2" hidden="1">{"'előző év december'!$A$2:$CP$214"}</definedName>
    <definedName name="___cp11" localSheetId="25" hidden="1">{"'előző év december'!$A$2:$CP$214"}</definedName>
    <definedName name="___cp11" localSheetId="26" hidden="1">{"'előző év december'!$A$2:$CP$214"}</definedName>
    <definedName name="___cp11" localSheetId="29" hidden="1">{"'előző év december'!$A$2:$CP$214"}</definedName>
    <definedName name="___cp11" localSheetId="3" hidden="1">{"'előző év december'!$A$2:$CP$214"}</definedName>
    <definedName name="___cp11" localSheetId="4" hidden="1">{"'előző év december'!$A$2:$CP$214"}</definedName>
    <definedName name="___cp11" localSheetId="5" hidden="1">{"'előző év december'!$A$2:$CP$214"}</definedName>
    <definedName name="___cp11" localSheetId="8" hidden="1">{"'előző év december'!$A$2:$CP$214"}</definedName>
    <definedName name="___cp11" localSheetId="9" hidden="1">{"'előző év december'!$A$2:$CP$214"}</definedName>
    <definedName name="___cp11" localSheetId="30" hidden="1">{"'előző év december'!$A$2:$CP$214"}</definedName>
    <definedName name="___cp11" localSheetId="39" hidden="1">{"'előző év december'!$A$2:$CP$214"}</definedName>
    <definedName name="___cp11" localSheetId="40" hidden="1">{"'előző év december'!$A$2:$CP$214"}</definedName>
    <definedName name="___cp11" localSheetId="41" hidden="1">{"'előző év december'!$A$2:$CP$214"}</definedName>
    <definedName name="___cp11" localSheetId="42" hidden="1">{"'előző év december'!$A$2:$CP$214"}</definedName>
    <definedName name="___cp11" localSheetId="43" hidden="1">{"'előző év december'!$A$2:$CP$214"}</definedName>
    <definedName name="___cp11" localSheetId="44" hidden="1">{"'előző év december'!$A$2:$CP$214"}</definedName>
    <definedName name="___cp11" localSheetId="45" hidden="1">{"'előző év december'!$A$2:$CP$214"}</definedName>
    <definedName name="___cp11" localSheetId="46" hidden="1">{"'előző év december'!$A$2:$CP$214"}</definedName>
    <definedName name="___cp11" localSheetId="47" hidden="1">{"'előző év december'!$A$2:$CP$214"}</definedName>
    <definedName name="___cp11" localSheetId="31" hidden="1">{"'előző év december'!$A$2:$CP$214"}</definedName>
    <definedName name="___cp11" localSheetId="33" hidden="1">{"'előző év december'!$A$2:$CP$214"}</definedName>
    <definedName name="___cp11" localSheetId="37" hidden="1">{"'előző év december'!$A$2:$CP$214"}</definedName>
    <definedName name="___cp11" localSheetId="38" hidden="1">{"'előző év december'!$A$2:$CP$214"}</definedName>
    <definedName name="___cp11" localSheetId="0" hidden="1">{"'előző év december'!$A$2:$CP$214"}</definedName>
    <definedName name="___cp11" hidden="1">{"'előző év december'!$A$2:$CP$214"}</definedName>
    <definedName name="___cp2" localSheetId="1" hidden="1">{"'előző év december'!$A$2:$CP$214"}</definedName>
    <definedName name="___cp2" localSheetId="10" hidden="1">{"'előző év december'!$A$2:$CP$214"}</definedName>
    <definedName name="___cp2" localSheetId="11" hidden="1">{"'előző év december'!$A$2:$CP$214"}</definedName>
    <definedName name="___cp2" localSheetId="12" hidden="1">{"'előző év december'!$A$2:$CP$214"}</definedName>
    <definedName name="___cp2" localSheetId="13" hidden="1">{"'előző év december'!$A$2:$CP$214"}</definedName>
    <definedName name="___cp2" localSheetId="14" hidden="1">{"'előző év december'!$A$2:$CP$214"}</definedName>
    <definedName name="___cp2" localSheetId="18" hidden="1">{"'előző év december'!$A$2:$CP$214"}</definedName>
    <definedName name="___cp2" localSheetId="19" hidden="1">{"'előző év december'!$A$2:$CP$214"}</definedName>
    <definedName name="___cp2" localSheetId="2" hidden="1">{"'előző év december'!$A$2:$CP$214"}</definedName>
    <definedName name="___cp2" localSheetId="25" hidden="1">{"'előző év december'!$A$2:$CP$214"}</definedName>
    <definedName name="___cp2" localSheetId="26" hidden="1">{"'előző év december'!$A$2:$CP$214"}</definedName>
    <definedName name="___cp2" localSheetId="29" hidden="1">{"'előző év december'!$A$2:$CP$214"}</definedName>
    <definedName name="___cp2" localSheetId="3" hidden="1">{"'előző év december'!$A$2:$CP$214"}</definedName>
    <definedName name="___cp2" localSheetId="4" hidden="1">{"'előző év december'!$A$2:$CP$214"}</definedName>
    <definedName name="___cp2" localSheetId="5" hidden="1">{"'előző év december'!$A$2:$CP$214"}</definedName>
    <definedName name="___cp2" localSheetId="8" hidden="1">{"'előző év december'!$A$2:$CP$214"}</definedName>
    <definedName name="___cp2" localSheetId="9" hidden="1">{"'előző év december'!$A$2:$CP$214"}</definedName>
    <definedName name="___cp2" localSheetId="30" hidden="1">{"'előző év december'!$A$2:$CP$214"}</definedName>
    <definedName name="___cp2" localSheetId="39" hidden="1">{"'előző év december'!$A$2:$CP$214"}</definedName>
    <definedName name="___cp2" localSheetId="40" hidden="1">{"'előző év december'!$A$2:$CP$214"}</definedName>
    <definedName name="___cp2" localSheetId="41" hidden="1">{"'előző év december'!$A$2:$CP$214"}</definedName>
    <definedName name="___cp2" localSheetId="42" hidden="1">{"'előző év december'!$A$2:$CP$214"}</definedName>
    <definedName name="___cp2" localSheetId="43" hidden="1">{"'előző év december'!$A$2:$CP$214"}</definedName>
    <definedName name="___cp2" localSheetId="44" hidden="1">{"'előző év december'!$A$2:$CP$214"}</definedName>
    <definedName name="___cp2" localSheetId="45" hidden="1">{"'előző év december'!$A$2:$CP$214"}</definedName>
    <definedName name="___cp2" localSheetId="46" hidden="1">{"'előző év december'!$A$2:$CP$214"}</definedName>
    <definedName name="___cp2" localSheetId="47" hidden="1">{"'előző év december'!$A$2:$CP$214"}</definedName>
    <definedName name="___cp2" localSheetId="31" hidden="1">{"'előző év december'!$A$2:$CP$214"}</definedName>
    <definedName name="___cp2" localSheetId="33" hidden="1">{"'előző év december'!$A$2:$CP$214"}</definedName>
    <definedName name="___cp2" localSheetId="37" hidden="1">{"'előző év december'!$A$2:$CP$214"}</definedName>
    <definedName name="___cp2" localSheetId="38" hidden="1">{"'előző év december'!$A$2:$CP$214"}</definedName>
    <definedName name="___cp2" localSheetId="0" hidden="1">{"'előző év december'!$A$2:$CP$214"}</definedName>
    <definedName name="___cp2" hidden="1">{"'előző év december'!$A$2:$CP$214"}</definedName>
    <definedName name="___cp3" localSheetId="1" hidden="1">{"'előző év december'!$A$2:$CP$214"}</definedName>
    <definedName name="___cp3" localSheetId="10" hidden="1">{"'előző év december'!$A$2:$CP$214"}</definedName>
    <definedName name="___cp3" localSheetId="11" hidden="1">{"'előző év december'!$A$2:$CP$214"}</definedName>
    <definedName name="___cp3" localSheetId="12" hidden="1">{"'előző év december'!$A$2:$CP$214"}</definedName>
    <definedName name="___cp3" localSheetId="13" hidden="1">{"'előző év december'!$A$2:$CP$214"}</definedName>
    <definedName name="___cp3" localSheetId="14" hidden="1">{"'előző év december'!$A$2:$CP$214"}</definedName>
    <definedName name="___cp3" localSheetId="18" hidden="1">{"'előző év december'!$A$2:$CP$214"}</definedName>
    <definedName name="___cp3" localSheetId="19" hidden="1">{"'előző év december'!$A$2:$CP$214"}</definedName>
    <definedName name="___cp3" localSheetId="2" hidden="1">{"'előző év december'!$A$2:$CP$214"}</definedName>
    <definedName name="___cp3" localSheetId="25" hidden="1">{"'előző év december'!$A$2:$CP$214"}</definedName>
    <definedName name="___cp3" localSheetId="26" hidden="1">{"'előző év december'!$A$2:$CP$214"}</definedName>
    <definedName name="___cp3" localSheetId="29" hidden="1">{"'előző év december'!$A$2:$CP$214"}</definedName>
    <definedName name="___cp3" localSheetId="3" hidden="1">{"'előző év december'!$A$2:$CP$214"}</definedName>
    <definedName name="___cp3" localSheetId="4" hidden="1">{"'előző év december'!$A$2:$CP$214"}</definedName>
    <definedName name="___cp3" localSheetId="5" hidden="1">{"'előző év december'!$A$2:$CP$214"}</definedName>
    <definedName name="___cp3" localSheetId="8" hidden="1">{"'előző év december'!$A$2:$CP$214"}</definedName>
    <definedName name="___cp3" localSheetId="9" hidden="1">{"'előző év december'!$A$2:$CP$214"}</definedName>
    <definedName name="___cp3" localSheetId="30" hidden="1">{"'előző év december'!$A$2:$CP$214"}</definedName>
    <definedName name="___cp3" localSheetId="39" hidden="1">{"'előző év december'!$A$2:$CP$214"}</definedName>
    <definedName name="___cp3" localSheetId="40" hidden="1">{"'előző év december'!$A$2:$CP$214"}</definedName>
    <definedName name="___cp3" localSheetId="41" hidden="1">{"'előző év december'!$A$2:$CP$214"}</definedName>
    <definedName name="___cp3" localSheetId="42" hidden="1">{"'előző év december'!$A$2:$CP$214"}</definedName>
    <definedName name="___cp3" localSheetId="43" hidden="1">{"'előző év december'!$A$2:$CP$214"}</definedName>
    <definedName name="___cp3" localSheetId="44" hidden="1">{"'előző év december'!$A$2:$CP$214"}</definedName>
    <definedName name="___cp3" localSheetId="45" hidden="1">{"'előző év december'!$A$2:$CP$214"}</definedName>
    <definedName name="___cp3" localSheetId="46" hidden="1">{"'előző év december'!$A$2:$CP$214"}</definedName>
    <definedName name="___cp3" localSheetId="47" hidden="1">{"'előző év december'!$A$2:$CP$214"}</definedName>
    <definedName name="___cp3" localSheetId="31" hidden="1">{"'előző év december'!$A$2:$CP$214"}</definedName>
    <definedName name="___cp3" localSheetId="33" hidden="1">{"'előző év december'!$A$2:$CP$214"}</definedName>
    <definedName name="___cp3" localSheetId="37" hidden="1">{"'előző év december'!$A$2:$CP$214"}</definedName>
    <definedName name="___cp3" localSheetId="38" hidden="1">{"'előző év december'!$A$2:$CP$214"}</definedName>
    <definedName name="___cp3" localSheetId="0" hidden="1">{"'előző év december'!$A$2:$CP$214"}</definedName>
    <definedName name="___cp3" hidden="1">{"'előző év december'!$A$2:$CP$214"}</definedName>
    <definedName name="___cp4" localSheetId="1" hidden="1">{"'előző év december'!$A$2:$CP$214"}</definedName>
    <definedName name="___cp4" localSheetId="10" hidden="1">{"'előző év december'!$A$2:$CP$214"}</definedName>
    <definedName name="___cp4" localSheetId="11" hidden="1">{"'előző év december'!$A$2:$CP$214"}</definedName>
    <definedName name="___cp4" localSheetId="12" hidden="1">{"'előző év december'!$A$2:$CP$214"}</definedName>
    <definedName name="___cp4" localSheetId="13" hidden="1">{"'előző év december'!$A$2:$CP$214"}</definedName>
    <definedName name="___cp4" localSheetId="14" hidden="1">{"'előző év december'!$A$2:$CP$214"}</definedName>
    <definedName name="___cp4" localSheetId="18" hidden="1">{"'előző év december'!$A$2:$CP$214"}</definedName>
    <definedName name="___cp4" localSheetId="19" hidden="1">{"'előző év december'!$A$2:$CP$214"}</definedName>
    <definedName name="___cp4" localSheetId="2" hidden="1">{"'előző év december'!$A$2:$CP$214"}</definedName>
    <definedName name="___cp4" localSheetId="25" hidden="1">{"'előző év december'!$A$2:$CP$214"}</definedName>
    <definedName name="___cp4" localSheetId="26" hidden="1">{"'előző év december'!$A$2:$CP$214"}</definedName>
    <definedName name="___cp4" localSheetId="29" hidden="1">{"'előző év december'!$A$2:$CP$214"}</definedName>
    <definedName name="___cp4" localSheetId="3" hidden="1">{"'előző év december'!$A$2:$CP$214"}</definedName>
    <definedName name="___cp4" localSheetId="4" hidden="1">{"'előző év december'!$A$2:$CP$214"}</definedName>
    <definedName name="___cp4" localSheetId="5" hidden="1">{"'előző év december'!$A$2:$CP$214"}</definedName>
    <definedName name="___cp4" localSheetId="8" hidden="1">{"'előző év december'!$A$2:$CP$214"}</definedName>
    <definedName name="___cp4" localSheetId="9" hidden="1">{"'előző év december'!$A$2:$CP$214"}</definedName>
    <definedName name="___cp4" localSheetId="30" hidden="1">{"'előző év december'!$A$2:$CP$214"}</definedName>
    <definedName name="___cp4" localSheetId="39" hidden="1">{"'előző év december'!$A$2:$CP$214"}</definedName>
    <definedName name="___cp4" localSheetId="40" hidden="1">{"'előző év december'!$A$2:$CP$214"}</definedName>
    <definedName name="___cp4" localSheetId="41" hidden="1">{"'előző év december'!$A$2:$CP$214"}</definedName>
    <definedName name="___cp4" localSheetId="42" hidden="1">{"'előző év december'!$A$2:$CP$214"}</definedName>
    <definedName name="___cp4" localSheetId="43" hidden="1">{"'előző év december'!$A$2:$CP$214"}</definedName>
    <definedName name="___cp4" localSheetId="44" hidden="1">{"'előző év december'!$A$2:$CP$214"}</definedName>
    <definedName name="___cp4" localSheetId="45" hidden="1">{"'előző év december'!$A$2:$CP$214"}</definedName>
    <definedName name="___cp4" localSheetId="46" hidden="1">{"'előző év december'!$A$2:$CP$214"}</definedName>
    <definedName name="___cp4" localSheetId="47" hidden="1">{"'előző év december'!$A$2:$CP$214"}</definedName>
    <definedName name="___cp4" localSheetId="31" hidden="1">{"'előző év december'!$A$2:$CP$214"}</definedName>
    <definedName name="___cp4" localSheetId="33" hidden="1">{"'előző év december'!$A$2:$CP$214"}</definedName>
    <definedName name="___cp4" localSheetId="37" hidden="1">{"'előző év december'!$A$2:$CP$214"}</definedName>
    <definedName name="___cp4" localSheetId="38" hidden="1">{"'előző év december'!$A$2:$CP$214"}</definedName>
    <definedName name="___cp4" localSheetId="0" hidden="1">{"'előző év december'!$A$2:$CP$214"}</definedName>
    <definedName name="___cp4" hidden="1">{"'előző év december'!$A$2:$CP$214"}</definedName>
    <definedName name="___cp5" localSheetId="1" hidden="1">{"'előző év december'!$A$2:$CP$214"}</definedName>
    <definedName name="___cp5" localSheetId="10" hidden="1">{"'előző év december'!$A$2:$CP$214"}</definedName>
    <definedName name="___cp5" localSheetId="11" hidden="1">{"'előző év december'!$A$2:$CP$214"}</definedName>
    <definedName name="___cp5" localSheetId="12" hidden="1">{"'előző év december'!$A$2:$CP$214"}</definedName>
    <definedName name="___cp5" localSheetId="13" hidden="1">{"'előző év december'!$A$2:$CP$214"}</definedName>
    <definedName name="___cp5" localSheetId="14" hidden="1">{"'előző év december'!$A$2:$CP$214"}</definedName>
    <definedName name="___cp5" localSheetId="18" hidden="1">{"'előző év december'!$A$2:$CP$214"}</definedName>
    <definedName name="___cp5" localSheetId="19" hidden="1">{"'előző év december'!$A$2:$CP$214"}</definedName>
    <definedName name="___cp5" localSheetId="2" hidden="1">{"'előző év december'!$A$2:$CP$214"}</definedName>
    <definedName name="___cp5" localSheetId="25" hidden="1">{"'előző év december'!$A$2:$CP$214"}</definedName>
    <definedName name="___cp5" localSheetId="26" hidden="1">{"'előző év december'!$A$2:$CP$214"}</definedName>
    <definedName name="___cp5" localSheetId="29" hidden="1">{"'előző év december'!$A$2:$CP$214"}</definedName>
    <definedName name="___cp5" localSheetId="3" hidden="1">{"'előző év december'!$A$2:$CP$214"}</definedName>
    <definedName name="___cp5" localSheetId="4" hidden="1">{"'előző év december'!$A$2:$CP$214"}</definedName>
    <definedName name="___cp5" localSheetId="5" hidden="1">{"'előző év december'!$A$2:$CP$214"}</definedName>
    <definedName name="___cp5" localSheetId="8" hidden="1">{"'előző év december'!$A$2:$CP$214"}</definedName>
    <definedName name="___cp5" localSheetId="9" hidden="1">{"'előző év december'!$A$2:$CP$214"}</definedName>
    <definedName name="___cp5" localSheetId="30" hidden="1">{"'előző év december'!$A$2:$CP$214"}</definedName>
    <definedName name="___cp5" localSheetId="39" hidden="1">{"'előző év december'!$A$2:$CP$214"}</definedName>
    <definedName name="___cp5" localSheetId="40" hidden="1">{"'előző év december'!$A$2:$CP$214"}</definedName>
    <definedName name="___cp5" localSheetId="41" hidden="1">{"'előző év december'!$A$2:$CP$214"}</definedName>
    <definedName name="___cp5" localSheetId="42" hidden="1">{"'előző év december'!$A$2:$CP$214"}</definedName>
    <definedName name="___cp5" localSheetId="43" hidden="1">{"'előző év december'!$A$2:$CP$214"}</definedName>
    <definedName name="___cp5" localSheetId="44" hidden="1">{"'előző év december'!$A$2:$CP$214"}</definedName>
    <definedName name="___cp5" localSheetId="45" hidden="1">{"'előző év december'!$A$2:$CP$214"}</definedName>
    <definedName name="___cp5" localSheetId="46" hidden="1">{"'előző év december'!$A$2:$CP$214"}</definedName>
    <definedName name="___cp5" localSheetId="47" hidden="1">{"'előző év december'!$A$2:$CP$214"}</definedName>
    <definedName name="___cp5" localSheetId="31" hidden="1">{"'előző év december'!$A$2:$CP$214"}</definedName>
    <definedName name="___cp5" localSheetId="33" hidden="1">{"'előző év december'!$A$2:$CP$214"}</definedName>
    <definedName name="___cp5" localSheetId="37" hidden="1">{"'előző év december'!$A$2:$CP$214"}</definedName>
    <definedName name="___cp5" localSheetId="38" hidden="1">{"'előző év december'!$A$2:$CP$214"}</definedName>
    <definedName name="___cp5" localSheetId="0" hidden="1">{"'előző év december'!$A$2:$CP$214"}</definedName>
    <definedName name="___cp5" hidden="1">{"'előző év december'!$A$2:$CP$214"}</definedName>
    <definedName name="___cp6" localSheetId="1" hidden="1">{"'előző év december'!$A$2:$CP$214"}</definedName>
    <definedName name="___cp6" localSheetId="10" hidden="1">{"'előző év december'!$A$2:$CP$214"}</definedName>
    <definedName name="___cp6" localSheetId="11" hidden="1">{"'előző év december'!$A$2:$CP$214"}</definedName>
    <definedName name="___cp6" localSheetId="12" hidden="1">{"'előző év december'!$A$2:$CP$214"}</definedName>
    <definedName name="___cp6" localSheetId="13" hidden="1">{"'előző év december'!$A$2:$CP$214"}</definedName>
    <definedName name="___cp6" localSheetId="14" hidden="1">{"'előző év december'!$A$2:$CP$214"}</definedName>
    <definedName name="___cp6" localSheetId="18" hidden="1">{"'előző év december'!$A$2:$CP$214"}</definedName>
    <definedName name="___cp6" localSheetId="19" hidden="1">{"'előző év december'!$A$2:$CP$214"}</definedName>
    <definedName name="___cp6" localSheetId="2" hidden="1">{"'előző év december'!$A$2:$CP$214"}</definedName>
    <definedName name="___cp6" localSheetId="25" hidden="1">{"'előző év december'!$A$2:$CP$214"}</definedName>
    <definedName name="___cp6" localSheetId="26" hidden="1">{"'előző év december'!$A$2:$CP$214"}</definedName>
    <definedName name="___cp6" localSheetId="29" hidden="1">{"'előző év december'!$A$2:$CP$214"}</definedName>
    <definedName name="___cp6" localSheetId="3" hidden="1">{"'előző év december'!$A$2:$CP$214"}</definedName>
    <definedName name="___cp6" localSheetId="4" hidden="1">{"'előző év december'!$A$2:$CP$214"}</definedName>
    <definedName name="___cp6" localSheetId="5" hidden="1">{"'előző év december'!$A$2:$CP$214"}</definedName>
    <definedName name="___cp6" localSheetId="8" hidden="1">{"'előző év december'!$A$2:$CP$214"}</definedName>
    <definedName name="___cp6" localSheetId="9" hidden="1">{"'előző év december'!$A$2:$CP$214"}</definedName>
    <definedName name="___cp6" localSheetId="30" hidden="1">{"'előző év december'!$A$2:$CP$214"}</definedName>
    <definedName name="___cp6" localSheetId="39" hidden="1">{"'előző év december'!$A$2:$CP$214"}</definedName>
    <definedName name="___cp6" localSheetId="40" hidden="1">{"'előző év december'!$A$2:$CP$214"}</definedName>
    <definedName name="___cp6" localSheetId="41" hidden="1">{"'előző év december'!$A$2:$CP$214"}</definedName>
    <definedName name="___cp6" localSheetId="42" hidden="1">{"'előző év december'!$A$2:$CP$214"}</definedName>
    <definedName name="___cp6" localSheetId="43" hidden="1">{"'előző év december'!$A$2:$CP$214"}</definedName>
    <definedName name="___cp6" localSheetId="44" hidden="1">{"'előző év december'!$A$2:$CP$214"}</definedName>
    <definedName name="___cp6" localSheetId="45" hidden="1">{"'előző év december'!$A$2:$CP$214"}</definedName>
    <definedName name="___cp6" localSheetId="46" hidden="1">{"'előző év december'!$A$2:$CP$214"}</definedName>
    <definedName name="___cp6" localSheetId="47" hidden="1">{"'előző év december'!$A$2:$CP$214"}</definedName>
    <definedName name="___cp6" localSheetId="31" hidden="1">{"'előző év december'!$A$2:$CP$214"}</definedName>
    <definedName name="___cp6" localSheetId="33" hidden="1">{"'előző év december'!$A$2:$CP$214"}</definedName>
    <definedName name="___cp6" localSheetId="37" hidden="1">{"'előző év december'!$A$2:$CP$214"}</definedName>
    <definedName name="___cp6" localSheetId="38" hidden="1">{"'előző év december'!$A$2:$CP$214"}</definedName>
    <definedName name="___cp6" localSheetId="0" hidden="1">{"'előző év december'!$A$2:$CP$214"}</definedName>
    <definedName name="___cp6" hidden="1">{"'előző év december'!$A$2:$CP$214"}</definedName>
    <definedName name="___cp7" localSheetId="1" hidden="1">{"'előző év december'!$A$2:$CP$214"}</definedName>
    <definedName name="___cp7" localSheetId="10" hidden="1">{"'előző év december'!$A$2:$CP$214"}</definedName>
    <definedName name="___cp7" localSheetId="11" hidden="1">{"'előző év december'!$A$2:$CP$214"}</definedName>
    <definedName name="___cp7" localSheetId="12" hidden="1">{"'előző év december'!$A$2:$CP$214"}</definedName>
    <definedName name="___cp7" localSheetId="13" hidden="1">{"'előző év december'!$A$2:$CP$214"}</definedName>
    <definedName name="___cp7" localSheetId="14" hidden="1">{"'előző év december'!$A$2:$CP$214"}</definedName>
    <definedName name="___cp7" localSheetId="18" hidden="1">{"'előző év december'!$A$2:$CP$214"}</definedName>
    <definedName name="___cp7" localSheetId="19" hidden="1">{"'előző év december'!$A$2:$CP$214"}</definedName>
    <definedName name="___cp7" localSheetId="2" hidden="1">{"'előző év december'!$A$2:$CP$214"}</definedName>
    <definedName name="___cp7" localSheetId="25" hidden="1">{"'előző év december'!$A$2:$CP$214"}</definedName>
    <definedName name="___cp7" localSheetId="26" hidden="1">{"'előző év december'!$A$2:$CP$214"}</definedName>
    <definedName name="___cp7" localSheetId="29" hidden="1">{"'előző év december'!$A$2:$CP$214"}</definedName>
    <definedName name="___cp7" localSheetId="3" hidden="1">{"'előző év december'!$A$2:$CP$214"}</definedName>
    <definedName name="___cp7" localSheetId="4" hidden="1">{"'előző év december'!$A$2:$CP$214"}</definedName>
    <definedName name="___cp7" localSheetId="5" hidden="1">{"'előző év december'!$A$2:$CP$214"}</definedName>
    <definedName name="___cp7" localSheetId="8" hidden="1">{"'előző év december'!$A$2:$CP$214"}</definedName>
    <definedName name="___cp7" localSheetId="9" hidden="1">{"'előző év december'!$A$2:$CP$214"}</definedName>
    <definedName name="___cp7" localSheetId="30" hidden="1">{"'előző év december'!$A$2:$CP$214"}</definedName>
    <definedName name="___cp7" localSheetId="39" hidden="1">{"'előző év december'!$A$2:$CP$214"}</definedName>
    <definedName name="___cp7" localSheetId="40" hidden="1">{"'előző év december'!$A$2:$CP$214"}</definedName>
    <definedName name="___cp7" localSheetId="41" hidden="1">{"'előző év december'!$A$2:$CP$214"}</definedName>
    <definedName name="___cp7" localSheetId="42" hidden="1">{"'előző év december'!$A$2:$CP$214"}</definedName>
    <definedName name="___cp7" localSheetId="43" hidden="1">{"'előző év december'!$A$2:$CP$214"}</definedName>
    <definedName name="___cp7" localSheetId="44" hidden="1">{"'előző év december'!$A$2:$CP$214"}</definedName>
    <definedName name="___cp7" localSheetId="45" hidden="1">{"'előző év december'!$A$2:$CP$214"}</definedName>
    <definedName name="___cp7" localSheetId="46" hidden="1">{"'előző év december'!$A$2:$CP$214"}</definedName>
    <definedName name="___cp7" localSheetId="47" hidden="1">{"'előző év december'!$A$2:$CP$214"}</definedName>
    <definedName name="___cp7" localSheetId="31" hidden="1">{"'előző év december'!$A$2:$CP$214"}</definedName>
    <definedName name="___cp7" localSheetId="33" hidden="1">{"'előző év december'!$A$2:$CP$214"}</definedName>
    <definedName name="___cp7" localSheetId="37" hidden="1">{"'előző év december'!$A$2:$CP$214"}</definedName>
    <definedName name="___cp7" localSheetId="38" hidden="1">{"'előző év december'!$A$2:$CP$214"}</definedName>
    <definedName name="___cp7" localSheetId="0" hidden="1">{"'előző év december'!$A$2:$CP$214"}</definedName>
    <definedName name="___cp7" hidden="1">{"'előző év december'!$A$2:$CP$214"}</definedName>
    <definedName name="___cp8" localSheetId="1" hidden="1">{"'előző év december'!$A$2:$CP$214"}</definedName>
    <definedName name="___cp8" localSheetId="10" hidden="1">{"'előző év december'!$A$2:$CP$214"}</definedName>
    <definedName name="___cp8" localSheetId="11" hidden="1">{"'előző év december'!$A$2:$CP$214"}</definedName>
    <definedName name="___cp8" localSheetId="12" hidden="1">{"'előző év december'!$A$2:$CP$214"}</definedName>
    <definedName name="___cp8" localSheetId="13" hidden="1">{"'előző év december'!$A$2:$CP$214"}</definedName>
    <definedName name="___cp8" localSheetId="14" hidden="1">{"'előző év december'!$A$2:$CP$214"}</definedName>
    <definedName name="___cp8" localSheetId="18" hidden="1">{"'előző év december'!$A$2:$CP$214"}</definedName>
    <definedName name="___cp8" localSheetId="19" hidden="1">{"'előző év december'!$A$2:$CP$214"}</definedName>
    <definedName name="___cp8" localSheetId="2" hidden="1">{"'előző év december'!$A$2:$CP$214"}</definedName>
    <definedName name="___cp8" localSheetId="25" hidden="1">{"'előző év december'!$A$2:$CP$214"}</definedName>
    <definedName name="___cp8" localSheetId="26" hidden="1">{"'előző év december'!$A$2:$CP$214"}</definedName>
    <definedName name="___cp8" localSheetId="29" hidden="1">{"'előző év december'!$A$2:$CP$214"}</definedName>
    <definedName name="___cp8" localSheetId="3" hidden="1">{"'előző év december'!$A$2:$CP$214"}</definedName>
    <definedName name="___cp8" localSheetId="4" hidden="1">{"'előző év december'!$A$2:$CP$214"}</definedName>
    <definedName name="___cp8" localSheetId="5" hidden="1">{"'előző év december'!$A$2:$CP$214"}</definedName>
    <definedName name="___cp8" localSheetId="8" hidden="1">{"'előző év december'!$A$2:$CP$214"}</definedName>
    <definedName name="___cp8" localSheetId="9" hidden="1">{"'előző év december'!$A$2:$CP$214"}</definedName>
    <definedName name="___cp8" localSheetId="30" hidden="1">{"'előző év december'!$A$2:$CP$214"}</definedName>
    <definedName name="___cp8" localSheetId="39" hidden="1">{"'előző év december'!$A$2:$CP$214"}</definedName>
    <definedName name="___cp8" localSheetId="40" hidden="1">{"'előző év december'!$A$2:$CP$214"}</definedName>
    <definedName name="___cp8" localSheetId="41" hidden="1">{"'előző év december'!$A$2:$CP$214"}</definedName>
    <definedName name="___cp8" localSheetId="42" hidden="1">{"'előző év december'!$A$2:$CP$214"}</definedName>
    <definedName name="___cp8" localSheetId="43" hidden="1">{"'előző év december'!$A$2:$CP$214"}</definedName>
    <definedName name="___cp8" localSheetId="44" hidden="1">{"'előző év december'!$A$2:$CP$214"}</definedName>
    <definedName name="___cp8" localSheetId="45" hidden="1">{"'előző év december'!$A$2:$CP$214"}</definedName>
    <definedName name="___cp8" localSheetId="46" hidden="1">{"'előző év december'!$A$2:$CP$214"}</definedName>
    <definedName name="___cp8" localSheetId="47" hidden="1">{"'előző év december'!$A$2:$CP$214"}</definedName>
    <definedName name="___cp8" localSheetId="31" hidden="1">{"'előző év december'!$A$2:$CP$214"}</definedName>
    <definedName name="___cp8" localSheetId="33" hidden="1">{"'előző év december'!$A$2:$CP$214"}</definedName>
    <definedName name="___cp8" localSheetId="37" hidden="1">{"'előző év december'!$A$2:$CP$214"}</definedName>
    <definedName name="___cp8" localSheetId="38" hidden="1">{"'előző év december'!$A$2:$CP$214"}</definedName>
    <definedName name="___cp8" localSheetId="0" hidden="1">{"'előző év december'!$A$2:$CP$214"}</definedName>
    <definedName name="___cp8" hidden="1">{"'előző év december'!$A$2:$CP$214"}</definedName>
    <definedName name="___cp9" localSheetId="1" hidden="1">{"'előző év december'!$A$2:$CP$214"}</definedName>
    <definedName name="___cp9" localSheetId="10" hidden="1">{"'előző év december'!$A$2:$CP$214"}</definedName>
    <definedName name="___cp9" localSheetId="11" hidden="1">{"'előző év december'!$A$2:$CP$214"}</definedName>
    <definedName name="___cp9" localSheetId="12" hidden="1">{"'előző év december'!$A$2:$CP$214"}</definedName>
    <definedName name="___cp9" localSheetId="13" hidden="1">{"'előző év december'!$A$2:$CP$214"}</definedName>
    <definedName name="___cp9" localSheetId="14" hidden="1">{"'előző év december'!$A$2:$CP$214"}</definedName>
    <definedName name="___cp9" localSheetId="18" hidden="1">{"'előző év december'!$A$2:$CP$214"}</definedName>
    <definedName name="___cp9" localSheetId="19" hidden="1">{"'előző év december'!$A$2:$CP$214"}</definedName>
    <definedName name="___cp9" localSheetId="2" hidden="1">{"'előző év december'!$A$2:$CP$214"}</definedName>
    <definedName name="___cp9" localSheetId="25" hidden="1">{"'előző év december'!$A$2:$CP$214"}</definedName>
    <definedName name="___cp9" localSheetId="26" hidden="1">{"'előző év december'!$A$2:$CP$214"}</definedName>
    <definedName name="___cp9" localSheetId="29" hidden="1">{"'előző év december'!$A$2:$CP$214"}</definedName>
    <definedName name="___cp9" localSheetId="3" hidden="1">{"'előző év december'!$A$2:$CP$214"}</definedName>
    <definedName name="___cp9" localSheetId="4" hidden="1">{"'előző év december'!$A$2:$CP$214"}</definedName>
    <definedName name="___cp9" localSheetId="5" hidden="1">{"'előző év december'!$A$2:$CP$214"}</definedName>
    <definedName name="___cp9" localSheetId="8" hidden="1">{"'előző év december'!$A$2:$CP$214"}</definedName>
    <definedName name="___cp9" localSheetId="9" hidden="1">{"'előző év december'!$A$2:$CP$214"}</definedName>
    <definedName name="___cp9" localSheetId="30" hidden="1">{"'előző év december'!$A$2:$CP$214"}</definedName>
    <definedName name="___cp9" localSheetId="39" hidden="1">{"'előző év december'!$A$2:$CP$214"}</definedName>
    <definedName name="___cp9" localSheetId="40" hidden="1">{"'előző év december'!$A$2:$CP$214"}</definedName>
    <definedName name="___cp9" localSheetId="41" hidden="1">{"'előző év december'!$A$2:$CP$214"}</definedName>
    <definedName name="___cp9" localSheetId="42" hidden="1">{"'előző év december'!$A$2:$CP$214"}</definedName>
    <definedName name="___cp9" localSheetId="43" hidden="1">{"'előző év december'!$A$2:$CP$214"}</definedName>
    <definedName name="___cp9" localSheetId="44" hidden="1">{"'előző év december'!$A$2:$CP$214"}</definedName>
    <definedName name="___cp9" localSheetId="45" hidden="1">{"'előző év december'!$A$2:$CP$214"}</definedName>
    <definedName name="___cp9" localSheetId="46" hidden="1">{"'előző év december'!$A$2:$CP$214"}</definedName>
    <definedName name="___cp9" localSheetId="47" hidden="1">{"'előző év december'!$A$2:$CP$214"}</definedName>
    <definedName name="___cp9" localSheetId="31" hidden="1">{"'előző év december'!$A$2:$CP$214"}</definedName>
    <definedName name="___cp9" localSheetId="33" hidden="1">{"'előző év december'!$A$2:$CP$214"}</definedName>
    <definedName name="___cp9" localSheetId="37" hidden="1">{"'előző év december'!$A$2:$CP$214"}</definedName>
    <definedName name="___cp9" localSheetId="38" hidden="1">{"'előző év december'!$A$2:$CP$214"}</definedName>
    <definedName name="___cp9" localSheetId="0" hidden="1">{"'előző év december'!$A$2:$CP$214"}</definedName>
    <definedName name="___cp9" hidden="1">{"'előző év december'!$A$2:$CP$214"}</definedName>
    <definedName name="___cpr2" localSheetId="1" hidden="1">{"'előző év december'!$A$2:$CP$214"}</definedName>
    <definedName name="___cpr2" localSheetId="10" hidden="1">{"'előző év december'!$A$2:$CP$214"}</definedName>
    <definedName name="___cpr2" localSheetId="11" hidden="1">{"'előző év december'!$A$2:$CP$214"}</definedName>
    <definedName name="___cpr2" localSheetId="12" hidden="1">{"'előző év december'!$A$2:$CP$214"}</definedName>
    <definedName name="___cpr2" localSheetId="13" hidden="1">{"'előző év december'!$A$2:$CP$214"}</definedName>
    <definedName name="___cpr2" localSheetId="14" hidden="1">{"'előző év december'!$A$2:$CP$214"}</definedName>
    <definedName name="___cpr2" localSheetId="18" hidden="1">{"'előző év december'!$A$2:$CP$214"}</definedName>
    <definedName name="___cpr2" localSheetId="19" hidden="1">{"'előző év december'!$A$2:$CP$214"}</definedName>
    <definedName name="___cpr2" localSheetId="2" hidden="1">{"'előző év december'!$A$2:$CP$214"}</definedName>
    <definedName name="___cpr2" localSheetId="25" hidden="1">{"'előző év december'!$A$2:$CP$214"}</definedName>
    <definedName name="___cpr2" localSheetId="26" hidden="1">{"'előző év december'!$A$2:$CP$214"}</definedName>
    <definedName name="___cpr2" localSheetId="29" hidden="1">{"'előző év december'!$A$2:$CP$214"}</definedName>
    <definedName name="___cpr2" localSheetId="3" hidden="1">{"'előző év december'!$A$2:$CP$214"}</definedName>
    <definedName name="___cpr2" localSheetId="4" hidden="1">{"'előző év december'!$A$2:$CP$214"}</definedName>
    <definedName name="___cpr2" localSheetId="5" hidden="1">{"'előző év december'!$A$2:$CP$214"}</definedName>
    <definedName name="___cpr2" localSheetId="8" hidden="1">{"'előző év december'!$A$2:$CP$214"}</definedName>
    <definedName name="___cpr2" localSheetId="9" hidden="1">{"'előző év december'!$A$2:$CP$214"}</definedName>
    <definedName name="___cpr2" localSheetId="30" hidden="1">{"'előző év december'!$A$2:$CP$214"}</definedName>
    <definedName name="___cpr2" localSheetId="39" hidden="1">{"'előző év december'!$A$2:$CP$214"}</definedName>
    <definedName name="___cpr2" localSheetId="40" hidden="1">{"'előző év december'!$A$2:$CP$214"}</definedName>
    <definedName name="___cpr2" localSheetId="41" hidden="1">{"'előző év december'!$A$2:$CP$214"}</definedName>
    <definedName name="___cpr2" localSheetId="42" hidden="1">{"'előző év december'!$A$2:$CP$214"}</definedName>
    <definedName name="___cpr2" localSheetId="43" hidden="1">{"'előző év december'!$A$2:$CP$214"}</definedName>
    <definedName name="___cpr2" localSheetId="44" hidden="1">{"'előző év december'!$A$2:$CP$214"}</definedName>
    <definedName name="___cpr2" localSheetId="45" hidden="1">{"'előző év december'!$A$2:$CP$214"}</definedName>
    <definedName name="___cpr2" localSheetId="46" hidden="1">{"'előző év december'!$A$2:$CP$214"}</definedName>
    <definedName name="___cpr2" localSheetId="47" hidden="1">{"'előző év december'!$A$2:$CP$214"}</definedName>
    <definedName name="___cpr2" localSheetId="31" hidden="1">{"'előző év december'!$A$2:$CP$214"}</definedName>
    <definedName name="___cpr2" localSheetId="33" hidden="1">{"'előző év december'!$A$2:$CP$214"}</definedName>
    <definedName name="___cpr2" localSheetId="37" hidden="1">{"'előző év december'!$A$2:$CP$214"}</definedName>
    <definedName name="___cpr2" localSheetId="38" hidden="1">{"'előző év december'!$A$2:$CP$214"}</definedName>
    <definedName name="___cpr2" localSheetId="0" hidden="1">{"'előző év december'!$A$2:$CP$214"}</definedName>
    <definedName name="___cpr2" hidden="1">{"'előző év december'!$A$2:$CP$214"}</definedName>
    <definedName name="___cpr3" localSheetId="1" hidden="1">{"'előző év december'!$A$2:$CP$214"}</definedName>
    <definedName name="___cpr3" localSheetId="10" hidden="1">{"'előző év december'!$A$2:$CP$214"}</definedName>
    <definedName name="___cpr3" localSheetId="11" hidden="1">{"'előző év december'!$A$2:$CP$214"}</definedName>
    <definedName name="___cpr3" localSheetId="12" hidden="1">{"'előző év december'!$A$2:$CP$214"}</definedName>
    <definedName name="___cpr3" localSheetId="13" hidden="1">{"'előző év december'!$A$2:$CP$214"}</definedName>
    <definedName name="___cpr3" localSheetId="14" hidden="1">{"'előző év december'!$A$2:$CP$214"}</definedName>
    <definedName name="___cpr3" localSheetId="18" hidden="1">{"'előző év december'!$A$2:$CP$214"}</definedName>
    <definedName name="___cpr3" localSheetId="19" hidden="1">{"'előző év december'!$A$2:$CP$214"}</definedName>
    <definedName name="___cpr3" localSheetId="2" hidden="1">{"'előző év december'!$A$2:$CP$214"}</definedName>
    <definedName name="___cpr3" localSheetId="25" hidden="1">{"'előző év december'!$A$2:$CP$214"}</definedName>
    <definedName name="___cpr3" localSheetId="26" hidden="1">{"'előző év december'!$A$2:$CP$214"}</definedName>
    <definedName name="___cpr3" localSheetId="29" hidden="1">{"'előző év december'!$A$2:$CP$214"}</definedName>
    <definedName name="___cpr3" localSheetId="3" hidden="1">{"'előző év december'!$A$2:$CP$214"}</definedName>
    <definedName name="___cpr3" localSheetId="4" hidden="1">{"'előző év december'!$A$2:$CP$214"}</definedName>
    <definedName name="___cpr3" localSheetId="5" hidden="1">{"'előző év december'!$A$2:$CP$214"}</definedName>
    <definedName name="___cpr3" localSheetId="8" hidden="1">{"'előző év december'!$A$2:$CP$214"}</definedName>
    <definedName name="___cpr3" localSheetId="9" hidden="1">{"'előző év december'!$A$2:$CP$214"}</definedName>
    <definedName name="___cpr3" localSheetId="30" hidden="1">{"'előző év december'!$A$2:$CP$214"}</definedName>
    <definedName name="___cpr3" localSheetId="39" hidden="1">{"'előző év december'!$A$2:$CP$214"}</definedName>
    <definedName name="___cpr3" localSheetId="40" hidden="1">{"'előző év december'!$A$2:$CP$214"}</definedName>
    <definedName name="___cpr3" localSheetId="41" hidden="1">{"'előző év december'!$A$2:$CP$214"}</definedName>
    <definedName name="___cpr3" localSheetId="42" hidden="1">{"'előző év december'!$A$2:$CP$214"}</definedName>
    <definedName name="___cpr3" localSheetId="43" hidden="1">{"'előző év december'!$A$2:$CP$214"}</definedName>
    <definedName name="___cpr3" localSheetId="44" hidden="1">{"'előző év december'!$A$2:$CP$214"}</definedName>
    <definedName name="___cpr3" localSheetId="45" hidden="1">{"'előző év december'!$A$2:$CP$214"}</definedName>
    <definedName name="___cpr3" localSheetId="46" hidden="1">{"'előző év december'!$A$2:$CP$214"}</definedName>
    <definedName name="___cpr3" localSheetId="47" hidden="1">{"'előző év december'!$A$2:$CP$214"}</definedName>
    <definedName name="___cpr3" localSheetId="31" hidden="1">{"'előző év december'!$A$2:$CP$214"}</definedName>
    <definedName name="___cpr3" localSheetId="33" hidden="1">{"'előző év december'!$A$2:$CP$214"}</definedName>
    <definedName name="___cpr3" localSheetId="37" hidden="1">{"'előző év december'!$A$2:$CP$214"}</definedName>
    <definedName name="___cpr3" localSheetId="38" hidden="1">{"'előző év december'!$A$2:$CP$214"}</definedName>
    <definedName name="___cpr3" localSheetId="0" hidden="1">{"'előző év december'!$A$2:$CP$214"}</definedName>
    <definedName name="___cpr3" hidden="1">{"'előző év december'!$A$2:$CP$214"}</definedName>
    <definedName name="___cpr4" localSheetId="1" hidden="1">{"'előző év december'!$A$2:$CP$214"}</definedName>
    <definedName name="___cpr4" localSheetId="10" hidden="1">{"'előző év december'!$A$2:$CP$214"}</definedName>
    <definedName name="___cpr4" localSheetId="11" hidden="1">{"'előző év december'!$A$2:$CP$214"}</definedName>
    <definedName name="___cpr4" localSheetId="12" hidden="1">{"'előző év december'!$A$2:$CP$214"}</definedName>
    <definedName name="___cpr4" localSheetId="13" hidden="1">{"'előző év december'!$A$2:$CP$214"}</definedName>
    <definedName name="___cpr4" localSheetId="14" hidden="1">{"'előző év december'!$A$2:$CP$214"}</definedName>
    <definedName name="___cpr4" localSheetId="18" hidden="1">{"'előző év december'!$A$2:$CP$214"}</definedName>
    <definedName name="___cpr4" localSheetId="19" hidden="1">{"'előző év december'!$A$2:$CP$214"}</definedName>
    <definedName name="___cpr4" localSheetId="2" hidden="1">{"'előző év december'!$A$2:$CP$214"}</definedName>
    <definedName name="___cpr4" localSheetId="25" hidden="1">{"'előző év december'!$A$2:$CP$214"}</definedName>
    <definedName name="___cpr4" localSheetId="26" hidden="1">{"'előző év december'!$A$2:$CP$214"}</definedName>
    <definedName name="___cpr4" localSheetId="29" hidden="1">{"'előző év december'!$A$2:$CP$214"}</definedName>
    <definedName name="___cpr4" localSheetId="3" hidden="1">{"'előző év december'!$A$2:$CP$214"}</definedName>
    <definedName name="___cpr4" localSheetId="4" hidden="1">{"'előző év december'!$A$2:$CP$214"}</definedName>
    <definedName name="___cpr4" localSheetId="5" hidden="1">{"'előző év december'!$A$2:$CP$214"}</definedName>
    <definedName name="___cpr4" localSheetId="8" hidden="1">{"'előző év december'!$A$2:$CP$214"}</definedName>
    <definedName name="___cpr4" localSheetId="9" hidden="1">{"'előző év december'!$A$2:$CP$214"}</definedName>
    <definedName name="___cpr4" localSheetId="30" hidden="1">{"'előző év december'!$A$2:$CP$214"}</definedName>
    <definedName name="___cpr4" localSheetId="39" hidden="1">{"'előző év december'!$A$2:$CP$214"}</definedName>
    <definedName name="___cpr4" localSheetId="40" hidden="1">{"'előző év december'!$A$2:$CP$214"}</definedName>
    <definedName name="___cpr4" localSheetId="41" hidden="1">{"'előző év december'!$A$2:$CP$214"}</definedName>
    <definedName name="___cpr4" localSheetId="42" hidden="1">{"'előző év december'!$A$2:$CP$214"}</definedName>
    <definedName name="___cpr4" localSheetId="43" hidden="1">{"'előző év december'!$A$2:$CP$214"}</definedName>
    <definedName name="___cpr4" localSheetId="44" hidden="1">{"'előző év december'!$A$2:$CP$214"}</definedName>
    <definedName name="___cpr4" localSheetId="45" hidden="1">{"'előző év december'!$A$2:$CP$214"}</definedName>
    <definedName name="___cpr4" localSheetId="46" hidden="1">{"'előző év december'!$A$2:$CP$214"}</definedName>
    <definedName name="___cpr4" localSheetId="47" hidden="1">{"'előző év december'!$A$2:$CP$214"}</definedName>
    <definedName name="___cpr4" localSheetId="31" hidden="1">{"'előző év december'!$A$2:$CP$214"}</definedName>
    <definedName name="___cpr4" localSheetId="33" hidden="1">{"'előző év december'!$A$2:$CP$214"}</definedName>
    <definedName name="___cpr4" localSheetId="37" hidden="1">{"'előző év december'!$A$2:$CP$214"}</definedName>
    <definedName name="___cpr4" localSheetId="38" hidden="1">{"'előző év december'!$A$2:$CP$214"}</definedName>
    <definedName name="___cpr4" localSheetId="0" hidden="1">{"'előző év december'!$A$2:$CP$214"}</definedName>
    <definedName name="___cpr4" hidden="1">{"'előző év december'!$A$2:$CP$214"}</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10" hidden="1">[4]Market!#REF!</definedName>
    <definedName name="__123Graph_A" localSheetId="11" hidden="1">[5]Market!#REF!</definedName>
    <definedName name="__123Graph_A" localSheetId="12" hidden="1">[4]Market!#REF!</definedName>
    <definedName name="__123Graph_A" localSheetId="13" hidden="1">[4]Market!#REF!</definedName>
    <definedName name="__123Graph_A" localSheetId="14" hidden="1">[4]Market!#REF!</definedName>
    <definedName name="__123Graph_A" localSheetId="18" hidden="1">[4]Market!#REF!</definedName>
    <definedName name="__123Graph_A" localSheetId="19" hidden="1">[4]Market!#REF!</definedName>
    <definedName name="__123Graph_A" localSheetId="2" hidden="1">[4]Market!#REF!</definedName>
    <definedName name="__123Graph_A" localSheetId="25" hidden="1">[4]Market!#REF!</definedName>
    <definedName name="__123Graph_A" localSheetId="26" hidden="1">[4]Market!#REF!</definedName>
    <definedName name="__123Graph_A" localSheetId="29" hidden="1">[5]Market!#REF!</definedName>
    <definedName name="__123Graph_A" localSheetId="3" hidden="1">[4]Market!#REF!</definedName>
    <definedName name="__123Graph_A" localSheetId="4" hidden="1">[4]Market!#REF!</definedName>
    <definedName name="__123Graph_A" localSheetId="5" hidden="1">[5]Market!#REF!</definedName>
    <definedName name="__123Graph_A" localSheetId="8" hidden="1">[4]Market!#REF!</definedName>
    <definedName name="__123Graph_A" localSheetId="9" hidden="1">[4]Market!#REF!</definedName>
    <definedName name="__123Graph_A" localSheetId="30" hidden="1">[5]Market!#REF!</definedName>
    <definedName name="__123Graph_A" localSheetId="39" hidden="1">[4]Market!#REF!</definedName>
    <definedName name="__123Graph_A" localSheetId="40" hidden="1">[4]Market!#REF!</definedName>
    <definedName name="__123Graph_A" localSheetId="41" hidden="1">[4]Market!#REF!</definedName>
    <definedName name="__123Graph_A" localSheetId="42" hidden="1">[4]Market!#REF!</definedName>
    <definedName name="__123Graph_A" localSheetId="43" hidden="1">[4]Market!#REF!</definedName>
    <definedName name="__123Graph_A" localSheetId="44" hidden="1">[4]Market!#REF!</definedName>
    <definedName name="__123Graph_A" localSheetId="45" hidden="1">[4]Market!#REF!</definedName>
    <definedName name="__123Graph_A" localSheetId="46" hidden="1">[4]Market!#REF!</definedName>
    <definedName name="__123Graph_A" localSheetId="47" hidden="1">[4]Market!#REF!</definedName>
    <definedName name="__123Graph_A" localSheetId="31" hidden="1">[5]Market!#REF!</definedName>
    <definedName name="__123Graph_A" localSheetId="33" hidden="1">[5]Market!#REF!</definedName>
    <definedName name="__123Graph_A" localSheetId="37" hidden="1">[4]Market!#REF!</definedName>
    <definedName name="__123Graph_A" localSheetId="38" hidden="1">[4]Market!#REF!</definedName>
    <definedName name="__123Graph_A" localSheetId="0" hidden="1">[6]Market!#REF!</definedName>
    <definedName name="__123Graph_A" hidden="1">[5]Market!#REF!</definedName>
    <definedName name="__123Graph_ADIFF" localSheetId="10" hidden="1">[4]Market!#REF!</definedName>
    <definedName name="__123Graph_ADIFF" localSheetId="11" hidden="1">[5]Market!#REF!</definedName>
    <definedName name="__123Graph_ADIFF" localSheetId="12" hidden="1">[4]Market!#REF!</definedName>
    <definedName name="__123Graph_ADIFF" localSheetId="13" hidden="1">[4]Market!#REF!</definedName>
    <definedName name="__123Graph_ADIFF" localSheetId="14" hidden="1">[4]Market!#REF!</definedName>
    <definedName name="__123Graph_ADIFF" localSheetId="18" hidden="1">[4]Market!#REF!</definedName>
    <definedName name="__123Graph_ADIFF" localSheetId="19" hidden="1">[4]Market!#REF!</definedName>
    <definedName name="__123Graph_ADIFF" localSheetId="2" hidden="1">[4]Market!#REF!</definedName>
    <definedName name="__123Graph_ADIFF" localSheetId="25" hidden="1">[4]Market!#REF!</definedName>
    <definedName name="__123Graph_ADIFF" localSheetId="26" hidden="1">[4]Market!#REF!</definedName>
    <definedName name="__123Graph_ADIFF" localSheetId="29" hidden="1">[5]Market!#REF!</definedName>
    <definedName name="__123Graph_ADIFF" localSheetId="3" hidden="1">[4]Market!#REF!</definedName>
    <definedName name="__123Graph_ADIFF" localSheetId="4" hidden="1">[4]Market!#REF!</definedName>
    <definedName name="__123Graph_ADIFF" localSheetId="5" hidden="1">[5]Market!#REF!</definedName>
    <definedName name="__123Graph_ADIFF" localSheetId="8" hidden="1">[4]Market!#REF!</definedName>
    <definedName name="__123Graph_ADIFF" localSheetId="9" hidden="1">[4]Market!#REF!</definedName>
    <definedName name="__123Graph_ADIFF" localSheetId="30" hidden="1">[5]Market!#REF!</definedName>
    <definedName name="__123Graph_ADIFF" localSheetId="39" hidden="1">[4]Market!#REF!</definedName>
    <definedName name="__123Graph_ADIFF" localSheetId="40" hidden="1">[4]Market!#REF!</definedName>
    <definedName name="__123Graph_ADIFF" localSheetId="41" hidden="1">[4]Market!#REF!</definedName>
    <definedName name="__123Graph_ADIFF" localSheetId="42" hidden="1">[4]Market!#REF!</definedName>
    <definedName name="__123Graph_ADIFF" localSheetId="43" hidden="1">[4]Market!#REF!</definedName>
    <definedName name="__123Graph_ADIFF" localSheetId="44" hidden="1">[4]Market!#REF!</definedName>
    <definedName name="__123Graph_ADIFF" localSheetId="45" hidden="1">[4]Market!#REF!</definedName>
    <definedName name="__123Graph_ADIFF" localSheetId="46" hidden="1">[4]Market!#REF!</definedName>
    <definedName name="__123Graph_ADIFF" localSheetId="47" hidden="1">[4]Market!#REF!</definedName>
    <definedName name="__123Graph_ADIFF" localSheetId="31" hidden="1">[5]Market!#REF!</definedName>
    <definedName name="__123Graph_ADIFF" localSheetId="33" hidden="1">[5]Market!#REF!</definedName>
    <definedName name="__123Graph_ADIFF" localSheetId="37" hidden="1">[4]Market!#REF!</definedName>
    <definedName name="__123Graph_ADIFF" localSheetId="38" hidden="1">[4]Market!#REF!</definedName>
    <definedName name="__123Graph_ADIFF" localSheetId="0" hidden="1">[6]Market!#REF!</definedName>
    <definedName name="__123Graph_ADIFF" hidden="1">[5]Market!#REF!</definedName>
    <definedName name="__123Graph_AGRAPH1" hidden="1">[7]A!$D$2:$D$86</definedName>
    <definedName name="__123Graph_AGRAPH3" hidden="1">[7]A!$D$2:$D$105</definedName>
    <definedName name="__123Graph_ALINES" localSheetId="10" hidden="1">[4]Market!#REF!</definedName>
    <definedName name="__123Graph_ALINES" localSheetId="12" hidden="1">[4]Market!#REF!</definedName>
    <definedName name="__123Graph_ALINES" localSheetId="13" hidden="1">[4]Market!#REF!</definedName>
    <definedName name="__123Graph_ALINES" localSheetId="14" hidden="1">[4]Market!#REF!</definedName>
    <definedName name="__123Graph_ALINES" localSheetId="18" hidden="1">[4]Market!#REF!</definedName>
    <definedName name="__123Graph_ALINES" localSheetId="19" hidden="1">[4]Market!#REF!</definedName>
    <definedName name="__123Graph_ALINES" localSheetId="2" hidden="1">[4]Market!#REF!</definedName>
    <definedName name="__123Graph_ALINES" localSheetId="25" hidden="1">[4]Market!#REF!</definedName>
    <definedName name="__123Graph_ALINES" localSheetId="26" hidden="1">[4]Market!#REF!</definedName>
    <definedName name="__123Graph_ALINES" localSheetId="29" hidden="1">[5]Market!#REF!</definedName>
    <definedName name="__123Graph_ALINES" localSheetId="3" hidden="1">[4]Market!#REF!</definedName>
    <definedName name="__123Graph_ALINES" localSheetId="4" hidden="1">[4]Market!#REF!</definedName>
    <definedName name="__123Graph_ALINES" localSheetId="5" hidden="1">[5]Market!#REF!</definedName>
    <definedName name="__123Graph_ALINES" localSheetId="8" hidden="1">[4]Market!#REF!</definedName>
    <definedName name="__123Graph_ALINES" localSheetId="9" hidden="1">[4]Market!#REF!</definedName>
    <definedName name="__123Graph_ALINES" localSheetId="30" hidden="1">[5]Market!#REF!</definedName>
    <definedName name="__123Graph_ALINES" localSheetId="39" hidden="1">[4]Market!#REF!</definedName>
    <definedName name="__123Graph_ALINES" localSheetId="40" hidden="1">[4]Market!#REF!</definedName>
    <definedName name="__123Graph_ALINES" localSheetId="41" hidden="1">[4]Market!#REF!</definedName>
    <definedName name="__123Graph_ALINES" localSheetId="42" hidden="1">[4]Market!#REF!</definedName>
    <definedName name="__123Graph_ALINES" localSheetId="43" hidden="1">[4]Market!#REF!</definedName>
    <definedName name="__123Graph_ALINES" localSheetId="44" hidden="1">[4]Market!#REF!</definedName>
    <definedName name="__123Graph_ALINES" localSheetId="45" hidden="1">[4]Market!#REF!</definedName>
    <definedName name="__123Graph_ALINES" localSheetId="46" hidden="1">[4]Market!#REF!</definedName>
    <definedName name="__123Graph_ALINES" localSheetId="47" hidden="1">[4]Market!#REF!</definedName>
    <definedName name="__123Graph_ALINES" localSheetId="37" hidden="1">[4]Market!#REF!</definedName>
    <definedName name="__123Graph_ALINES" localSheetId="38" hidden="1">[4]Market!#REF!</definedName>
    <definedName name="__123Graph_ALINES" localSheetId="0" hidden="1">[6]Market!#REF!</definedName>
    <definedName name="__123Graph_ALINES" hidden="1">[5]Market!#REF!</definedName>
    <definedName name="__123Graph_B" localSheetId="10" hidden="1">[4]Market!#REF!</definedName>
    <definedName name="__123Graph_B" localSheetId="12" hidden="1">[4]Market!#REF!</definedName>
    <definedName name="__123Graph_B" localSheetId="13" hidden="1">[4]Market!#REF!</definedName>
    <definedName name="__123Graph_B" localSheetId="14" hidden="1">[4]Market!#REF!</definedName>
    <definedName name="__123Graph_B" localSheetId="18" hidden="1">[4]Market!#REF!</definedName>
    <definedName name="__123Graph_B" localSheetId="19" hidden="1">[4]Market!#REF!</definedName>
    <definedName name="__123Graph_B" localSheetId="2" hidden="1">[4]Market!#REF!</definedName>
    <definedName name="__123Graph_B" localSheetId="25" hidden="1">[4]Market!#REF!</definedName>
    <definedName name="__123Graph_B" localSheetId="26" hidden="1">[4]Market!#REF!</definedName>
    <definedName name="__123Graph_B" localSheetId="29" hidden="1">[5]Market!#REF!</definedName>
    <definedName name="__123Graph_B" localSheetId="3" hidden="1">[4]Market!#REF!</definedName>
    <definedName name="__123Graph_B" localSheetId="4" hidden="1">[4]Market!#REF!</definedName>
    <definedName name="__123Graph_B" localSheetId="5" hidden="1">[5]Market!#REF!</definedName>
    <definedName name="__123Graph_B" localSheetId="8" hidden="1">[4]Market!#REF!</definedName>
    <definedName name="__123Graph_B" localSheetId="9" hidden="1">[4]Market!#REF!</definedName>
    <definedName name="__123Graph_B" localSheetId="30" hidden="1">[5]Market!#REF!</definedName>
    <definedName name="__123Graph_B" localSheetId="39" hidden="1">[4]Market!#REF!</definedName>
    <definedName name="__123Graph_B" localSheetId="40" hidden="1">[4]Market!#REF!</definedName>
    <definedName name="__123Graph_B" localSheetId="41" hidden="1">[4]Market!#REF!</definedName>
    <definedName name="__123Graph_B" localSheetId="42" hidden="1">[4]Market!#REF!</definedName>
    <definedName name="__123Graph_B" localSheetId="43" hidden="1">[4]Market!#REF!</definedName>
    <definedName name="__123Graph_B" localSheetId="44" hidden="1">[4]Market!#REF!</definedName>
    <definedName name="__123Graph_B" localSheetId="45" hidden="1">[4]Market!#REF!</definedName>
    <definedName name="__123Graph_B" localSheetId="46" hidden="1">[4]Market!#REF!</definedName>
    <definedName name="__123Graph_B" localSheetId="47" hidden="1">[4]Market!#REF!</definedName>
    <definedName name="__123Graph_B" localSheetId="37" hidden="1">[4]Market!#REF!</definedName>
    <definedName name="__123Graph_B" localSheetId="38" hidden="1">[4]Market!#REF!</definedName>
    <definedName name="__123Graph_B" localSheetId="0" hidden="1">[6]Market!#REF!</definedName>
    <definedName name="__123Graph_B" hidden="1">[5]Market!#REF!</definedName>
    <definedName name="__123Graph_BDIFF" localSheetId="10" hidden="1">[4]Market!#REF!</definedName>
    <definedName name="__123Graph_BDIFF" localSheetId="12" hidden="1">[4]Market!#REF!</definedName>
    <definedName name="__123Graph_BDIFF" localSheetId="13" hidden="1">[4]Market!#REF!</definedName>
    <definedName name="__123Graph_BDIFF" localSheetId="14" hidden="1">[4]Market!#REF!</definedName>
    <definedName name="__123Graph_BDIFF" localSheetId="18" hidden="1">[4]Market!#REF!</definedName>
    <definedName name="__123Graph_BDIFF" localSheetId="19" hidden="1">[4]Market!#REF!</definedName>
    <definedName name="__123Graph_BDIFF" localSheetId="2" hidden="1">[4]Market!#REF!</definedName>
    <definedName name="__123Graph_BDIFF" localSheetId="25" hidden="1">[4]Market!#REF!</definedName>
    <definedName name="__123Graph_BDIFF" localSheetId="26" hidden="1">[4]Market!#REF!</definedName>
    <definedName name="__123Graph_BDIFF" localSheetId="29" hidden="1">[5]Market!#REF!</definedName>
    <definedName name="__123Graph_BDIFF" localSheetId="3" hidden="1">[4]Market!#REF!</definedName>
    <definedName name="__123Graph_BDIFF" localSheetId="4" hidden="1">[4]Market!#REF!</definedName>
    <definedName name="__123Graph_BDIFF" localSheetId="5" hidden="1">[5]Market!#REF!</definedName>
    <definedName name="__123Graph_BDIFF" localSheetId="8" hidden="1">[4]Market!#REF!</definedName>
    <definedName name="__123Graph_BDIFF" localSheetId="9" hidden="1">[4]Market!#REF!</definedName>
    <definedName name="__123Graph_BDIFF" localSheetId="30" hidden="1">[5]Market!#REF!</definedName>
    <definedName name="__123Graph_BDIFF" localSheetId="39" hidden="1">[4]Market!#REF!</definedName>
    <definedName name="__123Graph_BDIFF" localSheetId="40" hidden="1">[4]Market!#REF!</definedName>
    <definedName name="__123Graph_BDIFF" localSheetId="41" hidden="1">[4]Market!#REF!</definedName>
    <definedName name="__123Graph_BDIFF" localSheetId="42" hidden="1">[4]Market!#REF!</definedName>
    <definedName name="__123Graph_BDIFF" localSheetId="43" hidden="1">[4]Market!#REF!</definedName>
    <definedName name="__123Graph_BDIFF" localSheetId="44" hidden="1">[4]Market!#REF!</definedName>
    <definedName name="__123Graph_BDIFF" localSheetId="45" hidden="1">[4]Market!#REF!</definedName>
    <definedName name="__123Graph_BDIFF" localSheetId="46" hidden="1">[4]Market!#REF!</definedName>
    <definedName name="__123Graph_BDIFF" localSheetId="47" hidden="1">[4]Market!#REF!</definedName>
    <definedName name="__123Graph_BDIFF" localSheetId="37" hidden="1">[4]Market!#REF!</definedName>
    <definedName name="__123Graph_BDIFF" localSheetId="38" hidden="1">[4]Market!#REF!</definedName>
    <definedName name="__123Graph_BDIFF" localSheetId="0" hidden="1">[6]Market!#REF!</definedName>
    <definedName name="__123Graph_BDIFF" hidden="1">[5]Market!#REF!</definedName>
    <definedName name="__123Graph_BLINES" localSheetId="10" hidden="1">[4]Market!#REF!</definedName>
    <definedName name="__123Graph_BLINES" localSheetId="12" hidden="1">[4]Market!#REF!</definedName>
    <definedName name="__123Graph_BLINES" localSheetId="13" hidden="1">[4]Market!#REF!</definedName>
    <definedName name="__123Graph_BLINES" localSheetId="14" hidden="1">[4]Market!#REF!</definedName>
    <definedName name="__123Graph_BLINES" localSheetId="18" hidden="1">[4]Market!#REF!</definedName>
    <definedName name="__123Graph_BLINES" localSheetId="19" hidden="1">[4]Market!#REF!</definedName>
    <definedName name="__123Graph_BLINES" localSheetId="2" hidden="1">[4]Market!#REF!</definedName>
    <definedName name="__123Graph_BLINES" localSheetId="25" hidden="1">[4]Market!#REF!</definedName>
    <definedName name="__123Graph_BLINES" localSheetId="26" hidden="1">[4]Market!#REF!</definedName>
    <definedName name="__123Graph_BLINES" localSheetId="29" hidden="1">[5]Market!#REF!</definedName>
    <definedName name="__123Graph_BLINES" localSheetId="3" hidden="1">[4]Market!#REF!</definedName>
    <definedName name="__123Graph_BLINES" localSheetId="4" hidden="1">[4]Market!#REF!</definedName>
    <definedName name="__123Graph_BLINES" localSheetId="5" hidden="1">[5]Market!#REF!</definedName>
    <definedName name="__123Graph_BLINES" localSheetId="8" hidden="1">[4]Market!#REF!</definedName>
    <definedName name="__123Graph_BLINES" localSheetId="9" hidden="1">[4]Market!#REF!</definedName>
    <definedName name="__123Graph_BLINES" localSheetId="30" hidden="1">[5]Market!#REF!</definedName>
    <definedName name="__123Graph_BLINES" localSheetId="39" hidden="1">[4]Market!#REF!</definedName>
    <definedName name="__123Graph_BLINES" localSheetId="40" hidden="1">[4]Market!#REF!</definedName>
    <definedName name="__123Graph_BLINES" localSheetId="41" hidden="1">[4]Market!#REF!</definedName>
    <definedName name="__123Graph_BLINES" localSheetId="42" hidden="1">[4]Market!#REF!</definedName>
    <definedName name="__123Graph_BLINES" localSheetId="43" hidden="1">[4]Market!#REF!</definedName>
    <definedName name="__123Graph_BLINES" localSheetId="44" hidden="1">[4]Market!#REF!</definedName>
    <definedName name="__123Graph_BLINES" localSheetId="45" hidden="1">[4]Market!#REF!</definedName>
    <definedName name="__123Graph_BLINES" localSheetId="46" hidden="1">[4]Market!#REF!</definedName>
    <definedName name="__123Graph_BLINES" localSheetId="47" hidden="1">[4]Market!#REF!</definedName>
    <definedName name="__123Graph_BLINES" localSheetId="37" hidden="1">[4]Market!#REF!</definedName>
    <definedName name="__123Graph_BLINES" localSheetId="38" hidden="1">[4]Market!#REF!</definedName>
    <definedName name="__123Graph_BLINES" localSheetId="0" hidden="1">[6]Market!#REF!</definedName>
    <definedName name="__123Graph_BLINES" hidden="1">[5]Market!#REF!</definedName>
    <definedName name="__123Graph_C" localSheetId="10" hidden="1">[4]Market!#REF!</definedName>
    <definedName name="__123Graph_C" localSheetId="12" hidden="1">[4]Market!#REF!</definedName>
    <definedName name="__123Graph_C" localSheetId="13" hidden="1">[4]Market!#REF!</definedName>
    <definedName name="__123Graph_C" localSheetId="14" hidden="1">[4]Market!#REF!</definedName>
    <definedName name="__123Graph_C" localSheetId="18" hidden="1">[4]Market!#REF!</definedName>
    <definedName name="__123Graph_C" localSheetId="19" hidden="1">[4]Market!#REF!</definedName>
    <definedName name="__123Graph_C" localSheetId="2" hidden="1">[4]Market!#REF!</definedName>
    <definedName name="__123Graph_C" localSheetId="25" hidden="1">[4]Market!#REF!</definedName>
    <definedName name="__123Graph_C" localSheetId="26" hidden="1">[4]Market!#REF!</definedName>
    <definedName name="__123Graph_C" localSheetId="29" hidden="1">[5]Market!#REF!</definedName>
    <definedName name="__123Graph_C" localSheetId="3" hidden="1">[4]Market!#REF!</definedName>
    <definedName name="__123Graph_C" localSheetId="4" hidden="1">[4]Market!#REF!</definedName>
    <definedName name="__123Graph_C" localSheetId="5" hidden="1">[5]Market!#REF!</definedName>
    <definedName name="__123Graph_C" localSheetId="8" hidden="1">[4]Market!#REF!</definedName>
    <definedName name="__123Graph_C" localSheetId="9" hidden="1">[4]Market!#REF!</definedName>
    <definedName name="__123Graph_C" localSheetId="30" hidden="1">[5]Market!#REF!</definedName>
    <definedName name="__123Graph_C" localSheetId="39" hidden="1">[4]Market!#REF!</definedName>
    <definedName name="__123Graph_C" localSheetId="40" hidden="1">[4]Market!#REF!</definedName>
    <definedName name="__123Graph_C" localSheetId="41" hidden="1">[4]Market!#REF!</definedName>
    <definedName name="__123Graph_C" localSheetId="42" hidden="1">[4]Market!#REF!</definedName>
    <definedName name="__123Graph_C" localSheetId="43" hidden="1">[4]Market!#REF!</definedName>
    <definedName name="__123Graph_C" localSheetId="44" hidden="1">[4]Market!#REF!</definedName>
    <definedName name="__123Graph_C" localSheetId="45" hidden="1">[4]Market!#REF!</definedName>
    <definedName name="__123Graph_C" localSheetId="46" hidden="1">[4]Market!#REF!</definedName>
    <definedName name="__123Graph_C" localSheetId="47" hidden="1">[4]Market!#REF!</definedName>
    <definedName name="__123Graph_C" localSheetId="37" hidden="1">[4]Market!#REF!</definedName>
    <definedName name="__123Graph_C" localSheetId="38" hidden="1">[4]Market!#REF!</definedName>
    <definedName name="__123Graph_C" localSheetId="0" hidden="1">[6]Market!#REF!</definedName>
    <definedName name="__123Graph_C" hidden="1">[5]Market!#REF!</definedName>
    <definedName name="__123Graph_CDIFF" localSheetId="10" hidden="1">[4]Market!#REF!</definedName>
    <definedName name="__123Graph_CDIFF" localSheetId="12" hidden="1">[4]Market!#REF!</definedName>
    <definedName name="__123Graph_CDIFF" localSheetId="13" hidden="1">[4]Market!#REF!</definedName>
    <definedName name="__123Graph_CDIFF" localSheetId="14" hidden="1">[4]Market!#REF!</definedName>
    <definedName name="__123Graph_CDIFF" localSheetId="18" hidden="1">[4]Market!#REF!</definedName>
    <definedName name="__123Graph_CDIFF" localSheetId="19" hidden="1">[4]Market!#REF!</definedName>
    <definedName name="__123Graph_CDIFF" localSheetId="2" hidden="1">[4]Market!#REF!</definedName>
    <definedName name="__123Graph_CDIFF" localSheetId="25" hidden="1">[4]Market!#REF!</definedName>
    <definedName name="__123Graph_CDIFF" localSheetId="26" hidden="1">[4]Market!#REF!</definedName>
    <definedName name="__123Graph_CDIFF" localSheetId="29" hidden="1">[5]Market!#REF!</definedName>
    <definedName name="__123Graph_CDIFF" localSheetId="3" hidden="1">[4]Market!#REF!</definedName>
    <definedName name="__123Graph_CDIFF" localSheetId="4" hidden="1">[4]Market!#REF!</definedName>
    <definedName name="__123Graph_CDIFF" localSheetId="5" hidden="1">[5]Market!#REF!</definedName>
    <definedName name="__123Graph_CDIFF" localSheetId="8" hidden="1">[4]Market!#REF!</definedName>
    <definedName name="__123Graph_CDIFF" localSheetId="9" hidden="1">[4]Market!#REF!</definedName>
    <definedName name="__123Graph_CDIFF" localSheetId="30" hidden="1">[5]Market!#REF!</definedName>
    <definedName name="__123Graph_CDIFF" localSheetId="39" hidden="1">[4]Market!#REF!</definedName>
    <definedName name="__123Graph_CDIFF" localSheetId="40" hidden="1">[4]Market!#REF!</definedName>
    <definedName name="__123Graph_CDIFF" localSheetId="41" hidden="1">[4]Market!#REF!</definedName>
    <definedName name="__123Graph_CDIFF" localSheetId="42" hidden="1">[4]Market!#REF!</definedName>
    <definedName name="__123Graph_CDIFF" localSheetId="43" hidden="1">[4]Market!#REF!</definedName>
    <definedName name="__123Graph_CDIFF" localSheetId="44" hidden="1">[4]Market!#REF!</definedName>
    <definedName name="__123Graph_CDIFF" localSheetId="45" hidden="1">[4]Market!#REF!</definedName>
    <definedName name="__123Graph_CDIFF" localSheetId="46" hidden="1">[4]Market!#REF!</definedName>
    <definedName name="__123Graph_CDIFF" localSheetId="47" hidden="1">[4]Market!#REF!</definedName>
    <definedName name="__123Graph_CDIFF" localSheetId="37" hidden="1">[4]Market!#REF!</definedName>
    <definedName name="__123Graph_CDIFF" localSheetId="38" hidden="1">[4]Market!#REF!</definedName>
    <definedName name="__123Graph_CDIFF" localSheetId="0" hidden="1">[6]Market!#REF!</definedName>
    <definedName name="__123Graph_CDIFF" hidden="1">[5]Market!#REF!</definedName>
    <definedName name="__123Graph_CLINES" localSheetId="10" hidden="1">[4]Market!#REF!</definedName>
    <definedName name="__123Graph_CLINES" localSheetId="12" hidden="1">[4]Market!#REF!</definedName>
    <definedName name="__123Graph_CLINES" localSheetId="13" hidden="1">[4]Market!#REF!</definedName>
    <definedName name="__123Graph_CLINES" localSheetId="14" hidden="1">[4]Market!#REF!</definedName>
    <definedName name="__123Graph_CLINES" localSheetId="18" hidden="1">[4]Market!#REF!</definedName>
    <definedName name="__123Graph_CLINES" localSheetId="19" hidden="1">[4]Market!#REF!</definedName>
    <definedName name="__123Graph_CLINES" localSheetId="2" hidden="1">[4]Market!#REF!</definedName>
    <definedName name="__123Graph_CLINES" localSheetId="25" hidden="1">[4]Market!#REF!</definedName>
    <definedName name="__123Graph_CLINES" localSheetId="26" hidden="1">[4]Market!#REF!</definedName>
    <definedName name="__123Graph_CLINES" localSheetId="29" hidden="1">[5]Market!#REF!</definedName>
    <definedName name="__123Graph_CLINES" localSheetId="3" hidden="1">[4]Market!#REF!</definedName>
    <definedName name="__123Graph_CLINES" localSheetId="4" hidden="1">[4]Market!#REF!</definedName>
    <definedName name="__123Graph_CLINES" localSheetId="5" hidden="1">[5]Market!#REF!</definedName>
    <definedName name="__123Graph_CLINES" localSheetId="8" hidden="1">[4]Market!#REF!</definedName>
    <definedName name="__123Graph_CLINES" localSheetId="9" hidden="1">[4]Market!#REF!</definedName>
    <definedName name="__123Graph_CLINES" localSheetId="30" hidden="1">[5]Market!#REF!</definedName>
    <definedName name="__123Graph_CLINES" localSheetId="39" hidden="1">[4]Market!#REF!</definedName>
    <definedName name="__123Graph_CLINES" localSheetId="40" hidden="1">[4]Market!#REF!</definedName>
    <definedName name="__123Graph_CLINES" localSheetId="41" hidden="1">[4]Market!#REF!</definedName>
    <definedName name="__123Graph_CLINES" localSheetId="42" hidden="1">[4]Market!#REF!</definedName>
    <definedName name="__123Graph_CLINES" localSheetId="43" hidden="1">[4]Market!#REF!</definedName>
    <definedName name="__123Graph_CLINES" localSheetId="44" hidden="1">[4]Market!#REF!</definedName>
    <definedName name="__123Graph_CLINES" localSheetId="45" hidden="1">[4]Market!#REF!</definedName>
    <definedName name="__123Graph_CLINES" localSheetId="46" hidden="1">[4]Market!#REF!</definedName>
    <definedName name="__123Graph_CLINES" localSheetId="47" hidden="1">[4]Market!#REF!</definedName>
    <definedName name="__123Graph_CLINES" localSheetId="37" hidden="1">[4]Market!#REF!</definedName>
    <definedName name="__123Graph_CLINES" localSheetId="38" hidden="1">[4]Market!#REF!</definedName>
    <definedName name="__123Graph_CLINES" localSheetId="0" hidden="1">[6]Market!#REF!</definedName>
    <definedName name="__123Graph_CLINES" hidden="1">[5]Market!#REF!</definedName>
    <definedName name="__123Graph_DLINES" localSheetId="10" hidden="1">[4]Market!#REF!</definedName>
    <definedName name="__123Graph_DLINES" localSheetId="12" hidden="1">[4]Market!#REF!</definedName>
    <definedName name="__123Graph_DLINES" localSheetId="13" hidden="1">[4]Market!#REF!</definedName>
    <definedName name="__123Graph_DLINES" localSheetId="14" hidden="1">[4]Market!#REF!</definedName>
    <definedName name="__123Graph_DLINES" localSheetId="18" hidden="1">[4]Market!#REF!</definedName>
    <definedName name="__123Graph_DLINES" localSheetId="19" hidden="1">[4]Market!#REF!</definedName>
    <definedName name="__123Graph_DLINES" localSheetId="2" hidden="1">[4]Market!#REF!</definedName>
    <definedName name="__123Graph_DLINES" localSheetId="25" hidden="1">[4]Market!#REF!</definedName>
    <definedName name="__123Graph_DLINES" localSheetId="26" hidden="1">[4]Market!#REF!</definedName>
    <definedName name="__123Graph_DLINES" localSheetId="29" hidden="1">[5]Market!#REF!</definedName>
    <definedName name="__123Graph_DLINES" localSheetId="3" hidden="1">[4]Market!#REF!</definedName>
    <definedName name="__123Graph_DLINES" localSheetId="4" hidden="1">[4]Market!#REF!</definedName>
    <definedName name="__123Graph_DLINES" localSheetId="5" hidden="1">[5]Market!#REF!</definedName>
    <definedName name="__123Graph_DLINES" localSheetId="8" hidden="1">[4]Market!#REF!</definedName>
    <definedName name="__123Graph_DLINES" localSheetId="9" hidden="1">[4]Market!#REF!</definedName>
    <definedName name="__123Graph_DLINES" localSheetId="30" hidden="1">[5]Market!#REF!</definedName>
    <definedName name="__123Graph_DLINES" localSheetId="39" hidden="1">[4]Market!#REF!</definedName>
    <definedName name="__123Graph_DLINES" localSheetId="40" hidden="1">[4]Market!#REF!</definedName>
    <definedName name="__123Graph_DLINES" localSheetId="41" hidden="1">[4]Market!#REF!</definedName>
    <definedName name="__123Graph_DLINES" localSheetId="42" hidden="1">[4]Market!#REF!</definedName>
    <definedName name="__123Graph_DLINES" localSheetId="43" hidden="1">[4]Market!#REF!</definedName>
    <definedName name="__123Graph_DLINES" localSheetId="44" hidden="1">[4]Market!#REF!</definedName>
    <definedName name="__123Graph_DLINES" localSheetId="45" hidden="1">[4]Market!#REF!</definedName>
    <definedName name="__123Graph_DLINES" localSheetId="46" hidden="1">[4]Market!#REF!</definedName>
    <definedName name="__123Graph_DLINES" localSheetId="47" hidden="1">[4]Market!#REF!</definedName>
    <definedName name="__123Graph_DLINES" localSheetId="37" hidden="1">[4]Market!#REF!</definedName>
    <definedName name="__123Graph_DLINES" localSheetId="38" hidden="1">[4]Market!#REF!</definedName>
    <definedName name="__123Graph_DLINES" localSheetId="0" hidden="1">[6]Market!#REF!</definedName>
    <definedName name="__123Graph_DLINES" hidden="1">[5]Market!#REF!</definedName>
    <definedName name="__123Graph_X" localSheetId="10" hidden="1">[4]Market!#REF!</definedName>
    <definedName name="__123Graph_X" localSheetId="12" hidden="1">[4]Market!#REF!</definedName>
    <definedName name="__123Graph_X" localSheetId="13" hidden="1">[4]Market!#REF!</definedName>
    <definedName name="__123Graph_X" localSheetId="14" hidden="1">[4]Market!#REF!</definedName>
    <definedName name="__123Graph_X" localSheetId="18" hidden="1">[4]Market!#REF!</definedName>
    <definedName name="__123Graph_X" localSheetId="19" hidden="1">[4]Market!#REF!</definedName>
    <definedName name="__123Graph_X" localSheetId="2" hidden="1">[4]Market!#REF!</definedName>
    <definedName name="__123Graph_X" localSheetId="25" hidden="1">[4]Market!#REF!</definedName>
    <definedName name="__123Graph_X" localSheetId="26" hidden="1">[4]Market!#REF!</definedName>
    <definedName name="__123Graph_X" localSheetId="29" hidden="1">[5]Market!#REF!</definedName>
    <definedName name="__123Graph_X" localSheetId="3" hidden="1">[4]Market!#REF!</definedName>
    <definedName name="__123Graph_X" localSheetId="4" hidden="1">[4]Market!#REF!</definedName>
    <definedName name="__123Graph_X" localSheetId="5" hidden="1">[5]Market!#REF!</definedName>
    <definedName name="__123Graph_X" localSheetId="8" hidden="1">[4]Market!#REF!</definedName>
    <definedName name="__123Graph_X" localSheetId="9" hidden="1">[4]Market!#REF!</definedName>
    <definedName name="__123Graph_X" localSheetId="30" hidden="1">[5]Market!#REF!</definedName>
    <definedName name="__123Graph_X" localSheetId="39" hidden="1">[4]Market!#REF!</definedName>
    <definedName name="__123Graph_X" localSheetId="40" hidden="1">[4]Market!#REF!</definedName>
    <definedName name="__123Graph_X" localSheetId="41" hidden="1">[4]Market!#REF!</definedName>
    <definedName name="__123Graph_X" localSheetId="42" hidden="1">[4]Market!#REF!</definedName>
    <definedName name="__123Graph_X" localSheetId="43" hidden="1">[4]Market!#REF!</definedName>
    <definedName name="__123Graph_X" localSheetId="44" hidden="1">[4]Market!#REF!</definedName>
    <definedName name="__123Graph_X" localSheetId="45" hidden="1">[4]Market!#REF!</definedName>
    <definedName name="__123Graph_X" localSheetId="46" hidden="1">[4]Market!#REF!</definedName>
    <definedName name="__123Graph_X" localSheetId="47" hidden="1">[4]Market!#REF!</definedName>
    <definedName name="__123Graph_X" localSheetId="37" hidden="1">[4]Market!#REF!</definedName>
    <definedName name="__123Graph_X" localSheetId="38" hidden="1">[4]Market!#REF!</definedName>
    <definedName name="__123Graph_X" localSheetId="0" hidden="1">[6]Market!#REF!</definedName>
    <definedName name="__123Graph_X" hidden="1">[5]Market!#REF!</definedName>
    <definedName name="__123Graph_XDIFF" localSheetId="10" hidden="1">[4]Market!#REF!</definedName>
    <definedName name="__123Graph_XDIFF" localSheetId="12" hidden="1">[4]Market!#REF!</definedName>
    <definedName name="__123Graph_XDIFF" localSheetId="13" hidden="1">[4]Market!#REF!</definedName>
    <definedName name="__123Graph_XDIFF" localSheetId="14" hidden="1">[4]Market!#REF!</definedName>
    <definedName name="__123Graph_XDIFF" localSheetId="18" hidden="1">[4]Market!#REF!</definedName>
    <definedName name="__123Graph_XDIFF" localSheetId="19" hidden="1">[4]Market!#REF!</definedName>
    <definedName name="__123Graph_XDIFF" localSheetId="2" hidden="1">[4]Market!#REF!</definedName>
    <definedName name="__123Graph_XDIFF" localSheetId="25" hidden="1">[4]Market!#REF!</definedName>
    <definedName name="__123Graph_XDIFF" localSheetId="26" hidden="1">[4]Market!#REF!</definedName>
    <definedName name="__123Graph_XDIFF" localSheetId="29" hidden="1">[5]Market!#REF!</definedName>
    <definedName name="__123Graph_XDIFF" localSheetId="3" hidden="1">[4]Market!#REF!</definedName>
    <definedName name="__123Graph_XDIFF" localSheetId="4" hidden="1">[4]Market!#REF!</definedName>
    <definedName name="__123Graph_XDIFF" localSheetId="5" hidden="1">[5]Market!#REF!</definedName>
    <definedName name="__123Graph_XDIFF" localSheetId="8" hidden="1">[4]Market!#REF!</definedName>
    <definedName name="__123Graph_XDIFF" localSheetId="9" hidden="1">[4]Market!#REF!</definedName>
    <definedName name="__123Graph_XDIFF" localSheetId="30" hidden="1">[5]Market!#REF!</definedName>
    <definedName name="__123Graph_XDIFF" localSheetId="39" hidden="1">[4]Market!#REF!</definedName>
    <definedName name="__123Graph_XDIFF" localSheetId="40" hidden="1">[4]Market!#REF!</definedName>
    <definedName name="__123Graph_XDIFF" localSheetId="41" hidden="1">[4]Market!#REF!</definedName>
    <definedName name="__123Graph_XDIFF" localSheetId="42" hidden="1">[4]Market!#REF!</definedName>
    <definedName name="__123Graph_XDIFF" localSheetId="43" hidden="1">[4]Market!#REF!</definedName>
    <definedName name="__123Graph_XDIFF" localSheetId="44" hidden="1">[4]Market!#REF!</definedName>
    <definedName name="__123Graph_XDIFF" localSheetId="45" hidden="1">[4]Market!#REF!</definedName>
    <definedName name="__123Graph_XDIFF" localSheetId="46" hidden="1">[4]Market!#REF!</definedName>
    <definedName name="__123Graph_XDIFF" localSheetId="47" hidden="1">[4]Market!#REF!</definedName>
    <definedName name="__123Graph_XDIFF" localSheetId="37" hidden="1">[4]Market!#REF!</definedName>
    <definedName name="__123Graph_XDIFF" localSheetId="38" hidden="1">[4]Market!#REF!</definedName>
    <definedName name="__123Graph_XDIFF" localSheetId="0" hidden="1">[6]Market!#REF!</definedName>
    <definedName name="__123Graph_XDIFF" hidden="1">[5]Market!#REF!</definedName>
    <definedName name="__123Graph_XLINES" localSheetId="10" hidden="1">[4]Market!#REF!</definedName>
    <definedName name="__123Graph_XLINES" localSheetId="12" hidden="1">[4]Market!#REF!</definedName>
    <definedName name="__123Graph_XLINES" localSheetId="13" hidden="1">[4]Market!#REF!</definedName>
    <definedName name="__123Graph_XLINES" localSheetId="14" hidden="1">[4]Market!#REF!</definedName>
    <definedName name="__123Graph_XLINES" localSheetId="18" hidden="1">[4]Market!#REF!</definedName>
    <definedName name="__123Graph_XLINES" localSheetId="19" hidden="1">[4]Market!#REF!</definedName>
    <definedName name="__123Graph_XLINES" localSheetId="2" hidden="1">[4]Market!#REF!</definedName>
    <definedName name="__123Graph_XLINES" localSheetId="25" hidden="1">[4]Market!#REF!</definedName>
    <definedName name="__123Graph_XLINES" localSheetId="26" hidden="1">[4]Market!#REF!</definedName>
    <definedName name="__123Graph_XLINES" localSheetId="29" hidden="1">[5]Market!#REF!</definedName>
    <definedName name="__123Graph_XLINES" localSheetId="3" hidden="1">[4]Market!#REF!</definedName>
    <definedName name="__123Graph_XLINES" localSheetId="4" hidden="1">[4]Market!#REF!</definedName>
    <definedName name="__123Graph_XLINES" localSheetId="5" hidden="1">[5]Market!#REF!</definedName>
    <definedName name="__123Graph_XLINES" localSheetId="8" hidden="1">[4]Market!#REF!</definedName>
    <definedName name="__123Graph_XLINES" localSheetId="9" hidden="1">[4]Market!#REF!</definedName>
    <definedName name="__123Graph_XLINES" localSheetId="30" hidden="1">[5]Market!#REF!</definedName>
    <definedName name="__123Graph_XLINES" localSheetId="39" hidden="1">[4]Market!#REF!</definedName>
    <definedName name="__123Graph_XLINES" localSheetId="40" hidden="1">[4]Market!#REF!</definedName>
    <definedName name="__123Graph_XLINES" localSheetId="41" hidden="1">[4]Market!#REF!</definedName>
    <definedName name="__123Graph_XLINES" localSheetId="42" hidden="1">[4]Market!#REF!</definedName>
    <definedName name="__123Graph_XLINES" localSheetId="43" hidden="1">[4]Market!#REF!</definedName>
    <definedName name="__123Graph_XLINES" localSheetId="44" hidden="1">[4]Market!#REF!</definedName>
    <definedName name="__123Graph_XLINES" localSheetId="45" hidden="1">[4]Market!#REF!</definedName>
    <definedName name="__123Graph_XLINES" localSheetId="46" hidden="1">[4]Market!#REF!</definedName>
    <definedName name="__123Graph_XLINES" localSheetId="47" hidden="1">[4]Market!#REF!</definedName>
    <definedName name="__123Graph_XLINES" localSheetId="37" hidden="1">[4]Market!#REF!</definedName>
    <definedName name="__123Graph_XLINES" localSheetId="38" hidden="1">[4]Market!#REF!</definedName>
    <definedName name="__123Graph_XLINES" localSheetId="0" hidden="1">[6]Market!#REF!</definedName>
    <definedName name="__123Graph_XLINES" hidden="1">[5]Market!#REF!</definedName>
    <definedName name="__cp1" localSheetId="1" hidden="1">{"'előző év december'!$A$2:$CP$214"}</definedName>
    <definedName name="__cp1" localSheetId="10" hidden="1">{"'előző év december'!$A$2:$CP$214"}</definedName>
    <definedName name="__cp1" localSheetId="11" hidden="1">{"'előző év december'!$A$2:$CP$214"}</definedName>
    <definedName name="__cp1" localSheetId="12" hidden="1">{"'előző év december'!$A$2:$CP$214"}</definedName>
    <definedName name="__cp1" localSheetId="13" hidden="1">{"'előző év december'!$A$2:$CP$214"}</definedName>
    <definedName name="__cp1" localSheetId="14" hidden="1">{"'előző év december'!$A$2:$CP$214"}</definedName>
    <definedName name="__cp1" localSheetId="18" hidden="1">{"'előző év december'!$A$2:$CP$214"}</definedName>
    <definedName name="__cp1" localSheetId="19" hidden="1">{"'előző év december'!$A$2:$CP$214"}</definedName>
    <definedName name="__cp1" localSheetId="2" hidden="1">{"'előző év december'!$A$2:$CP$214"}</definedName>
    <definedName name="__cp1" localSheetId="25" hidden="1">{"'előző év december'!$A$2:$CP$214"}</definedName>
    <definedName name="__cp1" localSheetId="26" hidden="1">{"'előző év december'!$A$2:$CP$214"}</definedName>
    <definedName name="__cp1" localSheetId="29" hidden="1">{"'előző év december'!$A$2:$CP$214"}</definedName>
    <definedName name="__cp1" localSheetId="3" hidden="1">{"'előző év december'!$A$2:$CP$214"}</definedName>
    <definedName name="__cp1" localSheetId="4" hidden="1">{"'előző év december'!$A$2:$CP$214"}</definedName>
    <definedName name="__cp1" localSheetId="5" hidden="1">{"'előző év december'!$A$2:$CP$214"}</definedName>
    <definedName name="__cp1" localSheetId="8" hidden="1">{"'előző év december'!$A$2:$CP$214"}</definedName>
    <definedName name="__cp1" localSheetId="9" hidden="1">{"'előző év december'!$A$2:$CP$214"}</definedName>
    <definedName name="__cp1" localSheetId="30" hidden="1">{"'előző év december'!$A$2:$CP$214"}</definedName>
    <definedName name="__cp1" localSheetId="39" hidden="1">{"'előző év december'!$A$2:$CP$214"}</definedName>
    <definedName name="__cp1" localSheetId="40" hidden="1">{"'előző év december'!$A$2:$CP$214"}</definedName>
    <definedName name="__cp1" localSheetId="41" hidden="1">{"'előző év december'!$A$2:$CP$214"}</definedName>
    <definedName name="__cp1" localSheetId="42" hidden="1">{"'előző év december'!$A$2:$CP$214"}</definedName>
    <definedName name="__cp1" localSheetId="43" hidden="1">{"'előző év december'!$A$2:$CP$214"}</definedName>
    <definedName name="__cp1" localSheetId="44" hidden="1">{"'előző év december'!$A$2:$CP$214"}</definedName>
    <definedName name="__cp1" localSheetId="45" hidden="1">{"'előző év december'!$A$2:$CP$214"}</definedName>
    <definedName name="__cp1" localSheetId="46" hidden="1">{"'előző év december'!$A$2:$CP$214"}</definedName>
    <definedName name="__cp1" localSheetId="47" hidden="1">{"'előző év december'!$A$2:$CP$214"}</definedName>
    <definedName name="__cp1" localSheetId="31" hidden="1">{"'előző év december'!$A$2:$CP$214"}</definedName>
    <definedName name="__cp1" localSheetId="33" hidden="1">{"'előző év december'!$A$2:$CP$214"}</definedName>
    <definedName name="__cp1" localSheetId="37" hidden="1">{"'előző év december'!$A$2:$CP$214"}</definedName>
    <definedName name="__cp1" localSheetId="38" hidden="1">{"'előző év december'!$A$2:$CP$214"}</definedName>
    <definedName name="__cp1" localSheetId="0" hidden="1">{"'előző év december'!$A$2:$CP$214"}</definedName>
    <definedName name="__cp1" hidden="1">{"'előző év december'!$A$2:$CP$214"}</definedName>
    <definedName name="__cp10" localSheetId="1" hidden="1">{"'előző év december'!$A$2:$CP$214"}</definedName>
    <definedName name="__cp10" localSheetId="10" hidden="1">{"'előző év december'!$A$2:$CP$214"}</definedName>
    <definedName name="__cp10" localSheetId="11" hidden="1">{"'előző év december'!$A$2:$CP$214"}</definedName>
    <definedName name="__cp10" localSheetId="12" hidden="1">{"'előző év december'!$A$2:$CP$214"}</definedName>
    <definedName name="__cp10" localSheetId="13" hidden="1">{"'előző év december'!$A$2:$CP$214"}</definedName>
    <definedName name="__cp10" localSheetId="14" hidden="1">{"'előző év december'!$A$2:$CP$214"}</definedName>
    <definedName name="__cp10" localSheetId="18" hidden="1">{"'előző év december'!$A$2:$CP$214"}</definedName>
    <definedName name="__cp10" localSheetId="19" hidden="1">{"'előző év december'!$A$2:$CP$214"}</definedName>
    <definedName name="__cp10" localSheetId="2" hidden="1">{"'előző év december'!$A$2:$CP$214"}</definedName>
    <definedName name="__cp10" localSheetId="25" hidden="1">{"'előző év december'!$A$2:$CP$214"}</definedName>
    <definedName name="__cp10" localSheetId="26" hidden="1">{"'előző év december'!$A$2:$CP$214"}</definedName>
    <definedName name="__cp10" localSheetId="29" hidden="1">{"'előző év december'!$A$2:$CP$214"}</definedName>
    <definedName name="__cp10" localSheetId="3" hidden="1">{"'előző év december'!$A$2:$CP$214"}</definedName>
    <definedName name="__cp10" localSheetId="4" hidden="1">{"'előző év december'!$A$2:$CP$214"}</definedName>
    <definedName name="__cp10" localSheetId="5" hidden="1">{"'előző év december'!$A$2:$CP$214"}</definedName>
    <definedName name="__cp10" localSheetId="8" hidden="1">{"'előző év december'!$A$2:$CP$214"}</definedName>
    <definedName name="__cp10" localSheetId="9" hidden="1">{"'előző év december'!$A$2:$CP$214"}</definedName>
    <definedName name="__cp10" localSheetId="30" hidden="1">{"'előző év december'!$A$2:$CP$214"}</definedName>
    <definedName name="__cp10" localSheetId="39" hidden="1">{"'előző év december'!$A$2:$CP$214"}</definedName>
    <definedName name="__cp10" localSheetId="40" hidden="1">{"'előző év december'!$A$2:$CP$214"}</definedName>
    <definedName name="__cp10" localSheetId="41" hidden="1">{"'előző év december'!$A$2:$CP$214"}</definedName>
    <definedName name="__cp10" localSheetId="42" hidden="1">{"'előző év december'!$A$2:$CP$214"}</definedName>
    <definedName name="__cp10" localSheetId="43" hidden="1">{"'előző év december'!$A$2:$CP$214"}</definedName>
    <definedName name="__cp10" localSheetId="44" hidden="1">{"'előző év december'!$A$2:$CP$214"}</definedName>
    <definedName name="__cp10" localSheetId="45" hidden="1">{"'előző év december'!$A$2:$CP$214"}</definedName>
    <definedName name="__cp10" localSheetId="46" hidden="1">{"'előző év december'!$A$2:$CP$214"}</definedName>
    <definedName name="__cp10" localSheetId="47" hidden="1">{"'előző év december'!$A$2:$CP$214"}</definedName>
    <definedName name="__cp10" localSheetId="31" hidden="1">{"'előző év december'!$A$2:$CP$214"}</definedName>
    <definedName name="__cp10" localSheetId="33" hidden="1">{"'előző év december'!$A$2:$CP$214"}</definedName>
    <definedName name="__cp10" localSheetId="37" hidden="1">{"'előző év december'!$A$2:$CP$214"}</definedName>
    <definedName name="__cp10" localSheetId="38" hidden="1">{"'előző év december'!$A$2:$CP$214"}</definedName>
    <definedName name="__cp10" localSheetId="0" hidden="1">{"'előző év december'!$A$2:$CP$214"}</definedName>
    <definedName name="__cp10" hidden="1">{"'előző év december'!$A$2:$CP$214"}</definedName>
    <definedName name="__cp11" localSheetId="1" hidden="1">{"'előző év december'!$A$2:$CP$214"}</definedName>
    <definedName name="__cp11" localSheetId="10" hidden="1">{"'előző év december'!$A$2:$CP$214"}</definedName>
    <definedName name="__cp11" localSheetId="11" hidden="1">{"'előző év december'!$A$2:$CP$214"}</definedName>
    <definedName name="__cp11" localSheetId="12" hidden="1">{"'előző év december'!$A$2:$CP$214"}</definedName>
    <definedName name="__cp11" localSheetId="13" hidden="1">{"'előző év december'!$A$2:$CP$214"}</definedName>
    <definedName name="__cp11" localSheetId="14" hidden="1">{"'előző év december'!$A$2:$CP$214"}</definedName>
    <definedName name="__cp11" localSheetId="18" hidden="1">{"'előző év december'!$A$2:$CP$214"}</definedName>
    <definedName name="__cp11" localSheetId="19" hidden="1">{"'előző év december'!$A$2:$CP$214"}</definedName>
    <definedName name="__cp11" localSheetId="2" hidden="1">{"'előző év december'!$A$2:$CP$214"}</definedName>
    <definedName name="__cp11" localSheetId="25" hidden="1">{"'előző év december'!$A$2:$CP$214"}</definedName>
    <definedName name="__cp11" localSheetId="26" hidden="1">{"'előző év december'!$A$2:$CP$214"}</definedName>
    <definedName name="__cp11" localSheetId="29" hidden="1">{"'előző év december'!$A$2:$CP$214"}</definedName>
    <definedName name="__cp11" localSheetId="3" hidden="1">{"'előző év december'!$A$2:$CP$214"}</definedName>
    <definedName name="__cp11" localSheetId="4" hidden="1">{"'előző év december'!$A$2:$CP$214"}</definedName>
    <definedName name="__cp11" localSheetId="5" hidden="1">{"'előző év december'!$A$2:$CP$214"}</definedName>
    <definedName name="__cp11" localSheetId="8" hidden="1">{"'előző év december'!$A$2:$CP$214"}</definedName>
    <definedName name="__cp11" localSheetId="9" hidden="1">{"'előző év december'!$A$2:$CP$214"}</definedName>
    <definedName name="__cp11" localSheetId="30" hidden="1">{"'előző év december'!$A$2:$CP$214"}</definedName>
    <definedName name="__cp11" localSheetId="39" hidden="1">{"'előző év december'!$A$2:$CP$214"}</definedName>
    <definedName name="__cp11" localSheetId="40" hidden="1">{"'előző év december'!$A$2:$CP$214"}</definedName>
    <definedName name="__cp11" localSheetId="41" hidden="1">{"'előző év december'!$A$2:$CP$214"}</definedName>
    <definedName name="__cp11" localSheetId="42" hidden="1">{"'előző év december'!$A$2:$CP$214"}</definedName>
    <definedName name="__cp11" localSheetId="43" hidden="1">{"'előző év december'!$A$2:$CP$214"}</definedName>
    <definedName name="__cp11" localSheetId="44" hidden="1">{"'előző év december'!$A$2:$CP$214"}</definedName>
    <definedName name="__cp11" localSheetId="45" hidden="1">{"'előző év december'!$A$2:$CP$214"}</definedName>
    <definedName name="__cp11" localSheetId="46" hidden="1">{"'előző év december'!$A$2:$CP$214"}</definedName>
    <definedName name="__cp11" localSheetId="47" hidden="1">{"'előző év december'!$A$2:$CP$214"}</definedName>
    <definedName name="__cp11" localSheetId="31" hidden="1">{"'előző év december'!$A$2:$CP$214"}</definedName>
    <definedName name="__cp11" localSheetId="33" hidden="1">{"'előző év december'!$A$2:$CP$214"}</definedName>
    <definedName name="__cp11" localSheetId="37" hidden="1">{"'előző év december'!$A$2:$CP$214"}</definedName>
    <definedName name="__cp11" localSheetId="38" hidden="1">{"'előző év december'!$A$2:$CP$214"}</definedName>
    <definedName name="__cp11" localSheetId="0" hidden="1">{"'előző év december'!$A$2:$CP$214"}</definedName>
    <definedName name="__cp11" hidden="1">{"'előző év december'!$A$2:$CP$214"}</definedName>
    <definedName name="__cp2" localSheetId="1" hidden="1">{"'előző év december'!$A$2:$CP$214"}</definedName>
    <definedName name="__cp2" localSheetId="10" hidden="1">{"'előző év december'!$A$2:$CP$214"}</definedName>
    <definedName name="__cp2" localSheetId="11" hidden="1">{"'előző év december'!$A$2:$CP$214"}</definedName>
    <definedName name="__cp2" localSheetId="12" hidden="1">{"'előző év december'!$A$2:$CP$214"}</definedName>
    <definedName name="__cp2" localSheetId="13" hidden="1">{"'előző év december'!$A$2:$CP$214"}</definedName>
    <definedName name="__cp2" localSheetId="14" hidden="1">{"'előző év december'!$A$2:$CP$214"}</definedName>
    <definedName name="__cp2" localSheetId="18" hidden="1">{"'előző év december'!$A$2:$CP$214"}</definedName>
    <definedName name="__cp2" localSheetId="19" hidden="1">{"'előző év december'!$A$2:$CP$214"}</definedName>
    <definedName name="__cp2" localSheetId="2" hidden="1">{"'előző év december'!$A$2:$CP$214"}</definedName>
    <definedName name="__cp2" localSheetId="25" hidden="1">{"'előző év december'!$A$2:$CP$214"}</definedName>
    <definedName name="__cp2" localSheetId="26" hidden="1">{"'előző év december'!$A$2:$CP$214"}</definedName>
    <definedName name="__cp2" localSheetId="29" hidden="1">{"'előző év december'!$A$2:$CP$214"}</definedName>
    <definedName name="__cp2" localSheetId="3" hidden="1">{"'előző év december'!$A$2:$CP$214"}</definedName>
    <definedName name="__cp2" localSheetId="4" hidden="1">{"'előző év december'!$A$2:$CP$214"}</definedName>
    <definedName name="__cp2" localSheetId="5" hidden="1">{"'előző év december'!$A$2:$CP$214"}</definedName>
    <definedName name="__cp2" localSheetId="8" hidden="1">{"'előző év december'!$A$2:$CP$214"}</definedName>
    <definedName name="__cp2" localSheetId="9" hidden="1">{"'előző év december'!$A$2:$CP$214"}</definedName>
    <definedName name="__cp2" localSheetId="30" hidden="1">{"'előző év december'!$A$2:$CP$214"}</definedName>
    <definedName name="__cp2" localSheetId="39" hidden="1">{"'előző év december'!$A$2:$CP$214"}</definedName>
    <definedName name="__cp2" localSheetId="40" hidden="1">{"'előző év december'!$A$2:$CP$214"}</definedName>
    <definedName name="__cp2" localSheetId="41" hidden="1">{"'előző év december'!$A$2:$CP$214"}</definedName>
    <definedName name="__cp2" localSheetId="42" hidden="1">{"'előző év december'!$A$2:$CP$214"}</definedName>
    <definedName name="__cp2" localSheetId="43" hidden="1">{"'előző év december'!$A$2:$CP$214"}</definedName>
    <definedName name="__cp2" localSheetId="44" hidden="1">{"'előző év december'!$A$2:$CP$214"}</definedName>
    <definedName name="__cp2" localSheetId="45" hidden="1">{"'előző év december'!$A$2:$CP$214"}</definedName>
    <definedName name="__cp2" localSheetId="46" hidden="1">{"'előző év december'!$A$2:$CP$214"}</definedName>
    <definedName name="__cp2" localSheetId="47" hidden="1">{"'előző év december'!$A$2:$CP$214"}</definedName>
    <definedName name="__cp2" localSheetId="31" hidden="1">{"'előző év december'!$A$2:$CP$214"}</definedName>
    <definedName name="__cp2" localSheetId="33" hidden="1">{"'előző év december'!$A$2:$CP$214"}</definedName>
    <definedName name="__cp2" localSheetId="37" hidden="1">{"'előző év december'!$A$2:$CP$214"}</definedName>
    <definedName name="__cp2" localSheetId="38" hidden="1">{"'előző év december'!$A$2:$CP$214"}</definedName>
    <definedName name="__cp2" localSheetId="0" hidden="1">{"'előző év december'!$A$2:$CP$214"}</definedName>
    <definedName name="__cp2" hidden="1">{"'előző év december'!$A$2:$CP$214"}</definedName>
    <definedName name="__cp3" localSheetId="1" hidden="1">{"'előző év december'!$A$2:$CP$214"}</definedName>
    <definedName name="__cp3" localSheetId="10" hidden="1">{"'előző év december'!$A$2:$CP$214"}</definedName>
    <definedName name="__cp3" localSheetId="11" hidden="1">{"'előző év december'!$A$2:$CP$214"}</definedName>
    <definedName name="__cp3" localSheetId="12" hidden="1">{"'előző év december'!$A$2:$CP$214"}</definedName>
    <definedName name="__cp3" localSheetId="13" hidden="1">{"'előző év december'!$A$2:$CP$214"}</definedName>
    <definedName name="__cp3" localSheetId="14" hidden="1">{"'előző év december'!$A$2:$CP$214"}</definedName>
    <definedName name="__cp3" localSheetId="18" hidden="1">{"'előző év december'!$A$2:$CP$214"}</definedName>
    <definedName name="__cp3" localSheetId="19" hidden="1">{"'előző év december'!$A$2:$CP$214"}</definedName>
    <definedName name="__cp3" localSheetId="2" hidden="1">{"'előző év december'!$A$2:$CP$214"}</definedName>
    <definedName name="__cp3" localSheetId="25" hidden="1">{"'előző év december'!$A$2:$CP$214"}</definedName>
    <definedName name="__cp3" localSheetId="26" hidden="1">{"'előző év december'!$A$2:$CP$214"}</definedName>
    <definedName name="__cp3" localSheetId="29" hidden="1">{"'előző év december'!$A$2:$CP$214"}</definedName>
    <definedName name="__cp3" localSheetId="3" hidden="1">{"'előző év december'!$A$2:$CP$214"}</definedName>
    <definedName name="__cp3" localSheetId="4" hidden="1">{"'előző év december'!$A$2:$CP$214"}</definedName>
    <definedName name="__cp3" localSheetId="5" hidden="1">{"'előző év december'!$A$2:$CP$214"}</definedName>
    <definedName name="__cp3" localSheetId="8" hidden="1">{"'előző év december'!$A$2:$CP$214"}</definedName>
    <definedName name="__cp3" localSheetId="9" hidden="1">{"'előző év december'!$A$2:$CP$214"}</definedName>
    <definedName name="__cp3" localSheetId="30" hidden="1">{"'előző év december'!$A$2:$CP$214"}</definedName>
    <definedName name="__cp3" localSheetId="39" hidden="1">{"'előző év december'!$A$2:$CP$214"}</definedName>
    <definedName name="__cp3" localSheetId="40" hidden="1">{"'előző év december'!$A$2:$CP$214"}</definedName>
    <definedName name="__cp3" localSheetId="41" hidden="1">{"'előző év december'!$A$2:$CP$214"}</definedName>
    <definedName name="__cp3" localSheetId="42" hidden="1">{"'előző év december'!$A$2:$CP$214"}</definedName>
    <definedName name="__cp3" localSheetId="43" hidden="1">{"'előző év december'!$A$2:$CP$214"}</definedName>
    <definedName name="__cp3" localSheetId="44" hidden="1">{"'előző év december'!$A$2:$CP$214"}</definedName>
    <definedName name="__cp3" localSheetId="45" hidden="1">{"'előző év december'!$A$2:$CP$214"}</definedName>
    <definedName name="__cp3" localSheetId="46" hidden="1">{"'előző év december'!$A$2:$CP$214"}</definedName>
    <definedName name="__cp3" localSheetId="47" hidden="1">{"'előző év december'!$A$2:$CP$214"}</definedName>
    <definedName name="__cp3" localSheetId="31" hidden="1">{"'előző év december'!$A$2:$CP$214"}</definedName>
    <definedName name="__cp3" localSheetId="33" hidden="1">{"'előző év december'!$A$2:$CP$214"}</definedName>
    <definedName name="__cp3" localSheetId="37" hidden="1">{"'előző év december'!$A$2:$CP$214"}</definedName>
    <definedName name="__cp3" localSheetId="38" hidden="1">{"'előző év december'!$A$2:$CP$214"}</definedName>
    <definedName name="__cp3" localSheetId="0" hidden="1">{"'előző év december'!$A$2:$CP$214"}</definedName>
    <definedName name="__cp3" hidden="1">{"'előző év december'!$A$2:$CP$214"}</definedName>
    <definedName name="__cp4" localSheetId="1" hidden="1">{"'előző év december'!$A$2:$CP$214"}</definedName>
    <definedName name="__cp4" localSheetId="10" hidden="1">{"'előző év december'!$A$2:$CP$214"}</definedName>
    <definedName name="__cp4" localSheetId="11" hidden="1">{"'előző év december'!$A$2:$CP$214"}</definedName>
    <definedName name="__cp4" localSheetId="12" hidden="1">{"'előző év december'!$A$2:$CP$214"}</definedName>
    <definedName name="__cp4" localSheetId="13" hidden="1">{"'előző év december'!$A$2:$CP$214"}</definedName>
    <definedName name="__cp4" localSheetId="14" hidden="1">{"'előző év december'!$A$2:$CP$214"}</definedName>
    <definedName name="__cp4" localSheetId="18" hidden="1">{"'előző év december'!$A$2:$CP$214"}</definedName>
    <definedName name="__cp4" localSheetId="19" hidden="1">{"'előző év december'!$A$2:$CP$214"}</definedName>
    <definedName name="__cp4" localSheetId="2" hidden="1">{"'előző év december'!$A$2:$CP$214"}</definedName>
    <definedName name="__cp4" localSheetId="25" hidden="1">{"'előző év december'!$A$2:$CP$214"}</definedName>
    <definedName name="__cp4" localSheetId="26" hidden="1">{"'előző év december'!$A$2:$CP$214"}</definedName>
    <definedName name="__cp4" localSheetId="29" hidden="1">{"'előző év december'!$A$2:$CP$214"}</definedName>
    <definedName name="__cp4" localSheetId="3" hidden="1">{"'előző év december'!$A$2:$CP$214"}</definedName>
    <definedName name="__cp4" localSheetId="4" hidden="1">{"'előző év december'!$A$2:$CP$214"}</definedName>
    <definedName name="__cp4" localSheetId="5" hidden="1">{"'előző év december'!$A$2:$CP$214"}</definedName>
    <definedName name="__cp4" localSheetId="8" hidden="1">{"'előző év december'!$A$2:$CP$214"}</definedName>
    <definedName name="__cp4" localSheetId="9" hidden="1">{"'előző év december'!$A$2:$CP$214"}</definedName>
    <definedName name="__cp4" localSheetId="30" hidden="1">{"'előző év december'!$A$2:$CP$214"}</definedName>
    <definedName name="__cp4" localSheetId="39" hidden="1">{"'előző év december'!$A$2:$CP$214"}</definedName>
    <definedName name="__cp4" localSheetId="40" hidden="1">{"'előző év december'!$A$2:$CP$214"}</definedName>
    <definedName name="__cp4" localSheetId="41" hidden="1">{"'előző év december'!$A$2:$CP$214"}</definedName>
    <definedName name="__cp4" localSheetId="42" hidden="1">{"'előző év december'!$A$2:$CP$214"}</definedName>
    <definedName name="__cp4" localSheetId="43" hidden="1">{"'előző év december'!$A$2:$CP$214"}</definedName>
    <definedName name="__cp4" localSheetId="44" hidden="1">{"'előző év december'!$A$2:$CP$214"}</definedName>
    <definedName name="__cp4" localSheetId="45" hidden="1">{"'előző év december'!$A$2:$CP$214"}</definedName>
    <definedName name="__cp4" localSheetId="46" hidden="1">{"'előző év december'!$A$2:$CP$214"}</definedName>
    <definedName name="__cp4" localSheetId="47" hidden="1">{"'előző év december'!$A$2:$CP$214"}</definedName>
    <definedName name="__cp4" localSheetId="31" hidden="1">{"'előző év december'!$A$2:$CP$214"}</definedName>
    <definedName name="__cp4" localSheetId="33" hidden="1">{"'előző év december'!$A$2:$CP$214"}</definedName>
    <definedName name="__cp4" localSheetId="37" hidden="1">{"'előző év december'!$A$2:$CP$214"}</definedName>
    <definedName name="__cp4" localSheetId="38" hidden="1">{"'előző év december'!$A$2:$CP$214"}</definedName>
    <definedName name="__cp4" localSheetId="0" hidden="1">{"'előző év december'!$A$2:$CP$214"}</definedName>
    <definedName name="__cp4" hidden="1">{"'előző év december'!$A$2:$CP$214"}</definedName>
    <definedName name="__cp5" localSheetId="1" hidden="1">{"'előző év december'!$A$2:$CP$214"}</definedName>
    <definedName name="__cp5" localSheetId="10" hidden="1">{"'előző év december'!$A$2:$CP$214"}</definedName>
    <definedName name="__cp5" localSheetId="11" hidden="1">{"'előző év december'!$A$2:$CP$214"}</definedName>
    <definedName name="__cp5" localSheetId="12" hidden="1">{"'előző év december'!$A$2:$CP$214"}</definedName>
    <definedName name="__cp5" localSheetId="13" hidden="1">{"'előző év december'!$A$2:$CP$214"}</definedName>
    <definedName name="__cp5" localSheetId="14" hidden="1">{"'előző év december'!$A$2:$CP$214"}</definedName>
    <definedName name="__cp5" localSheetId="18" hidden="1">{"'előző év december'!$A$2:$CP$214"}</definedName>
    <definedName name="__cp5" localSheetId="19" hidden="1">{"'előző év december'!$A$2:$CP$214"}</definedName>
    <definedName name="__cp5" localSheetId="2" hidden="1">{"'előző év december'!$A$2:$CP$214"}</definedName>
    <definedName name="__cp5" localSheetId="25" hidden="1">{"'előző év december'!$A$2:$CP$214"}</definedName>
    <definedName name="__cp5" localSheetId="26" hidden="1">{"'előző év december'!$A$2:$CP$214"}</definedName>
    <definedName name="__cp5" localSheetId="29" hidden="1">{"'előző év december'!$A$2:$CP$214"}</definedName>
    <definedName name="__cp5" localSheetId="3" hidden="1">{"'előző év december'!$A$2:$CP$214"}</definedName>
    <definedName name="__cp5" localSheetId="4" hidden="1">{"'előző év december'!$A$2:$CP$214"}</definedName>
    <definedName name="__cp5" localSheetId="5" hidden="1">{"'előző év december'!$A$2:$CP$214"}</definedName>
    <definedName name="__cp5" localSheetId="8" hidden="1">{"'előző év december'!$A$2:$CP$214"}</definedName>
    <definedName name="__cp5" localSheetId="9" hidden="1">{"'előző év december'!$A$2:$CP$214"}</definedName>
    <definedName name="__cp5" localSheetId="30" hidden="1">{"'előző év december'!$A$2:$CP$214"}</definedName>
    <definedName name="__cp5" localSheetId="39" hidden="1">{"'előző év december'!$A$2:$CP$214"}</definedName>
    <definedName name="__cp5" localSheetId="40" hidden="1">{"'előző év december'!$A$2:$CP$214"}</definedName>
    <definedName name="__cp5" localSheetId="41" hidden="1">{"'előző év december'!$A$2:$CP$214"}</definedName>
    <definedName name="__cp5" localSheetId="42" hidden="1">{"'előző év december'!$A$2:$CP$214"}</definedName>
    <definedName name="__cp5" localSheetId="43" hidden="1">{"'előző év december'!$A$2:$CP$214"}</definedName>
    <definedName name="__cp5" localSheetId="44" hidden="1">{"'előző év december'!$A$2:$CP$214"}</definedName>
    <definedName name="__cp5" localSheetId="45" hidden="1">{"'előző év december'!$A$2:$CP$214"}</definedName>
    <definedName name="__cp5" localSheetId="46" hidden="1">{"'előző év december'!$A$2:$CP$214"}</definedName>
    <definedName name="__cp5" localSheetId="47" hidden="1">{"'előző év december'!$A$2:$CP$214"}</definedName>
    <definedName name="__cp5" localSheetId="31" hidden="1">{"'előző év december'!$A$2:$CP$214"}</definedName>
    <definedName name="__cp5" localSheetId="33" hidden="1">{"'előző év december'!$A$2:$CP$214"}</definedName>
    <definedName name="__cp5" localSheetId="37" hidden="1">{"'előző év december'!$A$2:$CP$214"}</definedName>
    <definedName name="__cp5" localSheetId="38" hidden="1">{"'előző év december'!$A$2:$CP$214"}</definedName>
    <definedName name="__cp5" localSheetId="0" hidden="1">{"'előző év december'!$A$2:$CP$214"}</definedName>
    <definedName name="__cp5" hidden="1">{"'előző év december'!$A$2:$CP$214"}</definedName>
    <definedName name="__cp6" localSheetId="1" hidden="1">{"'előző év december'!$A$2:$CP$214"}</definedName>
    <definedName name="__cp6" localSheetId="10" hidden="1">{"'előző év december'!$A$2:$CP$214"}</definedName>
    <definedName name="__cp6" localSheetId="11" hidden="1">{"'előző év december'!$A$2:$CP$214"}</definedName>
    <definedName name="__cp6" localSheetId="12" hidden="1">{"'előző év december'!$A$2:$CP$214"}</definedName>
    <definedName name="__cp6" localSheetId="13" hidden="1">{"'előző év december'!$A$2:$CP$214"}</definedName>
    <definedName name="__cp6" localSheetId="14" hidden="1">{"'előző év december'!$A$2:$CP$214"}</definedName>
    <definedName name="__cp6" localSheetId="18" hidden="1">{"'előző év december'!$A$2:$CP$214"}</definedName>
    <definedName name="__cp6" localSheetId="19" hidden="1">{"'előző év december'!$A$2:$CP$214"}</definedName>
    <definedName name="__cp6" localSheetId="2" hidden="1">{"'előző év december'!$A$2:$CP$214"}</definedName>
    <definedName name="__cp6" localSheetId="25" hidden="1">{"'előző év december'!$A$2:$CP$214"}</definedName>
    <definedName name="__cp6" localSheetId="26" hidden="1">{"'előző év december'!$A$2:$CP$214"}</definedName>
    <definedName name="__cp6" localSheetId="29" hidden="1">{"'előző év december'!$A$2:$CP$214"}</definedName>
    <definedName name="__cp6" localSheetId="3" hidden="1">{"'előző év december'!$A$2:$CP$214"}</definedName>
    <definedName name="__cp6" localSheetId="4" hidden="1">{"'előző év december'!$A$2:$CP$214"}</definedName>
    <definedName name="__cp6" localSheetId="5" hidden="1">{"'előző év december'!$A$2:$CP$214"}</definedName>
    <definedName name="__cp6" localSheetId="8" hidden="1">{"'előző év december'!$A$2:$CP$214"}</definedName>
    <definedName name="__cp6" localSheetId="9" hidden="1">{"'előző év december'!$A$2:$CP$214"}</definedName>
    <definedName name="__cp6" localSheetId="30" hidden="1">{"'előző év december'!$A$2:$CP$214"}</definedName>
    <definedName name="__cp6" localSheetId="39" hidden="1">{"'előző év december'!$A$2:$CP$214"}</definedName>
    <definedName name="__cp6" localSheetId="40" hidden="1">{"'előző év december'!$A$2:$CP$214"}</definedName>
    <definedName name="__cp6" localSheetId="41" hidden="1">{"'előző év december'!$A$2:$CP$214"}</definedName>
    <definedName name="__cp6" localSheetId="42" hidden="1">{"'előző év december'!$A$2:$CP$214"}</definedName>
    <definedName name="__cp6" localSheetId="43" hidden="1">{"'előző év december'!$A$2:$CP$214"}</definedName>
    <definedName name="__cp6" localSheetId="44" hidden="1">{"'előző év december'!$A$2:$CP$214"}</definedName>
    <definedName name="__cp6" localSheetId="45" hidden="1">{"'előző év december'!$A$2:$CP$214"}</definedName>
    <definedName name="__cp6" localSheetId="46" hidden="1">{"'előző év december'!$A$2:$CP$214"}</definedName>
    <definedName name="__cp6" localSheetId="47" hidden="1">{"'előző év december'!$A$2:$CP$214"}</definedName>
    <definedName name="__cp6" localSheetId="31" hidden="1">{"'előző év december'!$A$2:$CP$214"}</definedName>
    <definedName name="__cp6" localSheetId="33" hidden="1">{"'előző év december'!$A$2:$CP$214"}</definedName>
    <definedName name="__cp6" localSheetId="37" hidden="1">{"'előző év december'!$A$2:$CP$214"}</definedName>
    <definedName name="__cp6" localSheetId="38" hidden="1">{"'előző év december'!$A$2:$CP$214"}</definedName>
    <definedName name="__cp6" localSheetId="0" hidden="1">{"'előző év december'!$A$2:$CP$214"}</definedName>
    <definedName name="__cp6" hidden="1">{"'előző év december'!$A$2:$CP$214"}</definedName>
    <definedName name="__cp7" localSheetId="1" hidden="1">{"'előző év december'!$A$2:$CP$214"}</definedName>
    <definedName name="__cp7" localSheetId="10" hidden="1">{"'előző év december'!$A$2:$CP$214"}</definedName>
    <definedName name="__cp7" localSheetId="11" hidden="1">{"'előző év december'!$A$2:$CP$214"}</definedName>
    <definedName name="__cp7" localSheetId="12" hidden="1">{"'előző év december'!$A$2:$CP$214"}</definedName>
    <definedName name="__cp7" localSheetId="13" hidden="1">{"'előző év december'!$A$2:$CP$214"}</definedName>
    <definedName name="__cp7" localSheetId="14" hidden="1">{"'előző év december'!$A$2:$CP$214"}</definedName>
    <definedName name="__cp7" localSheetId="18" hidden="1">{"'előző év december'!$A$2:$CP$214"}</definedName>
    <definedName name="__cp7" localSheetId="19" hidden="1">{"'előző év december'!$A$2:$CP$214"}</definedName>
    <definedName name="__cp7" localSheetId="2" hidden="1">{"'előző év december'!$A$2:$CP$214"}</definedName>
    <definedName name="__cp7" localSheetId="25" hidden="1">{"'előző év december'!$A$2:$CP$214"}</definedName>
    <definedName name="__cp7" localSheetId="26" hidden="1">{"'előző év december'!$A$2:$CP$214"}</definedName>
    <definedName name="__cp7" localSheetId="29" hidden="1">{"'előző év december'!$A$2:$CP$214"}</definedName>
    <definedName name="__cp7" localSheetId="3" hidden="1">{"'előző év december'!$A$2:$CP$214"}</definedName>
    <definedName name="__cp7" localSheetId="4" hidden="1">{"'előző év december'!$A$2:$CP$214"}</definedName>
    <definedName name="__cp7" localSheetId="5" hidden="1">{"'előző év december'!$A$2:$CP$214"}</definedName>
    <definedName name="__cp7" localSheetId="8" hidden="1">{"'előző év december'!$A$2:$CP$214"}</definedName>
    <definedName name="__cp7" localSheetId="9" hidden="1">{"'előző év december'!$A$2:$CP$214"}</definedName>
    <definedName name="__cp7" localSheetId="30" hidden="1">{"'előző év december'!$A$2:$CP$214"}</definedName>
    <definedName name="__cp7" localSheetId="39" hidden="1">{"'előző év december'!$A$2:$CP$214"}</definedName>
    <definedName name="__cp7" localSheetId="40" hidden="1">{"'előző év december'!$A$2:$CP$214"}</definedName>
    <definedName name="__cp7" localSheetId="41" hidden="1">{"'előző év december'!$A$2:$CP$214"}</definedName>
    <definedName name="__cp7" localSheetId="42" hidden="1">{"'előző év december'!$A$2:$CP$214"}</definedName>
    <definedName name="__cp7" localSheetId="43" hidden="1">{"'előző év december'!$A$2:$CP$214"}</definedName>
    <definedName name="__cp7" localSheetId="44" hidden="1">{"'előző év december'!$A$2:$CP$214"}</definedName>
    <definedName name="__cp7" localSheetId="45" hidden="1">{"'előző év december'!$A$2:$CP$214"}</definedName>
    <definedName name="__cp7" localSheetId="46" hidden="1">{"'előző év december'!$A$2:$CP$214"}</definedName>
    <definedName name="__cp7" localSheetId="47" hidden="1">{"'előző év december'!$A$2:$CP$214"}</definedName>
    <definedName name="__cp7" localSheetId="31" hidden="1">{"'előző év december'!$A$2:$CP$214"}</definedName>
    <definedName name="__cp7" localSheetId="33" hidden="1">{"'előző év december'!$A$2:$CP$214"}</definedName>
    <definedName name="__cp7" localSheetId="37" hidden="1">{"'előző év december'!$A$2:$CP$214"}</definedName>
    <definedName name="__cp7" localSheetId="38" hidden="1">{"'előző év december'!$A$2:$CP$214"}</definedName>
    <definedName name="__cp7" localSheetId="0" hidden="1">{"'előző év december'!$A$2:$CP$214"}</definedName>
    <definedName name="__cp7" hidden="1">{"'előző év december'!$A$2:$CP$214"}</definedName>
    <definedName name="__cp8" localSheetId="1" hidden="1">{"'előző év december'!$A$2:$CP$214"}</definedName>
    <definedName name="__cp8" localSheetId="10" hidden="1">{"'előző év december'!$A$2:$CP$214"}</definedName>
    <definedName name="__cp8" localSheetId="11" hidden="1">{"'előző év december'!$A$2:$CP$214"}</definedName>
    <definedName name="__cp8" localSheetId="12" hidden="1">{"'előző év december'!$A$2:$CP$214"}</definedName>
    <definedName name="__cp8" localSheetId="13" hidden="1">{"'előző év december'!$A$2:$CP$214"}</definedName>
    <definedName name="__cp8" localSheetId="14" hidden="1">{"'előző év december'!$A$2:$CP$214"}</definedName>
    <definedName name="__cp8" localSheetId="18" hidden="1">{"'előző év december'!$A$2:$CP$214"}</definedName>
    <definedName name="__cp8" localSheetId="19" hidden="1">{"'előző év december'!$A$2:$CP$214"}</definedName>
    <definedName name="__cp8" localSheetId="2" hidden="1">{"'előző év december'!$A$2:$CP$214"}</definedName>
    <definedName name="__cp8" localSheetId="25" hidden="1">{"'előző év december'!$A$2:$CP$214"}</definedName>
    <definedName name="__cp8" localSheetId="26" hidden="1">{"'előző év december'!$A$2:$CP$214"}</definedName>
    <definedName name="__cp8" localSheetId="29" hidden="1">{"'előző év december'!$A$2:$CP$214"}</definedName>
    <definedName name="__cp8" localSheetId="3" hidden="1">{"'előző év december'!$A$2:$CP$214"}</definedName>
    <definedName name="__cp8" localSheetId="4" hidden="1">{"'előző év december'!$A$2:$CP$214"}</definedName>
    <definedName name="__cp8" localSheetId="5" hidden="1">{"'előző év december'!$A$2:$CP$214"}</definedName>
    <definedName name="__cp8" localSheetId="8" hidden="1">{"'előző év december'!$A$2:$CP$214"}</definedName>
    <definedName name="__cp8" localSheetId="9" hidden="1">{"'előző év december'!$A$2:$CP$214"}</definedName>
    <definedName name="__cp8" localSheetId="30" hidden="1">{"'előző év december'!$A$2:$CP$214"}</definedName>
    <definedName name="__cp8" localSheetId="39" hidden="1">{"'előző év december'!$A$2:$CP$214"}</definedName>
    <definedName name="__cp8" localSheetId="40" hidden="1">{"'előző év december'!$A$2:$CP$214"}</definedName>
    <definedName name="__cp8" localSheetId="41" hidden="1">{"'előző év december'!$A$2:$CP$214"}</definedName>
    <definedName name="__cp8" localSheetId="42" hidden="1">{"'előző év december'!$A$2:$CP$214"}</definedName>
    <definedName name="__cp8" localSheetId="43" hidden="1">{"'előző év december'!$A$2:$CP$214"}</definedName>
    <definedName name="__cp8" localSheetId="44" hidden="1">{"'előző év december'!$A$2:$CP$214"}</definedName>
    <definedName name="__cp8" localSheetId="45" hidden="1">{"'előző év december'!$A$2:$CP$214"}</definedName>
    <definedName name="__cp8" localSheetId="46" hidden="1">{"'előző év december'!$A$2:$CP$214"}</definedName>
    <definedName name="__cp8" localSheetId="47" hidden="1">{"'előző év december'!$A$2:$CP$214"}</definedName>
    <definedName name="__cp8" localSheetId="31" hidden="1">{"'előző év december'!$A$2:$CP$214"}</definedName>
    <definedName name="__cp8" localSheetId="33" hidden="1">{"'előző év december'!$A$2:$CP$214"}</definedName>
    <definedName name="__cp8" localSheetId="37" hidden="1">{"'előző év december'!$A$2:$CP$214"}</definedName>
    <definedName name="__cp8" localSheetId="38" hidden="1">{"'előző év december'!$A$2:$CP$214"}</definedName>
    <definedName name="__cp8" localSheetId="0" hidden="1">{"'előző év december'!$A$2:$CP$214"}</definedName>
    <definedName name="__cp8" hidden="1">{"'előző év december'!$A$2:$CP$214"}</definedName>
    <definedName name="__cp9" localSheetId="1" hidden="1">{"'előző év december'!$A$2:$CP$214"}</definedName>
    <definedName name="__cp9" localSheetId="10" hidden="1">{"'előző év december'!$A$2:$CP$214"}</definedName>
    <definedName name="__cp9" localSheetId="11" hidden="1">{"'előző év december'!$A$2:$CP$214"}</definedName>
    <definedName name="__cp9" localSheetId="12" hidden="1">{"'előző év december'!$A$2:$CP$214"}</definedName>
    <definedName name="__cp9" localSheetId="13" hidden="1">{"'előző év december'!$A$2:$CP$214"}</definedName>
    <definedName name="__cp9" localSheetId="14" hidden="1">{"'előző év december'!$A$2:$CP$214"}</definedName>
    <definedName name="__cp9" localSheetId="18" hidden="1">{"'előző év december'!$A$2:$CP$214"}</definedName>
    <definedName name="__cp9" localSheetId="19" hidden="1">{"'előző év december'!$A$2:$CP$214"}</definedName>
    <definedName name="__cp9" localSheetId="2" hidden="1">{"'előző év december'!$A$2:$CP$214"}</definedName>
    <definedName name="__cp9" localSheetId="25" hidden="1">{"'előző év december'!$A$2:$CP$214"}</definedName>
    <definedName name="__cp9" localSheetId="26" hidden="1">{"'előző év december'!$A$2:$CP$214"}</definedName>
    <definedName name="__cp9" localSheetId="29" hidden="1">{"'előző év december'!$A$2:$CP$214"}</definedName>
    <definedName name="__cp9" localSheetId="3" hidden="1">{"'előző év december'!$A$2:$CP$214"}</definedName>
    <definedName name="__cp9" localSheetId="4" hidden="1">{"'előző év december'!$A$2:$CP$214"}</definedName>
    <definedName name="__cp9" localSheetId="5" hidden="1">{"'előző év december'!$A$2:$CP$214"}</definedName>
    <definedName name="__cp9" localSheetId="8" hidden="1">{"'előző év december'!$A$2:$CP$214"}</definedName>
    <definedName name="__cp9" localSheetId="9" hidden="1">{"'előző év december'!$A$2:$CP$214"}</definedName>
    <definedName name="__cp9" localSheetId="30" hidden="1">{"'előző év december'!$A$2:$CP$214"}</definedName>
    <definedName name="__cp9" localSheetId="39" hidden="1">{"'előző év december'!$A$2:$CP$214"}</definedName>
    <definedName name="__cp9" localSheetId="40" hidden="1">{"'előző év december'!$A$2:$CP$214"}</definedName>
    <definedName name="__cp9" localSheetId="41" hidden="1">{"'előző év december'!$A$2:$CP$214"}</definedName>
    <definedName name="__cp9" localSheetId="42" hidden="1">{"'előző év december'!$A$2:$CP$214"}</definedName>
    <definedName name="__cp9" localSheetId="43" hidden="1">{"'előző év december'!$A$2:$CP$214"}</definedName>
    <definedName name="__cp9" localSheetId="44" hidden="1">{"'előző év december'!$A$2:$CP$214"}</definedName>
    <definedName name="__cp9" localSheetId="45" hidden="1">{"'előző év december'!$A$2:$CP$214"}</definedName>
    <definedName name="__cp9" localSheetId="46" hidden="1">{"'előző év december'!$A$2:$CP$214"}</definedName>
    <definedName name="__cp9" localSheetId="47" hidden="1">{"'előző év december'!$A$2:$CP$214"}</definedName>
    <definedName name="__cp9" localSheetId="31" hidden="1">{"'előző év december'!$A$2:$CP$214"}</definedName>
    <definedName name="__cp9" localSheetId="33" hidden="1">{"'előző év december'!$A$2:$CP$214"}</definedName>
    <definedName name="__cp9" localSheetId="37" hidden="1">{"'előző év december'!$A$2:$CP$214"}</definedName>
    <definedName name="__cp9" localSheetId="38" hidden="1">{"'előző év december'!$A$2:$CP$214"}</definedName>
    <definedName name="__cp9" localSheetId="0" hidden="1">{"'előző év december'!$A$2:$CP$214"}</definedName>
    <definedName name="__cp9" hidden="1">{"'előző év december'!$A$2:$CP$214"}</definedName>
    <definedName name="__cpr2" localSheetId="1" hidden="1">{"'előző év december'!$A$2:$CP$214"}</definedName>
    <definedName name="__cpr2" localSheetId="10" hidden="1">{"'előző év december'!$A$2:$CP$214"}</definedName>
    <definedName name="__cpr2" localSheetId="11" hidden="1">{"'előző év december'!$A$2:$CP$214"}</definedName>
    <definedName name="__cpr2" localSheetId="12" hidden="1">{"'előző év december'!$A$2:$CP$214"}</definedName>
    <definedName name="__cpr2" localSheetId="13" hidden="1">{"'előző év december'!$A$2:$CP$214"}</definedName>
    <definedName name="__cpr2" localSheetId="14" hidden="1">{"'előző év december'!$A$2:$CP$214"}</definedName>
    <definedName name="__cpr2" localSheetId="18" hidden="1">{"'előző év december'!$A$2:$CP$214"}</definedName>
    <definedName name="__cpr2" localSheetId="19" hidden="1">{"'előző év december'!$A$2:$CP$214"}</definedName>
    <definedName name="__cpr2" localSheetId="2" hidden="1">{"'előző év december'!$A$2:$CP$214"}</definedName>
    <definedName name="__cpr2" localSheetId="25" hidden="1">{"'előző év december'!$A$2:$CP$214"}</definedName>
    <definedName name="__cpr2" localSheetId="26" hidden="1">{"'előző év december'!$A$2:$CP$214"}</definedName>
    <definedName name="__cpr2" localSheetId="29" hidden="1">{"'előző év december'!$A$2:$CP$214"}</definedName>
    <definedName name="__cpr2" localSheetId="3" hidden="1">{"'előző év december'!$A$2:$CP$214"}</definedName>
    <definedName name="__cpr2" localSheetId="4" hidden="1">{"'előző év december'!$A$2:$CP$214"}</definedName>
    <definedName name="__cpr2" localSheetId="5" hidden="1">{"'előző év december'!$A$2:$CP$214"}</definedName>
    <definedName name="__cpr2" localSheetId="8" hidden="1">{"'előző év december'!$A$2:$CP$214"}</definedName>
    <definedName name="__cpr2" localSheetId="9" hidden="1">{"'előző év december'!$A$2:$CP$214"}</definedName>
    <definedName name="__cpr2" localSheetId="30" hidden="1">{"'előző év december'!$A$2:$CP$214"}</definedName>
    <definedName name="__cpr2" localSheetId="39" hidden="1">{"'előző év december'!$A$2:$CP$214"}</definedName>
    <definedName name="__cpr2" localSheetId="40" hidden="1">{"'előző év december'!$A$2:$CP$214"}</definedName>
    <definedName name="__cpr2" localSheetId="41" hidden="1">{"'előző év december'!$A$2:$CP$214"}</definedName>
    <definedName name="__cpr2" localSheetId="42" hidden="1">{"'előző év december'!$A$2:$CP$214"}</definedName>
    <definedName name="__cpr2" localSheetId="43" hidden="1">{"'előző év december'!$A$2:$CP$214"}</definedName>
    <definedName name="__cpr2" localSheetId="44" hidden="1">{"'előző év december'!$A$2:$CP$214"}</definedName>
    <definedName name="__cpr2" localSheetId="45" hidden="1">{"'előző év december'!$A$2:$CP$214"}</definedName>
    <definedName name="__cpr2" localSheetId="46" hidden="1">{"'előző év december'!$A$2:$CP$214"}</definedName>
    <definedName name="__cpr2" localSheetId="47" hidden="1">{"'előző év december'!$A$2:$CP$214"}</definedName>
    <definedName name="__cpr2" localSheetId="31" hidden="1">{"'előző év december'!$A$2:$CP$214"}</definedName>
    <definedName name="__cpr2" localSheetId="33" hidden="1">{"'előző év december'!$A$2:$CP$214"}</definedName>
    <definedName name="__cpr2" localSheetId="37" hidden="1">{"'előző év december'!$A$2:$CP$214"}</definedName>
    <definedName name="__cpr2" localSheetId="38" hidden="1">{"'előző év december'!$A$2:$CP$214"}</definedName>
    <definedName name="__cpr2" localSheetId="0" hidden="1">{"'előző év december'!$A$2:$CP$214"}</definedName>
    <definedName name="__cpr2" hidden="1">{"'előző év december'!$A$2:$CP$214"}</definedName>
    <definedName name="__cpr3" localSheetId="1" hidden="1">{"'előző év december'!$A$2:$CP$214"}</definedName>
    <definedName name="__cpr3" localSheetId="10" hidden="1">{"'előző év december'!$A$2:$CP$214"}</definedName>
    <definedName name="__cpr3" localSheetId="11" hidden="1">{"'előző év december'!$A$2:$CP$214"}</definedName>
    <definedName name="__cpr3" localSheetId="12" hidden="1">{"'előző év december'!$A$2:$CP$214"}</definedName>
    <definedName name="__cpr3" localSheetId="13" hidden="1">{"'előző év december'!$A$2:$CP$214"}</definedName>
    <definedName name="__cpr3" localSheetId="14" hidden="1">{"'előző év december'!$A$2:$CP$214"}</definedName>
    <definedName name="__cpr3" localSheetId="18" hidden="1">{"'előző év december'!$A$2:$CP$214"}</definedName>
    <definedName name="__cpr3" localSheetId="19" hidden="1">{"'előző év december'!$A$2:$CP$214"}</definedName>
    <definedName name="__cpr3" localSheetId="2" hidden="1">{"'előző év december'!$A$2:$CP$214"}</definedName>
    <definedName name="__cpr3" localSheetId="25" hidden="1">{"'előző év december'!$A$2:$CP$214"}</definedName>
    <definedName name="__cpr3" localSheetId="26" hidden="1">{"'előző év december'!$A$2:$CP$214"}</definedName>
    <definedName name="__cpr3" localSheetId="29" hidden="1">{"'előző év december'!$A$2:$CP$214"}</definedName>
    <definedName name="__cpr3" localSheetId="3" hidden="1">{"'előző év december'!$A$2:$CP$214"}</definedName>
    <definedName name="__cpr3" localSheetId="4" hidden="1">{"'előző év december'!$A$2:$CP$214"}</definedName>
    <definedName name="__cpr3" localSheetId="5" hidden="1">{"'előző év december'!$A$2:$CP$214"}</definedName>
    <definedName name="__cpr3" localSheetId="8" hidden="1">{"'előző év december'!$A$2:$CP$214"}</definedName>
    <definedName name="__cpr3" localSheetId="9" hidden="1">{"'előző év december'!$A$2:$CP$214"}</definedName>
    <definedName name="__cpr3" localSheetId="30" hidden="1">{"'előző év december'!$A$2:$CP$214"}</definedName>
    <definedName name="__cpr3" localSheetId="39" hidden="1">{"'előző év december'!$A$2:$CP$214"}</definedName>
    <definedName name="__cpr3" localSheetId="40" hidden="1">{"'előző év december'!$A$2:$CP$214"}</definedName>
    <definedName name="__cpr3" localSheetId="41" hidden="1">{"'előző év december'!$A$2:$CP$214"}</definedName>
    <definedName name="__cpr3" localSheetId="42" hidden="1">{"'előző év december'!$A$2:$CP$214"}</definedName>
    <definedName name="__cpr3" localSheetId="43" hidden="1">{"'előző év december'!$A$2:$CP$214"}</definedName>
    <definedName name="__cpr3" localSheetId="44" hidden="1">{"'előző év december'!$A$2:$CP$214"}</definedName>
    <definedName name="__cpr3" localSheetId="45" hidden="1">{"'előző év december'!$A$2:$CP$214"}</definedName>
    <definedName name="__cpr3" localSheetId="46" hidden="1">{"'előző év december'!$A$2:$CP$214"}</definedName>
    <definedName name="__cpr3" localSheetId="47" hidden="1">{"'előző év december'!$A$2:$CP$214"}</definedName>
    <definedName name="__cpr3" localSheetId="31" hidden="1">{"'előző év december'!$A$2:$CP$214"}</definedName>
    <definedName name="__cpr3" localSheetId="33" hidden="1">{"'előző év december'!$A$2:$CP$214"}</definedName>
    <definedName name="__cpr3" localSheetId="37" hidden="1">{"'előző év december'!$A$2:$CP$214"}</definedName>
    <definedName name="__cpr3" localSheetId="38" hidden="1">{"'előző év december'!$A$2:$CP$214"}</definedName>
    <definedName name="__cpr3" localSheetId="0" hidden="1">{"'előző év december'!$A$2:$CP$214"}</definedName>
    <definedName name="__cpr3" hidden="1">{"'előző év december'!$A$2:$CP$214"}</definedName>
    <definedName name="__cpr4" localSheetId="1" hidden="1">{"'előző év december'!$A$2:$CP$214"}</definedName>
    <definedName name="__cpr4" localSheetId="10" hidden="1">{"'előző év december'!$A$2:$CP$214"}</definedName>
    <definedName name="__cpr4" localSheetId="11" hidden="1">{"'előző év december'!$A$2:$CP$214"}</definedName>
    <definedName name="__cpr4" localSheetId="12" hidden="1">{"'előző év december'!$A$2:$CP$214"}</definedName>
    <definedName name="__cpr4" localSheetId="13" hidden="1">{"'előző év december'!$A$2:$CP$214"}</definedName>
    <definedName name="__cpr4" localSheetId="14" hidden="1">{"'előző év december'!$A$2:$CP$214"}</definedName>
    <definedName name="__cpr4" localSheetId="18" hidden="1">{"'előző év december'!$A$2:$CP$214"}</definedName>
    <definedName name="__cpr4" localSheetId="19" hidden="1">{"'előző év december'!$A$2:$CP$214"}</definedName>
    <definedName name="__cpr4" localSheetId="2" hidden="1">{"'előző év december'!$A$2:$CP$214"}</definedName>
    <definedName name="__cpr4" localSheetId="25" hidden="1">{"'előző év december'!$A$2:$CP$214"}</definedName>
    <definedName name="__cpr4" localSheetId="26" hidden="1">{"'előző év december'!$A$2:$CP$214"}</definedName>
    <definedName name="__cpr4" localSheetId="29" hidden="1">{"'előző év december'!$A$2:$CP$214"}</definedName>
    <definedName name="__cpr4" localSheetId="3" hidden="1">{"'előző év december'!$A$2:$CP$214"}</definedName>
    <definedName name="__cpr4" localSheetId="4" hidden="1">{"'előző év december'!$A$2:$CP$214"}</definedName>
    <definedName name="__cpr4" localSheetId="5" hidden="1">{"'előző év december'!$A$2:$CP$214"}</definedName>
    <definedName name="__cpr4" localSheetId="8" hidden="1">{"'előző év december'!$A$2:$CP$214"}</definedName>
    <definedName name="__cpr4" localSheetId="9" hidden="1">{"'előző év december'!$A$2:$CP$214"}</definedName>
    <definedName name="__cpr4" localSheetId="30" hidden="1">{"'előző év december'!$A$2:$CP$214"}</definedName>
    <definedName name="__cpr4" localSheetId="39" hidden="1">{"'előző év december'!$A$2:$CP$214"}</definedName>
    <definedName name="__cpr4" localSheetId="40" hidden="1">{"'előző év december'!$A$2:$CP$214"}</definedName>
    <definedName name="__cpr4" localSheetId="41" hidden="1">{"'előző év december'!$A$2:$CP$214"}</definedName>
    <definedName name="__cpr4" localSheetId="42" hidden="1">{"'előző év december'!$A$2:$CP$214"}</definedName>
    <definedName name="__cpr4" localSheetId="43" hidden="1">{"'előző év december'!$A$2:$CP$214"}</definedName>
    <definedName name="__cpr4" localSheetId="44" hidden="1">{"'előző év december'!$A$2:$CP$214"}</definedName>
    <definedName name="__cpr4" localSheetId="45" hidden="1">{"'előző év december'!$A$2:$CP$214"}</definedName>
    <definedName name="__cpr4" localSheetId="46" hidden="1">{"'előző év december'!$A$2:$CP$214"}</definedName>
    <definedName name="__cpr4" localSheetId="47" hidden="1">{"'előző év december'!$A$2:$CP$214"}</definedName>
    <definedName name="__cpr4" localSheetId="31" hidden="1">{"'előző év december'!$A$2:$CP$214"}</definedName>
    <definedName name="__cpr4" localSheetId="33" hidden="1">{"'előző év december'!$A$2:$CP$214"}</definedName>
    <definedName name="__cpr4" localSheetId="37" hidden="1">{"'előző év december'!$A$2:$CP$214"}</definedName>
    <definedName name="__cpr4" localSheetId="38" hidden="1">{"'előző év december'!$A$2:$CP$214"}</definedName>
    <definedName name="__cpr4" localSheetId="0" hidden="1">{"'előző év december'!$A$2:$CP$214"}</definedName>
    <definedName name="__cpr4" hidden="1">{"'előző év december'!$A$2:$CP$214"}</definedName>
    <definedName name="__NewChart" localSheetId="10" hidden="1">[8]Market!#REF!</definedName>
    <definedName name="__NewChart" localSheetId="12" hidden="1">[8]Market!#REF!</definedName>
    <definedName name="__NewChart" localSheetId="13" hidden="1">[8]Market!#REF!</definedName>
    <definedName name="__NewChart" localSheetId="14" hidden="1">[8]Market!#REF!</definedName>
    <definedName name="__NewChart" localSheetId="18" hidden="1">[8]Market!#REF!</definedName>
    <definedName name="__NewChart" localSheetId="19" hidden="1">[8]Market!#REF!</definedName>
    <definedName name="__NewChart" localSheetId="2" hidden="1">[8]Market!#REF!</definedName>
    <definedName name="__NewChart" localSheetId="25" hidden="1">[8]Market!#REF!</definedName>
    <definedName name="__NewChart" localSheetId="26" hidden="1">[8]Market!#REF!</definedName>
    <definedName name="__NewChart" localSheetId="29" hidden="1">[9]Market!#REF!</definedName>
    <definedName name="__NewChart" localSheetId="3" hidden="1">[8]Market!#REF!</definedName>
    <definedName name="__NewChart" localSheetId="4" hidden="1">[8]Market!#REF!</definedName>
    <definedName name="__NewChart" localSheetId="8" hidden="1">[8]Market!#REF!</definedName>
    <definedName name="__NewChart" localSheetId="9" hidden="1">[8]Market!#REF!</definedName>
    <definedName name="__NewChart" localSheetId="30" hidden="1">[9]Market!#REF!</definedName>
    <definedName name="__NewChart" localSheetId="39" hidden="1">[8]Market!#REF!</definedName>
    <definedName name="__NewChart" localSheetId="40" hidden="1">[8]Market!#REF!</definedName>
    <definedName name="__NewChart" localSheetId="41" hidden="1">[8]Market!#REF!</definedName>
    <definedName name="__NewChart" localSheetId="42" hidden="1">[8]Market!#REF!</definedName>
    <definedName name="__NewChart" localSheetId="43" hidden="1">[8]Market!#REF!</definedName>
    <definedName name="__NewChart" localSheetId="44" hidden="1">[8]Market!#REF!</definedName>
    <definedName name="__NewChart" localSheetId="45" hidden="1">[8]Market!#REF!</definedName>
    <definedName name="__NewChart" localSheetId="46" hidden="1">[8]Market!#REF!</definedName>
    <definedName name="__NewChart" localSheetId="47" hidden="1">[8]Market!#REF!</definedName>
    <definedName name="__NewChart" localSheetId="37" hidden="1">[8]Market!#REF!</definedName>
    <definedName name="__NewChart" localSheetId="38" hidden="1">[8]Market!#REF!</definedName>
    <definedName name="__NewChart" hidden="1">[9]Market!#REF!</definedName>
    <definedName name="__NewChart_EN" localSheetId="10" hidden="1">[8]Market!#REF!</definedName>
    <definedName name="__NewChart_EN" localSheetId="12" hidden="1">[8]Market!#REF!</definedName>
    <definedName name="__NewChart_EN" localSheetId="13" hidden="1">[8]Market!#REF!</definedName>
    <definedName name="__NewChart_EN" localSheetId="14" hidden="1">[8]Market!#REF!</definedName>
    <definedName name="__NewChart_EN" localSheetId="18" hidden="1">[8]Market!#REF!</definedName>
    <definedName name="__NewChart_EN" localSheetId="19" hidden="1">[8]Market!#REF!</definedName>
    <definedName name="__NewChart_EN" localSheetId="2" hidden="1">[8]Market!#REF!</definedName>
    <definedName name="__NewChart_EN" localSheetId="25" hidden="1">[8]Market!#REF!</definedName>
    <definedName name="__NewChart_EN" localSheetId="26" hidden="1">[8]Market!#REF!</definedName>
    <definedName name="__NewChart_EN" localSheetId="29" hidden="1">[9]Market!#REF!</definedName>
    <definedName name="__NewChart_EN" localSheetId="3" hidden="1">[8]Market!#REF!</definedName>
    <definedName name="__NewChart_EN" localSheetId="4" hidden="1">[8]Market!#REF!</definedName>
    <definedName name="__NewChart_EN" localSheetId="8" hidden="1">[8]Market!#REF!</definedName>
    <definedName name="__NewChart_EN" localSheetId="9" hidden="1">[8]Market!#REF!</definedName>
    <definedName name="__NewChart_EN" localSheetId="30" hidden="1">[9]Market!#REF!</definedName>
    <definedName name="__NewChart_EN" localSheetId="39" hidden="1">[8]Market!#REF!</definedName>
    <definedName name="__NewChart_EN" localSheetId="40" hidden="1">[8]Market!#REF!</definedName>
    <definedName name="__NewChart_EN" localSheetId="41" hidden="1">[8]Market!#REF!</definedName>
    <definedName name="__NewChart_EN" localSheetId="42" hidden="1">[8]Market!#REF!</definedName>
    <definedName name="__NewChart_EN" localSheetId="43" hidden="1">[8]Market!#REF!</definedName>
    <definedName name="__NewChart_EN" localSheetId="44" hidden="1">[8]Market!#REF!</definedName>
    <definedName name="__NewChart_EN" localSheetId="45" hidden="1">[8]Market!#REF!</definedName>
    <definedName name="__NewChart_EN" localSheetId="46" hidden="1">[8]Market!#REF!</definedName>
    <definedName name="__NewChart_EN" localSheetId="47" hidden="1">[8]Market!#REF!</definedName>
    <definedName name="__NewChart_EN" localSheetId="37" hidden="1">[8]Market!#REF!</definedName>
    <definedName name="__NewChart_EN" localSheetId="38" hidden="1">[8]Market!#REF!</definedName>
    <definedName name="__NewChart_EN" hidden="1">[9]Market!#REF!</definedName>
    <definedName name="_1__123Graph_ACHART_1" hidden="1">[10]řady_sloupce!$B$5:$B$40</definedName>
    <definedName name="_10__123Graph_ACHART_10" hidden="1">[11]pracovni!$E$49:$E$62</definedName>
    <definedName name="_10__123Graph_ACHART_6" hidden="1">[10]řady_sloupce!$C$2:$C$14</definedName>
    <definedName name="_100__123Graph_BCHART_11" hidden="1">[10]řady_sloupce!$K$6:$K$47</definedName>
    <definedName name="_102__123Graph_BCHART_12" hidden="1">[12]pracovni!$AN$111:$AN$117</definedName>
    <definedName name="_104__123Graph_BCHART_13" hidden="1">[13]D!$E$150:$E$161</definedName>
    <definedName name="_105__123Graph_BCHART_14" hidden="1">[14]H!$B$46:$G$46</definedName>
    <definedName name="_106__123Graph_BCHART_15" hidden="1">[14]O!$F$29:$F$35</definedName>
    <definedName name="_107__123Graph_BCHART_16" hidden="1">[15]grafy!#REF!</definedName>
    <definedName name="_108__123Graph_BCHART_17" hidden="1">[15]grafy!#REF!</definedName>
    <definedName name="_109__123Graph_BCHART_18" hidden="1">[15]grafy!#REF!</definedName>
    <definedName name="_11__123Graph_ACHART_7" hidden="1">[10]řady_sloupce!$C$3:$C$14</definedName>
    <definedName name="_110__123Graph_BCHART_19" hidden="1">[16]H!$B$80:$G$80</definedName>
    <definedName name="_115__123Graph_BCHART_2" hidden="1">[10]řady_sloupce!$I$5:$I$43</definedName>
    <definedName name="_116__123Graph_BCHART_20" hidden="1">[16]A!$B$11:$H$11</definedName>
    <definedName name="_117__123Graph_BCHART_22" hidden="1">'[15] data'!$F$30:$F$71</definedName>
    <definedName name="_118__123Graph_BCHART_23" hidden="1">[16]S!#REF!</definedName>
    <definedName name="_119__123Graph_BCHART_24" hidden="1">[16]U!$C$5:$E$5</definedName>
    <definedName name="_12" localSheetId="10" hidden="1">[1]Market!#REF!</definedName>
    <definedName name="_12" localSheetId="12" hidden="1">[1]Market!#REF!</definedName>
    <definedName name="_12" localSheetId="13" hidden="1">[1]Market!#REF!</definedName>
    <definedName name="_12" localSheetId="14" hidden="1">[3]Market!#REF!</definedName>
    <definedName name="_12" localSheetId="18" hidden="1">[1]Market!#REF!</definedName>
    <definedName name="_12" localSheetId="19" hidden="1">[1]Market!#REF!</definedName>
    <definedName name="_12" localSheetId="2" hidden="1">[1]Market!#REF!</definedName>
    <definedName name="_12" localSheetId="25" hidden="1">[1]Market!#REF!</definedName>
    <definedName name="_12" localSheetId="26" hidden="1">[1]Market!#REF!</definedName>
    <definedName name="_12" localSheetId="29" hidden="1">[2]Market!#REF!</definedName>
    <definedName name="_12" localSheetId="3" hidden="1">[1]Market!#REF!</definedName>
    <definedName name="_12" localSheetId="4" hidden="1">[1]Market!#REF!</definedName>
    <definedName name="_12" localSheetId="8" hidden="1">[1]Market!#REF!</definedName>
    <definedName name="_12" localSheetId="9" hidden="1">[1]Market!#REF!</definedName>
    <definedName name="_12" localSheetId="30" hidden="1">[2]Market!#REF!</definedName>
    <definedName name="_12" localSheetId="39" hidden="1">[1]Market!#REF!</definedName>
    <definedName name="_12" localSheetId="40" hidden="1">[1]Market!#REF!</definedName>
    <definedName name="_12" localSheetId="41" hidden="1">[1]Market!#REF!</definedName>
    <definedName name="_12" localSheetId="42" hidden="1">[1]Market!#REF!</definedName>
    <definedName name="_12" localSheetId="43" hidden="1">[1]Market!#REF!</definedName>
    <definedName name="_12" localSheetId="44" hidden="1">[1]Market!#REF!</definedName>
    <definedName name="_12" localSheetId="45" hidden="1">[1]Market!#REF!</definedName>
    <definedName name="_12" localSheetId="46" hidden="1">[1]Market!#REF!</definedName>
    <definedName name="_12" localSheetId="47" hidden="1">[1]Market!#REF!</definedName>
    <definedName name="_12" localSheetId="37" hidden="1">[1]Market!#REF!</definedName>
    <definedName name="_12" localSheetId="38" hidden="1">[1]Market!#REF!</definedName>
    <definedName name="_12" hidden="1">[2]Market!#REF!</definedName>
    <definedName name="_12__123Graph_ACHART_8" hidden="1">[10]řady_sloupce!$F$6:$F$22</definedName>
    <definedName name="_120__123Graph_BCHART_25" hidden="1">[16]U!$B$11:$D$11</definedName>
    <definedName name="_121__123Graph_BCHART_26" hidden="1">[16]H!$B$138:$H$138</definedName>
    <definedName name="_122__123Graph_BCHART_27" hidden="1">[16]K!$B$25:$D$25</definedName>
    <definedName name="_123__123Graph_BCHART_28" hidden="1">[16]C!$I$9:$K$9</definedName>
    <definedName name="_123Graph_A" localSheetId="10" hidden="1">[4]Market!#REF!</definedName>
    <definedName name="_123Graph_A" localSheetId="12" hidden="1">[4]Market!#REF!</definedName>
    <definedName name="_123Graph_A" localSheetId="13" hidden="1">[4]Market!#REF!</definedName>
    <definedName name="_123Graph_A" localSheetId="14" hidden="1">[4]Market!#REF!</definedName>
    <definedName name="_123Graph_A" localSheetId="18" hidden="1">[4]Market!#REF!</definedName>
    <definedName name="_123Graph_A" localSheetId="19" hidden="1">[4]Market!#REF!</definedName>
    <definedName name="_123Graph_A" localSheetId="2" hidden="1">[4]Market!#REF!</definedName>
    <definedName name="_123Graph_A" localSheetId="25" hidden="1">[4]Market!#REF!</definedName>
    <definedName name="_123Graph_A" localSheetId="26" hidden="1">[4]Market!#REF!</definedName>
    <definedName name="_123Graph_A" localSheetId="29" hidden="1">[5]Market!#REF!</definedName>
    <definedName name="_123Graph_A" localSheetId="3" hidden="1">[4]Market!#REF!</definedName>
    <definedName name="_123Graph_A" localSheetId="4" hidden="1">[4]Market!#REF!</definedName>
    <definedName name="_123Graph_A" localSheetId="8" hidden="1">[4]Market!#REF!</definedName>
    <definedName name="_123Graph_A" localSheetId="9" hidden="1">[4]Market!#REF!</definedName>
    <definedName name="_123Graph_A" localSheetId="30" hidden="1">[5]Market!#REF!</definedName>
    <definedName name="_123Graph_A" localSheetId="39" hidden="1">[4]Market!#REF!</definedName>
    <definedName name="_123Graph_A" localSheetId="40" hidden="1">[4]Market!#REF!</definedName>
    <definedName name="_123Graph_A" localSheetId="41" hidden="1">[4]Market!#REF!</definedName>
    <definedName name="_123Graph_A" localSheetId="42" hidden="1">[4]Market!#REF!</definedName>
    <definedName name="_123Graph_A" localSheetId="43" hidden="1">[4]Market!#REF!</definedName>
    <definedName name="_123Graph_A" localSheetId="44" hidden="1">[4]Market!#REF!</definedName>
    <definedName name="_123Graph_A" localSheetId="45" hidden="1">[4]Market!#REF!</definedName>
    <definedName name="_123Graph_A" localSheetId="46" hidden="1">[4]Market!#REF!</definedName>
    <definedName name="_123Graph_A" localSheetId="47" hidden="1">[4]Market!#REF!</definedName>
    <definedName name="_123Graph_A" localSheetId="37" hidden="1">[4]Market!#REF!</definedName>
    <definedName name="_123Graph_A" localSheetId="38" hidden="1">[4]Market!#REF!</definedName>
    <definedName name="_123Graph_A" localSheetId="0" hidden="1">[6]Market!#REF!</definedName>
    <definedName name="_123Graph_A" hidden="1">[5]Market!#REF!</definedName>
    <definedName name="_124__123Graph_BCHART_29" hidden="1">[16]P!$C$103:$J$103</definedName>
    <definedName name="_129__123Graph_BCHART_3" hidden="1">[10]řady_sloupce!$X$20:$X$31</definedName>
    <definedName name="_13__123Graph_ACHART_9" hidden="1">[10]řady_sloupce!$C$5:$C$9</definedName>
    <definedName name="_130__123Graph_BCHART_30" hidden="1">[16]M!$B$60:$I$60</definedName>
    <definedName name="_131__123Graph_BCHART_31" hidden="1">[16]M!$B$89:$I$89</definedName>
    <definedName name="_132__123Graph_BCHART_32" hidden="1">[16]H!$B$146:$C$146</definedName>
    <definedName name="_133__123Graph_BCHART_33" hidden="1">[16]K!$B$24:$E$24</definedName>
    <definedName name="_134__123Graph_BCHART_34" hidden="1">[15]grafy!#REF!</definedName>
    <definedName name="_135__123Graph_BCHART_35" hidden="1">[16]H!$B$173:$C$173</definedName>
    <definedName name="_136__123Graph_BCHART_36" hidden="1">[16]D!$B$112:$G$112</definedName>
    <definedName name="_137__123Graph_BCHART_37" hidden="1">[16]S!#REF!</definedName>
    <definedName name="_138__123Graph_BCHART_38" hidden="1">[16]F!$B$59:$I$59</definedName>
    <definedName name="_139__123Graph_BCHART_39" hidden="1">[16]D!$B$155:$G$155</definedName>
    <definedName name="_14__123Graph_ACHART_11" hidden="1">[10]řady_sloupce!$E$6:$E$47</definedName>
    <definedName name="_14__123Graph_BCHART_1" hidden="1">[10]řady_sloupce!$C$5:$C$40</definedName>
    <definedName name="_143__123Graph_BCHART_4" hidden="1">[10]řady_sloupce!$G$5:$G$43</definedName>
    <definedName name="_144__123Graph_BCHART_40" hidden="1">[15]grafy!#REF!</definedName>
    <definedName name="_145__123Graph_BCHART_41" hidden="1">[15]grafy!#REF!</definedName>
    <definedName name="_146__123Graph_BCHART_42" hidden="1">[15]grafy!#REF!</definedName>
    <definedName name="_15__123Graph_BCHART_10" hidden="1">[11]pracovni!$D$49:$D$65</definedName>
    <definedName name="_151__123Graph_BCHART_5" hidden="1">[11]pracovni!$G$95:$G$111</definedName>
    <definedName name="_156__123Graph_BCHART_6" hidden="1">[10]řady_sloupce!$B$2:$B$17</definedName>
    <definedName name="_16__123Graph_ACHART_12" hidden="1">[12]pracovni!$AL$111:$AL$117</definedName>
    <definedName name="_16__123Graph_BCHART_11" hidden="1">[10]řady_sloupce!$K$6:$K$47</definedName>
    <definedName name="_160__123Graph_BCHART_7" hidden="1">[10]řady_sloupce!$B$3:$B$14</definedName>
    <definedName name="_165__123Graph_BCHART_8" hidden="1">[10]řady_sloupce!$C$6:$C$22</definedName>
    <definedName name="_17__123Graph_BCHART_12" hidden="1">[12]pracovni!$AN$111:$AN$117</definedName>
    <definedName name="_170__123Graph_BCHART_9" hidden="1">[10]řady_sloupce!$D$5:$D$9</definedName>
    <definedName name="_175__123Graph_CCHART_1" hidden="1">[10]řady_sloupce!$C$7:$S$7</definedName>
    <definedName name="_18__123Graph_ACHART_13" hidden="1">[13]D!$H$184:$H$184</definedName>
    <definedName name="_18__123Graph_BCHART_13" hidden="1">[13]D!$E$150:$E$161</definedName>
    <definedName name="_180__123Graph_CCHART_10" hidden="1">[11]pracovni!$G$49:$G$62</definedName>
    <definedName name="_182__123Graph_CCHART_11" hidden="1">[12]nezaměstnaní!$N$145:$N$176</definedName>
    <definedName name="_183__123Graph_CCHART_12" hidden="1">[14]H!$B$47:$G$47</definedName>
    <definedName name="_185__123Graph_CCHART_13" hidden="1">[13]D!$F$150:$F$161</definedName>
    <definedName name="_186__123Graph_CCHART_14" hidden="1">[14]H!$B$47:$G$47</definedName>
    <definedName name="_187__123Graph_CCHART_17" hidden="1">[15]grafy!#REF!</definedName>
    <definedName name="_188__123Graph_CCHART_18" hidden="1">[15]grafy!#REF!</definedName>
    <definedName name="_189__123Graph_CCHART_19" hidden="1">[16]H!$B$81:$G$81</definedName>
    <definedName name="_19__123Graph_ACHART_14" hidden="1">[16]D!$E$58:$E$64</definedName>
    <definedName name="_19__123Graph_BCHART_2" hidden="1">[10]řady_sloupce!$I$5:$I$43</definedName>
    <definedName name="_194__123Graph_CCHART_2" hidden="1">[10]řady_sloupce!#REF!</definedName>
    <definedName name="_195__123Graph_CCHART_20" hidden="1">[16]A!$B$12:$H$12</definedName>
    <definedName name="_196__123Graph_CCHART_22" hidden="1">'[15] data'!$G$30:$G$71</definedName>
    <definedName name="_197__123Graph_CCHART_23" hidden="1">[16]S!#REF!</definedName>
    <definedName name="_198__123Graph_CCHART_24" hidden="1">[16]U!$C$6:$E$6</definedName>
    <definedName name="_199__123Graph_CCHART_25" hidden="1">[16]U!$B$12:$D$12</definedName>
    <definedName name="_2__123Graph_ACHART_10" hidden="1">[11]pracovni!$E$49:$E$62</definedName>
    <definedName name="_20__123Graph_ACHART_15" hidden="1">[15]grafy!$T$105:$T$121</definedName>
    <definedName name="_20__123Graph_BCHART_3" hidden="1">[10]řady_sloupce!$X$20:$X$31</definedName>
    <definedName name="_200__123Graph_CCHART_26" hidden="1">[16]H!$B$139:$H$139</definedName>
    <definedName name="_201__123Graph_CCHART_27" hidden="1">[16]K!$B$26:$D$26</definedName>
    <definedName name="_202__123Graph_CCHART_28" hidden="1">[16]C!$I$10:$K$10</definedName>
    <definedName name="_203__123Graph_CCHART_29" hidden="1">'[15] data'!$G$54:$G$67</definedName>
    <definedName name="_207__123Graph_CCHART_3" hidden="1">[10]řady_sloupce!$Y$20:$Y$31</definedName>
    <definedName name="_208__123Graph_CCHART_31" hidden="1">'[15] data'!#REF!</definedName>
    <definedName name="_209__123Graph_CCHART_32" hidden="1">[16]H!$B$147:$C$147</definedName>
    <definedName name="_21__123Graph_ACHART_16" hidden="1">[16]D!$C$87:$C$90</definedName>
    <definedName name="_21__123Graph_BCHART_4" hidden="1">[10]řady_sloupce!$G$5:$G$43</definedName>
    <definedName name="_210__123Graph_CCHART_33" hidden="1">[16]K!$B$25:$E$25</definedName>
    <definedName name="_211__123Graph_CCHART_35" hidden="1">[16]H!$B$174:$C$174</definedName>
    <definedName name="_212__123Graph_CCHART_36" hidden="1">[16]D!$B$113:$G$113</definedName>
    <definedName name="_213__123Graph_CCHART_37" hidden="1">[16]S!#REF!</definedName>
    <definedName name="_214__123Graph_CCHART_38" hidden="1">[16]F!$B$60:$I$60</definedName>
    <definedName name="_215__123Graph_CCHART_39" hidden="1">[16]D!$B$156:$G$156</definedName>
    <definedName name="_22__123Graph_ACHART_17" hidden="1">[15]grafy!#REF!</definedName>
    <definedName name="_22__123Graph_BCHART_5" hidden="1">[11]pracovni!$G$95:$G$111</definedName>
    <definedName name="_220__123Graph_CCHART_4" hidden="1">[10]řady_sloupce!$T$9:$T$21</definedName>
    <definedName name="_221__123Graph_CCHART_41" hidden="1">[15]grafy!#REF!</definedName>
    <definedName name="_222__123Graph_CCHART_42" hidden="1">[15]grafy!$X$124:$X$126</definedName>
    <definedName name="_226__123Graph_CCHART_5" hidden="1">[10]řady_sloupce!$G$10:$G$25</definedName>
    <definedName name="_23__123Graph_ACHART_18" hidden="1">[16]H!$G$79:$G$82</definedName>
    <definedName name="_23__123Graph_BCHART_6" hidden="1">[10]řady_sloupce!$B$2:$B$17</definedName>
    <definedName name="_231__123Graph_CCHART_6" hidden="1">[10]řady_sloupce!$E$2:$E$14</definedName>
    <definedName name="_235__123Graph_CCHART_7" hidden="1">[10]řady_sloupce!$E$3:$E$14</definedName>
    <definedName name="_238__123Graph_CCHART_8" hidden="1">[17]diferencial!$E$257:$E$381</definedName>
    <definedName name="_24__123Graph_ACHART_19" hidden="1">[16]H!$B$79:$G$79</definedName>
    <definedName name="_24__123Graph_BCHART_7" hidden="1">[10]řady_sloupce!$B$3:$B$14</definedName>
    <definedName name="_241__123Graph_CCHART_9" hidden="1">[17]sazby!$E$507:$E$632</definedName>
    <definedName name="_245__123Graph_DCHART_1" hidden="1">[10]řady_sloupce!$C$8:$S$8</definedName>
    <definedName name="_25__123Graph_BCHART_8" hidden="1">[10]řady_sloupce!$C$6:$C$22</definedName>
    <definedName name="_250__123Graph_DCHART_10" hidden="1">[11]pracovni!$F$49:$F$65</definedName>
    <definedName name="_251__123Graph_DCHART_11" hidden="1">[16]O!$B$19:$H$19</definedName>
    <definedName name="_252__123Graph_DCHART_12" hidden="1">[14]H!$B$48:$G$48</definedName>
    <definedName name="_254__123Graph_DCHART_13" hidden="1">[13]D!$G$150:$G$161</definedName>
    <definedName name="_255__123Graph_DCHART_14" hidden="1">[14]H!$B$48:$G$48</definedName>
    <definedName name="_256__123Graph_DCHART_17" hidden="1">[15]grafy!#REF!</definedName>
    <definedName name="_257__123Graph_DCHART_19" hidden="1">[16]H!$B$82:$G$82</definedName>
    <definedName name="_26__123Graph_BCHART_9" hidden="1">[10]řady_sloupce!$D$5:$D$9</definedName>
    <definedName name="_262__123Graph_DCHART_2" hidden="1">[10]řady_sloupce!$F$20:$AI$20</definedName>
    <definedName name="_263__123Graph_DCHART_20" hidden="1">[16]A!$B$13:$H$13</definedName>
    <definedName name="_264__123Graph_DCHART_23" hidden="1">[16]S!#REF!</definedName>
    <definedName name="_265__123Graph_DCHART_24" hidden="1">'[15] data'!$DS$54:$DS$66</definedName>
    <definedName name="_266__123Graph_DCHART_26" hidden="1">[16]H!$B$140:$H$140</definedName>
    <definedName name="_267__123Graph_DCHART_27" hidden="1">[16]K!$B$27:$D$27</definedName>
    <definedName name="_27__123Graph_CCHART_1" hidden="1">[10]řady_sloupce!$C$7:$S$7</definedName>
    <definedName name="_271__123Graph_DCHART_3" hidden="1">[10]řady_sloupce!$Z$20:$Z$31</definedName>
    <definedName name="_272__123Graph_DCHART_32" hidden="1">[16]H!$B$148:$C$148</definedName>
    <definedName name="_273__123Graph_DCHART_33" hidden="1">[16]K!$B$26:$E$26</definedName>
    <definedName name="_274__123Graph_DCHART_35" hidden="1">[16]H!$B$175:$C$175</definedName>
    <definedName name="_275__123Graph_DCHART_36" hidden="1">[16]D!$B$114:$G$114</definedName>
    <definedName name="_276__123Graph_DCHART_37" hidden="1">[16]S!#REF!</definedName>
    <definedName name="_277__123Graph_DCHART_38" hidden="1">[16]F!$B$61:$I$61</definedName>
    <definedName name="_278__123Graph_DCHART_39" hidden="1">[16]D!$B$157:$G$157</definedName>
    <definedName name="_28__123Graph_CCHART_10" hidden="1">[11]pracovni!$G$49:$G$62</definedName>
    <definedName name="_280__123Graph_DCHART_4" hidden="1">'[12]produkt a mzda'!$R$4:$R$32</definedName>
    <definedName name="_281__123Graph_DCHART_5" hidden="1">[14]F!#REF!</definedName>
    <definedName name="_286__123Graph_DCHART_6" hidden="1">[10]řady_sloupce!$D$2:$D$17</definedName>
    <definedName name="_29__123Graph_ACHART_2" hidden="1">[10]řady_sloupce!$E$5:$E$43</definedName>
    <definedName name="_29__123Graph_CCHART_11" hidden="1">[12]nezaměstnaní!$N$145:$N$176</definedName>
    <definedName name="_290__123Graph_DCHART_7" hidden="1">[10]řady_sloupce!$D$3:$D$14</definedName>
    <definedName name="_291__123Graph_DCHART_8" hidden="1">[14]G!$F$5:$F$9</definedName>
    <definedName name="_295__123Graph_DCHART_9" hidden="1">[17]sazby!$F$507:$F$632</definedName>
    <definedName name="_299__123Graph_ECHART_1" hidden="1">[10]řady_sloupce!$C$9:$S$9</definedName>
    <definedName name="_3__123Graph_ACHART_11" hidden="1">[10]řady_sloupce!$E$6:$E$47</definedName>
    <definedName name="_30__123Graph_ACHART_20" hidden="1">[16]A!$B$10:$H$10</definedName>
    <definedName name="_30__123Graph_CCHART_13" hidden="1">[13]D!$F$150:$F$161</definedName>
    <definedName name="_301__123Graph_ECHART_10" hidden="1">'[12]PH a mzda'!$R$226:$R$235</definedName>
    <definedName name="_302__123Graph_ECHART_13" hidden="1">[14]H!$B$49:$G$49</definedName>
    <definedName name="_303__123Graph_ECHART_14" hidden="1">[14]H!$B$49:$G$49</definedName>
    <definedName name="_308__123Graph_ECHART_2" hidden="1">[10]řady_sloupce!#REF!</definedName>
    <definedName name="_309__123Graph_ECHART_20" hidden="1">[16]A!$B$17:$H$17</definedName>
    <definedName name="_31__123Graph_ACHART_21" hidden="1">'[15] data'!$F$17:$F$68</definedName>
    <definedName name="_31__123Graph_CCHART_2" hidden="1">[10]řady_sloupce!#REF!</definedName>
    <definedName name="_310__123Graph_ECHART_23" hidden="1">[16]S!#REF!</definedName>
    <definedName name="_311__123Graph_ECHART_26" hidden="1">[16]H!$B$143:$H$143</definedName>
    <definedName name="_312__123Graph_ECHART_27" hidden="1">[16]K!$B$28:$D$28</definedName>
    <definedName name="_313__123Graph_ECHART_3" hidden="1">[14]D!$C$9:$E$9</definedName>
    <definedName name="_314__123Graph_ECHART_32" hidden="1">[16]H!$B$149:$C$149</definedName>
    <definedName name="_315__123Graph_ECHART_33" hidden="1">[16]K!$B$27:$E$27</definedName>
    <definedName name="_316__123Graph_ECHART_37" hidden="1">[16]S!#REF!</definedName>
    <definedName name="_317__123Graph_ECHART_38" hidden="1">[16]F!$B$18:$I$18</definedName>
    <definedName name="_318__123Graph_ECHART_4" hidden="1">[14]E!$C$9:$E$9</definedName>
    <definedName name="_32__123Graph_ACHART_22" hidden="1">[16]C!$E$57:$E$63</definedName>
    <definedName name="_32__123Graph_CCHART_3" hidden="1">[10]řady_sloupce!$Y$20:$Y$31</definedName>
    <definedName name="_322__123Graph_ECHART_5" hidden="1">[10]řady_sloupce!$E$10:$E$25</definedName>
    <definedName name="_323__123Graph_ECHART_6" hidden="1">[14]F!#REF!</definedName>
    <definedName name="_327__123Graph_ECHART_7" hidden="1">[10]řady_sloupce!$G$3:$G$14</definedName>
    <definedName name="_33__123Graph_ACHART_23" hidden="1">[16]S!#REF!</definedName>
    <definedName name="_33__123Graph_CCHART_4" hidden="1">[10]řady_sloupce!$T$9:$T$21</definedName>
    <definedName name="_332__123Graph_ECHART_9" hidden="1">[11]pracovni!$F$29:$F$45</definedName>
    <definedName name="_334__123Graph_FCHART_10" hidden="1">'[12]PH a mzda'!$H$226:$H$235</definedName>
    <definedName name="_335__123Graph_FCHART_13" hidden="1">[14]H!#REF!</definedName>
    <definedName name="_336__123Graph_FCHART_14" hidden="1">[14]H!#REF!</definedName>
    <definedName name="_34__123Graph_ACHART_24" hidden="1">[16]U!$C$4:$E$4</definedName>
    <definedName name="_34__123Graph_CCHART_5" hidden="1">[10]řady_sloupce!$G$10:$G$25</definedName>
    <definedName name="_341__123Graph_FCHART_2" hidden="1">[10]řady_sloupce!$D$9:$D$24</definedName>
    <definedName name="_342__123Graph_FCHART_23" hidden="1">[16]S!#REF!</definedName>
    <definedName name="_343__123Graph_FCHART_27" hidden="1">[16]K!$B$29:$D$29</definedName>
    <definedName name="_344__123Graph_FCHART_3" hidden="1">[14]D!$C$10:$E$10</definedName>
    <definedName name="_345__123Graph_FCHART_33" hidden="1">[16]K!$B$28:$E$28</definedName>
    <definedName name="_346__123Graph_FCHART_37" hidden="1">[16]S!#REF!</definedName>
    <definedName name="_347__123Graph_FCHART_4" hidden="1">[14]E!$C$10:$E$10</definedName>
    <definedName name="_348__123Graph_FCHART_5" hidden="1">[14]F!#REF!</definedName>
    <definedName name="_35__123Graph_ACHART_25" hidden="1">[16]U!$B$10:$D$10</definedName>
    <definedName name="_35__123Graph_CCHART_6" hidden="1">[10]řady_sloupce!$E$2:$E$14</definedName>
    <definedName name="_352__123Graph_FCHART_7" hidden="1">[10]řady_sloupce!$F$3:$F$14</definedName>
    <definedName name="_353__123Graph_LBL_ACHART_23" hidden="1">[16]S!#REF!</definedName>
    <definedName name="_354__123Graph_LBL_ACHART_24" hidden="1">[16]U!$C$4:$E$4</definedName>
    <definedName name="_355__123Graph_LBL_ACHART_26" hidden="1">[16]H!$B$137:$H$137</definedName>
    <definedName name="_356__123Graph_LBL_ACHART_28" hidden="1">[16]C!$I$8:$K$8</definedName>
    <definedName name="_357__123Graph_LBL_ACHART_3" hidden="1">[14]D!$C$5:$I$5</definedName>
    <definedName name="_358__123Graph_LBL_ACHART_31" hidden="1">[16]M!$B$88:$I$88</definedName>
    <definedName name="_359__123Graph_LBL_ACHART_36" hidden="1">[16]D!$B$111:$G$111</definedName>
    <definedName name="_36__123Graph_ACHART_26" hidden="1">[16]H!$B$137:$H$137</definedName>
    <definedName name="_36__123Graph_CCHART_7" hidden="1">[10]řady_sloupce!$E$3:$E$14</definedName>
    <definedName name="_360__123Graph_LBL_ACHART_37" hidden="1">[16]S!#REF!</definedName>
    <definedName name="_361__123Graph_LBL_ACHART_39" hidden="1">[16]D!$B$154:$G$154</definedName>
    <definedName name="_362__123Graph_LBL_ACHART_4" hidden="1">[14]E!$C$5:$I$5</definedName>
    <definedName name="_363__123Graph_LBL_ACHART_6" hidden="1">[14]F!#REF!</definedName>
    <definedName name="_364__123Graph_LBL_BCHART_23" hidden="1">[16]S!#REF!</definedName>
    <definedName name="_365__123Graph_LBL_BCHART_24" hidden="1">[16]U!$C$5:$E$5</definedName>
    <definedName name="_366__123Graph_LBL_BCHART_28" hidden="1">[16]C!$I$9:$K$9</definedName>
    <definedName name="_367__123Graph_LBL_BCHART_3" hidden="1">[14]D!$C$6:$I$6</definedName>
    <definedName name="_368__123Graph_LBL_BCHART_31" hidden="1">[16]M!$B$89:$I$89</definedName>
    <definedName name="_369__123Graph_LBL_BCHART_32" hidden="1">[16]H!$F$146:$H$146</definedName>
    <definedName name="_37__123Graph_ACHART_27" hidden="1">[16]K!$B$24:$D$24</definedName>
    <definedName name="_37__123Graph_CCHART_8" hidden="1">[17]diferencial!$E$257:$E$381</definedName>
    <definedName name="_370__123Graph_LBL_BCHART_36" hidden="1">[16]D!$B$112:$G$112</definedName>
    <definedName name="_371__123Graph_LBL_BCHART_37" hidden="1">[16]S!#REF!</definedName>
    <definedName name="_372__123Graph_LBL_BCHART_39" hidden="1">[16]D!$B$155:$G$155</definedName>
    <definedName name="_373__123Graph_LBL_BCHART_4" hidden="1">[14]E!$C$6:$I$6</definedName>
    <definedName name="_374__123Graph_LBL_BCHART_6" hidden="1">[14]F!#REF!</definedName>
    <definedName name="_375__123Graph_LBL_CCHART_1" hidden="1">[16]A!$B$17:$H$17</definedName>
    <definedName name="_376__123Graph_LBL_CCHART_24" hidden="1">[16]U!$C$6:$E$6</definedName>
    <definedName name="_377__123Graph_LBL_CCHART_26" hidden="1">[16]H!$B$139:$H$139</definedName>
    <definedName name="_378__123Graph_LBL_CCHART_28" hidden="1">[16]C!$I$10:$K$10</definedName>
    <definedName name="_379__123Graph_LBL_CCHART_32" hidden="1">[16]H!$F$147:$H$147</definedName>
    <definedName name="_38__123Graph_ACHART_28" hidden="1">[16]C!$I$8:$K$8</definedName>
    <definedName name="_38__123Graph_CCHART_9" hidden="1">[17]sazby!$E$507:$E$632</definedName>
    <definedName name="_380__123Graph_LBL_CCHART_36" hidden="1">[16]D!$B$113:$G$113</definedName>
    <definedName name="_381__123Graph_LBL_CCHART_39" hidden="1">[16]D!$B$156:$G$156</definedName>
    <definedName name="_382__123Graph_LBL_CCHART_6" hidden="1">[14]F!#REF!</definedName>
    <definedName name="_383__123Graph_LBL_DCHART_11" hidden="1">[16]O!$B$19:$H$19</definedName>
    <definedName name="_384__123Graph_LBL_DCHART_20" hidden="1">[16]A!#REF!</definedName>
    <definedName name="_385__123Graph_LBL_DCHART_23" hidden="1">[16]S!#REF!</definedName>
    <definedName name="_386__123Graph_LBL_DCHART_32" hidden="1">[16]H!$F$148:$H$148</definedName>
    <definedName name="_387__123Graph_LBL_DCHART_36" hidden="1">[16]D!$B$114:$G$114</definedName>
    <definedName name="_388__123Graph_LBL_DCHART_39" hidden="1">[16]D!$B$157:$G$157</definedName>
    <definedName name="_389__123Graph_LBL_ECHART_20" hidden="1">[16]A!$B$17:$H$17</definedName>
    <definedName name="_39__123Graph_ACHART_29" hidden="1">[16]P!$C$102:$J$102</definedName>
    <definedName name="_39__123Graph_DCHART_1" hidden="1">[10]řady_sloupce!$C$8:$S$8</definedName>
    <definedName name="_390__123Graph_LBL_ECHART_26" hidden="1">[16]H!$B$143:$H$143</definedName>
    <definedName name="_391__123Graph_LBL_ECHART_38" hidden="1">[16]F!$B$18:$I$18</definedName>
    <definedName name="_392__123Graph_LBL_ECHART_9" hidden="1">[16]F!$B$18:$I$18</definedName>
    <definedName name="_393__123Graph_LBL_FCHART_3" hidden="1">[14]D!$C$10:$I$10</definedName>
    <definedName name="_394__123Graph_LBL_FCHART_4" hidden="1">[14]E!$C$10:$I$10</definedName>
    <definedName name="_399__123Graph_XCHART_1" hidden="1">[10]řady_sloupce!$A$5:$A$40</definedName>
    <definedName name="_4__123Graph_ACHART_12" hidden="1">[12]pracovni!$AL$111:$AL$117</definedName>
    <definedName name="_40__123Graph_DCHART_10" hidden="1">[11]pracovni!$F$49:$F$65</definedName>
    <definedName name="_404__123Graph_XCHART_10" hidden="1">[11]pracovni!$A$49:$A$65</definedName>
    <definedName name="_408__123Graph_XCHART_11" hidden="1">[10]řady_sloupce!$B$6:$B$47</definedName>
    <definedName name="_41__123Graph_DCHART_13" hidden="1">[13]D!$G$150:$G$161</definedName>
    <definedName name="_410__123Graph_XCHART_13" hidden="1">[13]D!$D$150:$D$161</definedName>
    <definedName name="_411__123Graph_XCHART_14" hidden="1">[16]D!$A$58:$A$64</definedName>
    <definedName name="_412__123Graph_XCHART_15" hidden="1">[15]grafy!$S$105:$S$121</definedName>
    <definedName name="_413__123Graph_XCHART_16" hidden="1">[15]grafy!#REF!</definedName>
    <definedName name="_414__123Graph_XCHART_17" hidden="1">[15]grafy!#REF!</definedName>
    <definedName name="_415__123Graph_XCHART_18" hidden="1">[16]H!$A$79:$A$82</definedName>
    <definedName name="_416__123Graph_XCHART_19" hidden="1">[16]H!$B$78:$H$78</definedName>
    <definedName name="_42__123Graph_DCHART_2" hidden="1">[10]řady_sloupce!$F$20:$AI$20</definedName>
    <definedName name="_421__123Graph_XCHART_2" hidden="1">[10]řady_sloupce!$A$5:$A$43</definedName>
    <definedName name="_422__123Graph_XCHART_20" hidden="1">[14]P!$J$39:$J$44</definedName>
    <definedName name="_423__123Graph_XCHART_22" hidden="1">[16]C!$A$57:$A$63</definedName>
    <definedName name="_424__123Graph_XCHART_23" hidden="1">'[15] data'!$A$30:$A$71</definedName>
    <definedName name="_425__123Graph_XCHART_24" hidden="1">'[15] data'!$DM$54:$DM$66</definedName>
    <definedName name="_426__123Graph_XCHART_25" hidden="1">[16]U!$B$3:$D$3</definedName>
    <definedName name="_427__123Graph_XCHART_26" hidden="1">'[15] data'!$A$54:$A$67</definedName>
    <definedName name="_428__123Graph_XCHART_27" hidden="1">'[15] data'!$A$54:$A$67</definedName>
    <definedName name="_429__123Graph_XCHART_28" hidden="1">'[15] data'!$A$66:$A$67</definedName>
    <definedName name="_43__123Graph_DCHART_3" hidden="1">[10]řady_sloupce!$Z$20:$Z$31</definedName>
    <definedName name="_430__123Graph_XCHART_29" hidden="1">'[15] data'!$A$54:$A$67</definedName>
    <definedName name="_434__123Graph_XCHART_3" hidden="1">[10]řady_sloupce!$A$5:$A$40</definedName>
    <definedName name="_435__123Graph_XCHART_30" hidden="1">'[15] data'!$A$54:$A$71</definedName>
    <definedName name="_436__123Graph_XCHART_31" hidden="1">[16]M!$B$87:$I$87</definedName>
    <definedName name="_437__123Graph_XCHART_33" hidden="1">[15]grafy!$AE$74:$AE$75</definedName>
    <definedName name="_438__123Graph_XCHART_34" hidden="1">[15]grafy!#REF!</definedName>
    <definedName name="_439__123Graph_XCHART_35" hidden="1">[15]grafy!$N$299:$N$300</definedName>
    <definedName name="_44__123Graph_ACHART_3" hidden="1">[10]řady_sloupce!$D$5:$D$40</definedName>
    <definedName name="_44__123Graph_DCHART_4" hidden="1">'[12]produkt a mzda'!$R$4:$R$32</definedName>
    <definedName name="_440__123Graph_XCHART_39" hidden="1">'[15] data'!$A$53:$A$70</definedName>
    <definedName name="_444__123Graph_XCHART_4" hidden="1">[10]řady_sloupce!$A$5:$A$43</definedName>
    <definedName name="_445__123Graph_XCHART_41" hidden="1">[15]grafy!#REF!</definedName>
    <definedName name="_446__123Graph_XCHART_42" hidden="1">[15]grafy!$T$124:$T$126</definedName>
    <definedName name="_448__123Graph_XCHART_5" hidden="1">[13]C!$G$121:$G$138</definedName>
    <definedName name="_45" hidden="1">#REF!</definedName>
    <definedName name="_45__123Graph_ACHART_30" hidden="1">[16]M!$B$59:$I$59</definedName>
    <definedName name="_45__123Graph_DCHART_6" hidden="1">[10]řady_sloupce!$D$2:$D$17</definedName>
    <definedName name="_450__123Graph_XCHART_6" hidden="1">[13]C!$G$121:$G$138</definedName>
    <definedName name="_454__123Graph_XCHART_7" hidden="1">[10]řady_sloupce!$B$6:$B$48</definedName>
    <definedName name="_455__123Graph_XCHART_8" hidden="1">[16]H!$A$50:$A$55</definedName>
    <definedName name="_46__123Graph_ACHART_31" hidden="1">[16]M!$B$88:$I$88</definedName>
    <definedName name="_46__123Graph_DCHART_7" hidden="1">[10]řady_sloupce!$D$3:$D$14</definedName>
    <definedName name="_460__123Graph_XCHART_9" hidden="1">[11]pracovni!$A$29:$A$45</definedName>
    <definedName name="_47__123Graph_ACHART_32" hidden="1">[16]H!$B$145:$C$145</definedName>
    <definedName name="_47__123Graph_DCHART_9" hidden="1">[17]sazby!$F$507:$F$632</definedName>
    <definedName name="_48__123Graph_ACHART_33" hidden="1">[16]K!$B$23:$E$23</definedName>
    <definedName name="_48__123Graph_ECHART_1" hidden="1">[10]řady_sloupce!$C$9:$S$9</definedName>
    <definedName name="_49__123Graph_ACHART_34" hidden="1">[16]D!$E$87:$E$90</definedName>
    <definedName name="_49__123Graph_ECHART_10" hidden="1">'[12]PH a mzda'!$R$226:$R$235</definedName>
    <definedName name="_5__123Graph_ACHART_1" hidden="1">[10]řady_sloupce!$B$5:$B$40</definedName>
    <definedName name="_5__123Graph_ACHART_13" hidden="1">[13]D!$H$184:$H$184</definedName>
    <definedName name="_50__123Graph_ACHART_35" hidden="1">[16]H!$B$172:$C$172</definedName>
    <definedName name="_50__123Graph_ECHART_2" hidden="1">[10]řady_sloupce!#REF!</definedName>
    <definedName name="_51__123Graph_ACHART_36" hidden="1">[16]D!$B$111:$G$111</definedName>
    <definedName name="_51__123Graph_ECHART_5" hidden="1">[10]řady_sloupce!$E$10:$E$25</definedName>
    <definedName name="_52__123Graph_ACHART_37" hidden="1">[16]S!#REF!</definedName>
    <definedName name="_52__123Graph_ECHART_7" hidden="1">[10]řady_sloupce!$G$3:$G$14</definedName>
    <definedName name="_53__123Graph_ACHART_38" hidden="1">[16]F!$B$58:$I$58</definedName>
    <definedName name="_53__123Graph_ECHART_9" hidden="1">[11]pracovni!$F$29:$F$45</definedName>
    <definedName name="_54__123Graph_ACHART_39" hidden="1">[16]D!$B$154:$G$154</definedName>
    <definedName name="_54__123Graph_FCHART_10" hidden="1">'[12]PH a mzda'!$H$226:$H$235</definedName>
    <definedName name="_55__123Graph_FCHART_2" hidden="1">[10]řady_sloupce!$D$9:$D$24</definedName>
    <definedName name="_56__123Graph_FCHART_7" hidden="1">[10]řady_sloupce!$F$3:$F$14</definedName>
    <definedName name="_57__123Graph_XCHART_1" hidden="1">[10]řady_sloupce!$A$5:$A$40</definedName>
    <definedName name="_58__123Graph_XCHART_10" hidden="1">[11]pracovni!$A$49:$A$65</definedName>
    <definedName name="_59__123Graph_ACHART_4" hidden="1">[10]řady_sloupce!$E$5:$E$43</definedName>
    <definedName name="_59__123Graph_XCHART_11" hidden="1">[10]řady_sloupce!$B$6:$B$47</definedName>
    <definedName name="_6__123Graph_ACHART_2" hidden="1">[10]řady_sloupce!$E$5:$E$43</definedName>
    <definedName name="_60__123Graph_ACHART_40" hidden="1">[15]grafy!#REF!</definedName>
    <definedName name="_60__123Graph_XCHART_13" hidden="1">[13]D!$D$150:$D$161</definedName>
    <definedName name="_61__123Graph_ACHART_41" hidden="1">[15]grafy!#REF!</definedName>
    <definedName name="_61__123Graph_XCHART_2" hidden="1">[10]řady_sloupce!$A$5:$A$43</definedName>
    <definedName name="_62__123Graph_ACHART_42" hidden="1">[15]grafy!$U$124:$U$126</definedName>
    <definedName name="_62__123Graph_XCHART_3" hidden="1">[10]řady_sloupce!$A$5:$A$40</definedName>
    <definedName name="_63__123Graph_XCHART_4" hidden="1">[10]řady_sloupce!$A$5:$A$43</definedName>
    <definedName name="_64__123Graph_XCHART_5" hidden="1">[13]C!$G$121:$G$138</definedName>
    <definedName name="_65__123Graph_XCHART_6" hidden="1">[13]C!$G$121:$G$138</definedName>
    <definedName name="_66__123Graph_XCHART_7" hidden="1">[10]řady_sloupce!$B$6:$B$48</definedName>
    <definedName name="_67" hidden="1">#REF!</definedName>
    <definedName name="_67__123Graph_ACHART_5" hidden="1">[10]řady_sloupce!$C$10:$C$25</definedName>
    <definedName name="_67__123Graph_XCHART_9" hidden="1">[11]pracovni!$A$29:$A$45</definedName>
    <definedName name="_7__123Graph_ACHART_3" hidden="1">[10]řady_sloupce!$D$5:$D$40</definedName>
    <definedName name="_72__123Graph_ACHART_6" hidden="1">[10]řady_sloupce!$C$2:$C$14</definedName>
    <definedName name="_76__123Graph_ACHART_7" hidden="1">[10]řady_sloupce!$C$3:$C$14</definedName>
    <definedName name="_8__123Graph_ACHART_4" hidden="1">[10]řady_sloupce!$E$5:$E$43</definedName>
    <definedName name="_81__123Graph_ACHART_8" hidden="1">[10]řady_sloupce!$F$6:$F$22</definedName>
    <definedName name="_86__123Graph_ACHART_9" hidden="1">[10]řady_sloupce!$C$5:$C$9</definedName>
    <definedName name="_9__123Graph_ACHART_5" hidden="1">[10]řady_sloupce!$C$10:$C$25</definedName>
    <definedName name="_91__123Graph_BCHART_1" hidden="1">[10]řady_sloupce!$C$5:$C$40</definedName>
    <definedName name="_96__123Graph_BCHART_10" hidden="1">[11]pracovni!$D$49:$D$65</definedName>
    <definedName name="_AMO_UniqueIdentifier" hidden="1">"'de14d52d-5319-48c7-a9bc-5837e67fb0e4'"</definedName>
    <definedName name="_cp1" localSheetId="1" hidden="1">{"'előző év december'!$A$2:$CP$214"}</definedName>
    <definedName name="_cp1" localSheetId="10" hidden="1">{"'előző év december'!$A$2:$CP$214"}</definedName>
    <definedName name="_cp1" localSheetId="11" hidden="1">{"'előző év december'!$A$2:$CP$214"}</definedName>
    <definedName name="_cp1" localSheetId="12" hidden="1">{"'előző év december'!$A$2:$CP$214"}</definedName>
    <definedName name="_cp1" localSheetId="13" hidden="1">{"'előző év december'!$A$2:$CP$214"}</definedName>
    <definedName name="_cp1" localSheetId="14" hidden="1">{"'előző év december'!$A$2:$CP$214"}</definedName>
    <definedName name="_cp1" localSheetId="18" hidden="1">{"'előző év december'!$A$2:$CP$214"}</definedName>
    <definedName name="_cp1" localSheetId="19" hidden="1">{"'előző év december'!$A$2:$CP$214"}</definedName>
    <definedName name="_cp1" localSheetId="2" hidden="1">{"'előző év december'!$A$2:$CP$214"}</definedName>
    <definedName name="_cp1" localSheetId="25" hidden="1">{"'előző év december'!$A$2:$CP$214"}</definedName>
    <definedName name="_cp1" localSheetId="26" hidden="1">{"'előző év december'!$A$2:$CP$214"}</definedName>
    <definedName name="_cp1" localSheetId="29" hidden="1">{"'előző év december'!$A$2:$CP$214"}</definedName>
    <definedName name="_cp1" localSheetId="3" hidden="1">{"'előző év december'!$A$2:$CP$214"}</definedName>
    <definedName name="_cp1" localSheetId="4" hidden="1">{"'előző év december'!$A$2:$CP$214"}</definedName>
    <definedName name="_cp1" localSheetId="5" hidden="1">{"'előző év december'!$A$2:$CP$214"}</definedName>
    <definedName name="_cp1" localSheetId="8" hidden="1">{"'előző év december'!$A$2:$CP$214"}</definedName>
    <definedName name="_cp1" localSheetId="9" hidden="1">{"'előző év december'!$A$2:$CP$214"}</definedName>
    <definedName name="_cp1" localSheetId="30" hidden="1">{"'előző év december'!$A$2:$CP$214"}</definedName>
    <definedName name="_cp1" localSheetId="39" hidden="1">{"'előző év december'!$A$2:$CP$214"}</definedName>
    <definedName name="_cp1" localSheetId="40" hidden="1">{"'előző év december'!$A$2:$CP$214"}</definedName>
    <definedName name="_cp1" localSheetId="41" hidden="1">{"'előző év december'!$A$2:$CP$214"}</definedName>
    <definedName name="_cp1" localSheetId="42" hidden="1">{"'előző év december'!$A$2:$CP$214"}</definedName>
    <definedName name="_cp1" localSheetId="43" hidden="1">{"'előző év december'!$A$2:$CP$214"}</definedName>
    <definedName name="_cp1" localSheetId="44" hidden="1">{"'előző év december'!$A$2:$CP$214"}</definedName>
    <definedName name="_cp1" localSheetId="45" hidden="1">{"'előző év december'!$A$2:$CP$214"}</definedName>
    <definedName name="_cp1" localSheetId="46" hidden="1">{"'előző év december'!$A$2:$CP$214"}</definedName>
    <definedName name="_cp1" localSheetId="47" hidden="1">{"'előző év december'!$A$2:$CP$214"}</definedName>
    <definedName name="_cp1" localSheetId="31" hidden="1">{"'előző év december'!$A$2:$CP$214"}</definedName>
    <definedName name="_cp1" localSheetId="33" hidden="1">{"'előző év december'!$A$2:$CP$214"}</definedName>
    <definedName name="_cp1" localSheetId="37" hidden="1">{"'előző év december'!$A$2:$CP$214"}</definedName>
    <definedName name="_cp1" localSheetId="38" hidden="1">{"'előző év december'!$A$2:$CP$214"}</definedName>
    <definedName name="_cp1" localSheetId="0" hidden="1">{"'előző év december'!$A$2:$CP$214"}</definedName>
    <definedName name="_cp1" hidden="1">{"'előző év december'!$A$2:$CP$214"}</definedName>
    <definedName name="_cp10" localSheetId="1" hidden="1">{"'előző év december'!$A$2:$CP$214"}</definedName>
    <definedName name="_cp10" localSheetId="10" hidden="1">{"'előző év december'!$A$2:$CP$214"}</definedName>
    <definedName name="_cp10" localSheetId="11" hidden="1">{"'előző év december'!$A$2:$CP$214"}</definedName>
    <definedName name="_cp10" localSheetId="12" hidden="1">{"'előző év december'!$A$2:$CP$214"}</definedName>
    <definedName name="_cp10" localSheetId="13" hidden="1">{"'előző év december'!$A$2:$CP$214"}</definedName>
    <definedName name="_cp10" localSheetId="14" hidden="1">{"'előző év december'!$A$2:$CP$214"}</definedName>
    <definedName name="_cp10" localSheetId="18" hidden="1">{"'előző év december'!$A$2:$CP$214"}</definedName>
    <definedName name="_cp10" localSheetId="19" hidden="1">{"'előző év december'!$A$2:$CP$214"}</definedName>
    <definedName name="_cp10" localSheetId="2" hidden="1">{"'előző év december'!$A$2:$CP$214"}</definedName>
    <definedName name="_cp10" localSheetId="25" hidden="1">{"'előző év december'!$A$2:$CP$214"}</definedName>
    <definedName name="_cp10" localSheetId="26" hidden="1">{"'előző év december'!$A$2:$CP$214"}</definedName>
    <definedName name="_cp10" localSheetId="29" hidden="1">{"'előző év december'!$A$2:$CP$214"}</definedName>
    <definedName name="_cp10" localSheetId="3" hidden="1">{"'előző év december'!$A$2:$CP$214"}</definedName>
    <definedName name="_cp10" localSheetId="4" hidden="1">{"'előző év december'!$A$2:$CP$214"}</definedName>
    <definedName name="_cp10" localSheetId="5" hidden="1">{"'előző év december'!$A$2:$CP$214"}</definedName>
    <definedName name="_cp10" localSheetId="8" hidden="1">{"'előző év december'!$A$2:$CP$214"}</definedName>
    <definedName name="_cp10" localSheetId="9" hidden="1">{"'előző év december'!$A$2:$CP$214"}</definedName>
    <definedName name="_cp10" localSheetId="30" hidden="1">{"'előző év december'!$A$2:$CP$214"}</definedName>
    <definedName name="_cp10" localSheetId="39" hidden="1">{"'előző év december'!$A$2:$CP$214"}</definedName>
    <definedName name="_cp10" localSheetId="40" hidden="1">{"'előző év december'!$A$2:$CP$214"}</definedName>
    <definedName name="_cp10" localSheetId="41" hidden="1">{"'előző év december'!$A$2:$CP$214"}</definedName>
    <definedName name="_cp10" localSheetId="42" hidden="1">{"'előző év december'!$A$2:$CP$214"}</definedName>
    <definedName name="_cp10" localSheetId="43" hidden="1">{"'előző év december'!$A$2:$CP$214"}</definedName>
    <definedName name="_cp10" localSheetId="44" hidden="1">{"'előző év december'!$A$2:$CP$214"}</definedName>
    <definedName name="_cp10" localSheetId="45" hidden="1">{"'előző év december'!$A$2:$CP$214"}</definedName>
    <definedName name="_cp10" localSheetId="46" hidden="1">{"'előző év december'!$A$2:$CP$214"}</definedName>
    <definedName name="_cp10" localSheetId="47" hidden="1">{"'előző év december'!$A$2:$CP$214"}</definedName>
    <definedName name="_cp10" localSheetId="31" hidden="1">{"'előző év december'!$A$2:$CP$214"}</definedName>
    <definedName name="_cp10" localSheetId="33" hidden="1">{"'előző év december'!$A$2:$CP$214"}</definedName>
    <definedName name="_cp10" localSheetId="37" hidden="1">{"'előző év december'!$A$2:$CP$214"}</definedName>
    <definedName name="_cp10" localSheetId="38" hidden="1">{"'előző év december'!$A$2:$CP$214"}</definedName>
    <definedName name="_cp10" localSheetId="0" hidden="1">{"'előző év december'!$A$2:$CP$214"}</definedName>
    <definedName name="_cp10" hidden="1">{"'előző év december'!$A$2:$CP$214"}</definedName>
    <definedName name="_cp11" localSheetId="1" hidden="1">{"'előző év december'!$A$2:$CP$214"}</definedName>
    <definedName name="_cp11" localSheetId="10" hidden="1">{"'előző év december'!$A$2:$CP$214"}</definedName>
    <definedName name="_cp11" localSheetId="11" hidden="1">{"'előző év december'!$A$2:$CP$214"}</definedName>
    <definedName name="_cp11" localSheetId="12" hidden="1">{"'előző év december'!$A$2:$CP$214"}</definedName>
    <definedName name="_cp11" localSheetId="13" hidden="1">{"'előző év december'!$A$2:$CP$214"}</definedName>
    <definedName name="_cp11" localSheetId="14" hidden="1">{"'előző év december'!$A$2:$CP$214"}</definedName>
    <definedName name="_cp11" localSheetId="18" hidden="1">{"'előző év december'!$A$2:$CP$214"}</definedName>
    <definedName name="_cp11" localSheetId="19" hidden="1">{"'előző év december'!$A$2:$CP$214"}</definedName>
    <definedName name="_cp11" localSheetId="2" hidden="1">{"'előző év december'!$A$2:$CP$214"}</definedName>
    <definedName name="_cp11" localSheetId="25" hidden="1">{"'előző év december'!$A$2:$CP$214"}</definedName>
    <definedName name="_cp11" localSheetId="26" hidden="1">{"'előző év december'!$A$2:$CP$214"}</definedName>
    <definedName name="_cp11" localSheetId="29" hidden="1">{"'előző év december'!$A$2:$CP$214"}</definedName>
    <definedName name="_cp11" localSheetId="3" hidden="1">{"'előző év december'!$A$2:$CP$214"}</definedName>
    <definedName name="_cp11" localSheetId="4" hidden="1">{"'előző év december'!$A$2:$CP$214"}</definedName>
    <definedName name="_cp11" localSheetId="5" hidden="1">{"'előző év december'!$A$2:$CP$214"}</definedName>
    <definedName name="_cp11" localSheetId="8" hidden="1">{"'előző év december'!$A$2:$CP$214"}</definedName>
    <definedName name="_cp11" localSheetId="9" hidden="1">{"'előző év december'!$A$2:$CP$214"}</definedName>
    <definedName name="_cp11" localSheetId="30" hidden="1">{"'előző év december'!$A$2:$CP$214"}</definedName>
    <definedName name="_cp11" localSheetId="39" hidden="1">{"'előző év december'!$A$2:$CP$214"}</definedName>
    <definedName name="_cp11" localSheetId="40" hidden="1">{"'előző év december'!$A$2:$CP$214"}</definedName>
    <definedName name="_cp11" localSheetId="41" hidden="1">{"'előző év december'!$A$2:$CP$214"}</definedName>
    <definedName name="_cp11" localSheetId="42" hidden="1">{"'előző év december'!$A$2:$CP$214"}</definedName>
    <definedName name="_cp11" localSheetId="43" hidden="1">{"'előző év december'!$A$2:$CP$214"}</definedName>
    <definedName name="_cp11" localSheetId="44" hidden="1">{"'előző év december'!$A$2:$CP$214"}</definedName>
    <definedName name="_cp11" localSheetId="45" hidden="1">{"'előző év december'!$A$2:$CP$214"}</definedName>
    <definedName name="_cp11" localSheetId="46" hidden="1">{"'előző év december'!$A$2:$CP$214"}</definedName>
    <definedName name="_cp11" localSheetId="47" hidden="1">{"'előző év december'!$A$2:$CP$214"}</definedName>
    <definedName name="_cp11" localSheetId="31" hidden="1">{"'előző év december'!$A$2:$CP$214"}</definedName>
    <definedName name="_cp11" localSheetId="33" hidden="1">{"'előző év december'!$A$2:$CP$214"}</definedName>
    <definedName name="_cp11" localSheetId="37" hidden="1">{"'előző év december'!$A$2:$CP$214"}</definedName>
    <definedName name="_cp11" localSheetId="38" hidden="1">{"'előző év december'!$A$2:$CP$214"}</definedName>
    <definedName name="_cp11" localSheetId="0" hidden="1">{"'előző év december'!$A$2:$CP$214"}</definedName>
    <definedName name="_cp11" hidden="1">{"'előző év december'!$A$2:$CP$214"}</definedName>
    <definedName name="_cp2" localSheetId="1" hidden="1">{"'előző év december'!$A$2:$CP$214"}</definedName>
    <definedName name="_cp2" localSheetId="10" hidden="1">{"'előző év december'!$A$2:$CP$214"}</definedName>
    <definedName name="_cp2" localSheetId="11" hidden="1">{"'előző év december'!$A$2:$CP$214"}</definedName>
    <definedName name="_cp2" localSheetId="12" hidden="1">{"'előző év december'!$A$2:$CP$214"}</definedName>
    <definedName name="_cp2" localSheetId="13" hidden="1">{"'előző év december'!$A$2:$CP$214"}</definedName>
    <definedName name="_cp2" localSheetId="14" hidden="1">{"'előző év december'!$A$2:$CP$214"}</definedName>
    <definedName name="_cp2" localSheetId="18" hidden="1">{"'előző év december'!$A$2:$CP$214"}</definedName>
    <definedName name="_cp2" localSheetId="19" hidden="1">{"'előző év december'!$A$2:$CP$214"}</definedName>
    <definedName name="_cp2" localSheetId="2" hidden="1">{"'előző év december'!$A$2:$CP$214"}</definedName>
    <definedName name="_cp2" localSheetId="25" hidden="1">{"'előző év december'!$A$2:$CP$214"}</definedName>
    <definedName name="_cp2" localSheetId="26" hidden="1">{"'előző év december'!$A$2:$CP$214"}</definedName>
    <definedName name="_cp2" localSheetId="29" hidden="1">{"'előző év december'!$A$2:$CP$214"}</definedName>
    <definedName name="_cp2" localSheetId="3" hidden="1">{"'előző év december'!$A$2:$CP$214"}</definedName>
    <definedName name="_cp2" localSheetId="4" hidden="1">{"'előző év december'!$A$2:$CP$214"}</definedName>
    <definedName name="_cp2" localSheetId="5" hidden="1">{"'előző év december'!$A$2:$CP$214"}</definedName>
    <definedName name="_cp2" localSheetId="8" hidden="1">{"'előző év december'!$A$2:$CP$214"}</definedName>
    <definedName name="_cp2" localSheetId="9" hidden="1">{"'előző év december'!$A$2:$CP$214"}</definedName>
    <definedName name="_cp2" localSheetId="30" hidden="1">{"'előző év december'!$A$2:$CP$214"}</definedName>
    <definedName name="_cp2" localSheetId="39" hidden="1">{"'előző év december'!$A$2:$CP$214"}</definedName>
    <definedName name="_cp2" localSheetId="40" hidden="1">{"'előző év december'!$A$2:$CP$214"}</definedName>
    <definedName name="_cp2" localSheetId="41" hidden="1">{"'előző év december'!$A$2:$CP$214"}</definedName>
    <definedName name="_cp2" localSheetId="42" hidden="1">{"'előző év december'!$A$2:$CP$214"}</definedName>
    <definedName name="_cp2" localSheetId="43" hidden="1">{"'előző év december'!$A$2:$CP$214"}</definedName>
    <definedName name="_cp2" localSheetId="44" hidden="1">{"'előző év december'!$A$2:$CP$214"}</definedName>
    <definedName name="_cp2" localSheetId="45" hidden="1">{"'előző év december'!$A$2:$CP$214"}</definedName>
    <definedName name="_cp2" localSheetId="46" hidden="1">{"'előző év december'!$A$2:$CP$214"}</definedName>
    <definedName name="_cp2" localSheetId="47" hidden="1">{"'előző év december'!$A$2:$CP$214"}</definedName>
    <definedName name="_cp2" localSheetId="31" hidden="1">{"'előző év december'!$A$2:$CP$214"}</definedName>
    <definedName name="_cp2" localSheetId="33" hidden="1">{"'előző év december'!$A$2:$CP$214"}</definedName>
    <definedName name="_cp2" localSheetId="37" hidden="1">{"'előző év december'!$A$2:$CP$214"}</definedName>
    <definedName name="_cp2" localSheetId="38" hidden="1">{"'előző év december'!$A$2:$CP$214"}</definedName>
    <definedName name="_cp2" localSheetId="0" hidden="1">{"'előző év december'!$A$2:$CP$214"}</definedName>
    <definedName name="_cp2" hidden="1">{"'előző év december'!$A$2:$CP$214"}</definedName>
    <definedName name="_cp3" localSheetId="1" hidden="1">{"'előző év december'!$A$2:$CP$214"}</definedName>
    <definedName name="_cp3" localSheetId="10" hidden="1">{"'előző év december'!$A$2:$CP$214"}</definedName>
    <definedName name="_cp3" localSheetId="11" hidden="1">{"'előző év december'!$A$2:$CP$214"}</definedName>
    <definedName name="_cp3" localSheetId="12" hidden="1">{"'előző év december'!$A$2:$CP$214"}</definedName>
    <definedName name="_cp3" localSheetId="13" hidden="1">{"'előző év december'!$A$2:$CP$214"}</definedName>
    <definedName name="_cp3" localSheetId="14" hidden="1">{"'előző év december'!$A$2:$CP$214"}</definedName>
    <definedName name="_cp3" localSheetId="18" hidden="1">{"'előző év december'!$A$2:$CP$214"}</definedName>
    <definedName name="_cp3" localSheetId="19" hidden="1">{"'előző év december'!$A$2:$CP$214"}</definedName>
    <definedName name="_cp3" localSheetId="2" hidden="1">{"'előző év december'!$A$2:$CP$214"}</definedName>
    <definedName name="_cp3" localSheetId="25" hidden="1">{"'előző év december'!$A$2:$CP$214"}</definedName>
    <definedName name="_cp3" localSheetId="26" hidden="1">{"'előző év december'!$A$2:$CP$214"}</definedName>
    <definedName name="_cp3" localSheetId="29" hidden="1">{"'előző év december'!$A$2:$CP$214"}</definedName>
    <definedName name="_cp3" localSheetId="3" hidden="1">{"'előző év december'!$A$2:$CP$214"}</definedName>
    <definedName name="_cp3" localSheetId="4" hidden="1">{"'előző év december'!$A$2:$CP$214"}</definedName>
    <definedName name="_cp3" localSheetId="5" hidden="1">{"'előző év december'!$A$2:$CP$214"}</definedName>
    <definedName name="_cp3" localSheetId="8" hidden="1">{"'előző év december'!$A$2:$CP$214"}</definedName>
    <definedName name="_cp3" localSheetId="9" hidden="1">{"'előző év december'!$A$2:$CP$214"}</definedName>
    <definedName name="_cp3" localSheetId="30" hidden="1">{"'előző év december'!$A$2:$CP$214"}</definedName>
    <definedName name="_cp3" localSheetId="39" hidden="1">{"'előző év december'!$A$2:$CP$214"}</definedName>
    <definedName name="_cp3" localSheetId="40" hidden="1">{"'előző év december'!$A$2:$CP$214"}</definedName>
    <definedName name="_cp3" localSheetId="41" hidden="1">{"'előző év december'!$A$2:$CP$214"}</definedName>
    <definedName name="_cp3" localSheetId="42" hidden="1">{"'előző év december'!$A$2:$CP$214"}</definedName>
    <definedName name="_cp3" localSheetId="43" hidden="1">{"'előző év december'!$A$2:$CP$214"}</definedName>
    <definedName name="_cp3" localSheetId="44" hidden="1">{"'előző év december'!$A$2:$CP$214"}</definedName>
    <definedName name="_cp3" localSheetId="45" hidden="1">{"'előző év december'!$A$2:$CP$214"}</definedName>
    <definedName name="_cp3" localSheetId="46" hidden="1">{"'előző év december'!$A$2:$CP$214"}</definedName>
    <definedName name="_cp3" localSheetId="47" hidden="1">{"'előző év december'!$A$2:$CP$214"}</definedName>
    <definedName name="_cp3" localSheetId="31" hidden="1">{"'előző év december'!$A$2:$CP$214"}</definedName>
    <definedName name="_cp3" localSheetId="33" hidden="1">{"'előző év december'!$A$2:$CP$214"}</definedName>
    <definedName name="_cp3" localSheetId="37" hidden="1">{"'előző év december'!$A$2:$CP$214"}</definedName>
    <definedName name="_cp3" localSheetId="38" hidden="1">{"'előző év december'!$A$2:$CP$214"}</definedName>
    <definedName name="_cp3" localSheetId="0" hidden="1">{"'előző év december'!$A$2:$CP$214"}</definedName>
    <definedName name="_cp3" hidden="1">{"'előző év december'!$A$2:$CP$214"}</definedName>
    <definedName name="_cp4" localSheetId="1" hidden="1">{"'előző év december'!$A$2:$CP$214"}</definedName>
    <definedName name="_cp4" localSheetId="10" hidden="1">{"'előző év december'!$A$2:$CP$214"}</definedName>
    <definedName name="_cp4" localSheetId="11" hidden="1">{"'előző év december'!$A$2:$CP$214"}</definedName>
    <definedName name="_cp4" localSheetId="12" hidden="1">{"'előző év december'!$A$2:$CP$214"}</definedName>
    <definedName name="_cp4" localSheetId="13" hidden="1">{"'előző év december'!$A$2:$CP$214"}</definedName>
    <definedName name="_cp4" localSheetId="14" hidden="1">{"'előző év december'!$A$2:$CP$214"}</definedName>
    <definedName name="_cp4" localSheetId="18" hidden="1">{"'előző év december'!$A$2:$CP$214"}</definedName>
    <definedName name="_cp4" localSheetId="19" hidden="1">{"'előző év december'!$A$2:$CP$214"}</definedName>
    <definedName name="_cp4" localSheetId="2" hidden="1">{"'előző év december'!$A$2:$CP$214"}</definedName>
    <definedName name="_cp4" localSheetId="25" hidden="1">{"'előző év december'!$A$2:$CP$214"}</definedName>
    <definedName name="_cp4" localSheetId="26" hidden="1">{"'előző év december'!$A$2:$CP$214"}</definedName>
    <definedName name="_cp4" localSheetId="29" hidden="1">{"'előző év december'!$A$2:$CP$214"}</definedName>
    <definedName name="_cp4" localSheetId="3" hidden="1">{"'előző év december'!$A$2:$CP$214"}</definedName>
    <definedName name="_cp4" localSheetId="4" hidden="1">{"'előző év december'!$A$2:$CP$214"}</definedName>
    <definedName name="_cp4" localSheetId="5" hidden="1">{"'előző év december'!$A$2:$CP$214"}</definedName>
    <definedName name="_cp4" localSheetId="8" hidden="1">{"'előző év december'!$A$2:$CP$214"}</definedName>
    <definedName name="_cp4" localSheetId="9" hidden="1">{"'előző év december'!$A$2:$CP$214"}</definedName>
    <definedName name="_cp4" localSheetId="30" hidden="1">{"'előző év december'!$A$2:$CP$214"}</definedName>
    <definedName name="_cp4" localSheetId="39" hidden="1">{"'előző év december'!$A$2:$CP$214"}</definedName>
    <definedName name="_cp4" localSheetId="40" hidden="1">{"'előző év december'!$A$2:$CP$214"}</definedName>
    <definedName name="_cp4" localSheetId="41" hidden="1">{"'előző év december'!$A$2:$CP$214"}</definedName>
    <definedName name="_cp4" localSheetId="42" hidden="1">{"'előző év december'!$A$2:$CP$214"}</definedName>
    <definedName name="_cp4" localSheetId="43" hidden="1">{"'előző év december'!$A$2:$CP$214"}</definedName>
    <definedName name="_cp4" localSheetId="44" hidden="1">{"'előző év december'!$A$2:$CP$214"}</definedName>
    <definedName name="_cp4" localSheetId="45" hidden="1">{"'előző év december'!$A$2:$CP$214"}</definedName>
    <definedName name="_cp4" localSheetId="46" hidden="1">{"'előző év december'!$A$2:$CP$214"}</definedName>
    <definedName name="_cp4" localSheetId="47" hidden="1">{"'előző év december'!$A$2:$CP$214"}</definedName>
    <definedName name="_cp4" localSheetId="31" hidden="1">{"'előző év december'!$A$2:$CP$214"}</definedName>
    <definedName name="_cp4" localSheetId="33" hidden="1">{"'előző év december'!$A$2:$CP$214"}</definedName>
    <definedName name="_cp4" localSheetId="37" hidden="1">{"'előző év december'!$A$2:$CP$214"}</definedName>
    <definedName name="_cp4" localSheetId="38" hidden="1">{"'előző év december'!$A$2:$CP$214"}</definedName>
    <definedName name="_cp4" localSheetId="0" hidden="1">{"'előző év december'!$A$2:$CP$214"}</definedName>
    <definedName name="_cp4" hidden="1">{"'előző év december'!$A$2:$CP$214"}</definedName>
    <definedName name="_cp5" localSheetId="1" hidden="1">{"'előző év december'!$A$2:$CP$214"}</definedName>
    <definedName name="_cp5" localSheetId="10" hidden="1">{"'előző év december'!$A$2:$CP$214"}</definedName>
    <definedName name="_cp5" localSheetId="11" hidden="1">{"'előző év december'!$A$2:$CP$214"}</definedName>
    <definedName name="_cp5" localSheetId="12" hidden="1">{"'előző év december'!$A$2:$CP$214"}</definedName>
    <definedName name="_cp5" localSheetId="13" hidden="1">{"'előző év december'!$A$2:$CP$214"}</definedName>
    <definedName name="_cp5" localSheetId="14" hidden="1">{"'előző év december'!$A$2:$CP$214"}</definedName>
    <definedName name="_cp5" localSheetId="18" hidden="1">{"'előző év december'!$A$2:$CP$214"}</definedName>
    <definedName name="_cp5" localSheetId="19" hidden="1">{"'előző év december'!$A$2:$CP$214"}</definedName>
    <definedName name="_cp5" localSheetId="2" hidden="1">{"'előző év december'!$A$2:$CP$214"}</definedName>
    <definedName name="_cp5" localSheetId="25" hidden="1">{"'előző év december'!$A$2:$CP$214"}</definedName>
    <definedName name="_cp5" localSheetId="26" hidden="1">{"'előző év december'!$A$2:$CP$214"}</definedName>
    <definedName name="_cp5" localSheetId="29" hidden="1">{"'előző év december'!$A$2:$CP$214"}</definedName>
    <definedName name="_cp5" localSheetId="3" hidden="1">{"'előző év december'!$A$2:$CP$214"}</definedName>
    <definedName name="_cp5" localSheetId="4" hidden="1">{"'előző év december'!$A$2:$CP$214"}</definedName>
    <definedName name="_cp5" localSheetId="5" hidden="1">{"'előző év december'!$A$2:$CP$214"}</definedName>
    <definedName name="_cp5" localSheetId="8" hidden="1">{"'előző év december'!$A$2:$CP$214"}</definedName>
    <definedName name="_cp5" localSheetId="9" hidden="1">{"'előző év december'!$A$2:$CP$214"}</definedName>
    <definedName name="_cp5" localSheetId="30" hidden="1">{"'előző év december'!$A$2:$CP$214"}</definedName>
    <definedName name="_cp5" localSheetId="39" hidden="1">{"'előző év december'!$A$2:$CP$214"}</definedName>
    <definedName name="_cp5" localSheetId="40" hidden="1">{"'előző év december'!$A$2:$CP$214"}</definedName>
    <definedName name="_cp5" localSheetId="41" hidden="1">{"'előző év december'!$A$2:$CP$214"}</definedName>
    <definedName name="_cp5" localSheetId="42" hidden="1">{"'előző év december'!$A$2:$CP$214"}</definedName>
    <definedName name="_cp5" localSheetId="43" hidden="1">{"'előző év december'!$A$2:$CP$214"}</definedName>
    <definedName name="_cp5" localSheetId="44" hidden="1">{"'előző év december'!$A$2:$CP$214"}</definedName>
    <definedName name="_cp5" localSheetId="45" hidden="1">{"'előző év december'!$A$2:$CP$214"}</definedName>
    <definedName name="_cp5" localSheetId="46" hidden="1">{"'előző év december'!$A$2:$CP$214"}</definedName>
    <definedName name="_cp5" localSheetId="47" hidden="1">{"'előző év december'!$A$2:$CP$214"}</definedName>
    <definedName name="_cp5" localSheetId="31" hidden="1">{"'előző év december'!$A$2:$CP$214"}</definedName>
    <definedName name="_cp5" localSheetId="33" hidden="1">{"'előző év december'!$A$2:$CP$214"}</definedName>
    <definedName name="_cp5" localSheetId="37" hidden="1">{"'előző év december'!$A$2:$CP$214"}</definedName>
    <definedName name="_cp5" localSheetId="38" hidden="1">{"'előző év december'!$A$2:$CP$214"}</definedName>
    <definedName name="_cp5" localSheetId="0" hidden="1">{"'előző év december'!$A$2:$CP$214"}</definedName>
    <definedName name="_cp5" hidden="1">{"'előző év december'!$A$2:$CP$214"}</definedName>
    <definedName name="_cp6" localSheetId="1" hidden="1">{"'előző év december'!$A$2:$CP$214"}</definedName>
    <definedName name="_cp6" localSheetId="10" hidden="1">{"'előző év december'!$A$2:$CP$214"}</definedName>
    <definedName name="_cp6" localSheetId="11" hidden="1">{"'előző év december'!$A$2:$CP$214"}</definedName>
    <definedName name="_cp6" localSheetId="12" hidden="1">{"'előző év december'!$A$2:$CP$214"}</definedName>
    <definedName name="_cp6" localSheetId="13" hidden="1">{"'előző év december'!$A$2:$CP$214"}</definedName>
    <definedName name="_cp6" localSheetId="14" hidden="1">{"'előző év december'!$A$2:$CP$214"}</definedName>
    <definedName name="_cp6" localSheetId="18" hidden="1">{"'előző év december'!$A$2:$CP$214"}</definedName>
    <definedName name="_cp6" localSheetId="19" hidden="1">{"'előző év december'!$A$2:$CP$214"}</definedName>
    <definedName name="_cp6" localSheetId="2" hidden="1">{"'előző év december'!$A$2:$CP$214"}</definedName>
    <definedName name="_cp6" localSheetId="25" hidden="1">{"'előző év december'!$A$2:$CP$214"}</definedName>
    <definedName name="_cp6" localSheetId="26" hidden="1">{"'előző év december'!$A$2:$CP$214"}</definedName>
    <definedName name="_cp6" localSheetId="29" hidden="1">{"'előző év december'!$A$2:$CP$214"}</definedName>
    <definedName name="_cp6" localSheetId="3" hidden="1">{"'előző év december'!$A$2:$CP$214"}</definedName>
    <definedName name="_cp6" localSheetId="4" hidden="1">{"'előző év december'!$A$2:$CP$214"}</definedName>
    <definedName name="_cp6" localSheetId="5" hidden="1">{"'előző év december'!$A$2:$CP$214"}</definedName>
    <definedName name="_cp6" localSheetId="8" hidden="1">{"'előző év december'!$A$2:$CP$214"}</definedName>
    <definedName name="_cp6" localSheetId="9" hidden="1">{"'előző év december'!$A$2:$CP$214"}</definedName>
    <definedName name="_cp6" localSheetId="30" hidden="1">{"'előző év december'!$A$2:$CP$214"}</definedName>
    <definedName name="_cp6" localSheetId="39" hidden="1">{"'előző év december'!$A$2:$CP$214"}</definedName>
    <definedName name="_cp6" localSheetId="40" hidden="1">{"'előző év december'!$A$2:$CP$214"}</definedName>
    <definedName name="_cp6" localSheetId="41" hidden="1">{"'előző év december'!$A$2:$CP$214"}</definedName>
    <definedName name="_cp6" localSheetId="42" hidden="1">{"'előző év december'!$A$2:$CP$214"}</definedName>
    <definedName name="_cp6" localSheetId="43" hidden="1">{"'előző év december'!$A$2:$CP$214"}</definedName>
    <definedName name="_cp6" localSheetId="44" hidden="1">{"'előző év december'!$A$2:$CP$214"}</definedName>
    <definedName name="_cp6" localSheetId="45" hidden="1">{"'előző év december'!$A$2:$CP$214"}</definedName>
    <definedName name="_cp6" localSheetId="46" hidden="1">{"'előző év december'!$A$2:$CP$214"}</definedName>
    <definedName name="_cp6" localSheetId="47" hidden="1">{"'előző év december'!$A$2:$CP$214"}</definedName>
    <definedName name="_cp6" localSheetId="31" hidden="1">{"'előző év december'!$A$2:$CP$214"}</definedName>
    <definedName name="_cp6" localSheetId="33" hidden="1">{"'előző év december'!$A$2:$CP$214"}</definedName>
    <definedName name="_cp6" localSheetId="37" hidden="1">{"'előző év december'!$A$2:$CP$214"}</definedName>
    <definedName name="_cp6" localSheetId="38" hidden="1">{"'előző év december'!$A$2:$CP$214"}</definedName>
    <definedName name="_cp6" localSheetId="0" hidden="1">{"'előző év december'!$A$2:$CP$214"}</definedName>
    <definedName name="_cp6" hidden="1">{"'előző év december'!$A$2:$CP$214"}</definedName>
    <definedName name="_cp7" localSheetId="1" hidden="1">{"'előző év december'!$A$2:$CP$214"}</definedName>
    <definedName name="_cp7" localSheetId="10" hidden="1">{"'előző év december'!$A$2:$CP$214"}</definedName>
    <definedName name="_cp7" localSheetId="11" hidden="1">{"'előző év december'!$A$2:$CP$214"}</definedName>
    <definedName name="_cp7" localSheetId="12" hidden="1">{"'előző év december'!$A$2:$CP$214"}</definedName>
    <definedName name="_cp7" localSheetId="13" hidden="1">{"'előző év december'!$A$2:$CP$214"}</definedName>
    <definedName name="_cp7" localSheetId="14" hidden="1">{"'előző év december'!$A$2:$CP$214"}</definedName>
    <definedName name="_cp7" localSheetId="18" hidden="1">{"'előző év december'!$A$2:$CP$214"}</definedName>
    <definedName name="_cp7" localSheetId="19" hidden="1">{"'előző év december'!$A$2:$CP$214"}</definedName>
    <definedName name="_cp7" localSheetId="2" hidden="1">{"'előző év december'!$A$2:$CP$214"}</definedName>
    <definedName name="_cp7" localSheetId="25" hidden="1">{"'előző év december'!$A$2:$CP$214"}</definedName>
    <definedName name="_cp7" localSheetId="26" hidden="1">{"'előző év december'!$A$2:$CP$214"}</definedName>
    <definedName name="_cp7" localSheetId="29" hidden="1">{"'előző év december'!$A$2:$CP$214"}</definedName>
    <definedName name="_cp7" localSheetId="3" hidden="1">{"'előző év december'!$A$2:$CP$214"}</definedName>
    <definedName name="_cp7" localSheetId="4" hidden="1">{"'előző év december'!$A$2:$CP$214"}</definedName>
    <definedName name="_cp7" localSheetId="5" hidden="1">{"'előző év december'!$A$2:$CP$214"}</definedName>
    <definedName name="_cp7" localSheetId="8" hidden="1">{"'előző év december'!$A$2:$CP$214"}</definedName>
    <definedName name="_cp7" localSheetId="9" hidden="1">{"'előző év december'!$A$2:$CP$214"}</definedName>
    <definedName name="_cp7" localSheetId="30" hidden="1">{"'előző év december'!$A$2:$CP$214"}</definedName>
    <definedName name="_cp7" localSheetId="39" hidden="1">{"'előző év december'!$A$2:$CP$214"}</definedName>
    <definedName name="_cp7" localSheetId="40" hidden="1">{"'előző év december'!$A$2:$CP$214"}</definedName>
    <definedName name="_cp7" localSheetId="41" hidden="1">{"'előző év december'!$A$2:$CP$214"}</definedName>
    <definedName name="_cp7" localSheetId="42" hidden="1">{"'előző év december'!$A$2:$CP$214"}</definedName>
    <definedName name="_cp7" localSheetId="43" hidden="1">{"'előző év december'!$A$2:$CP$214"}</definedName>
    <definedName name="_cp7" localSheetId="44" hidden="1">{"'előző év december'!$A$2:$CP$214"}</definedName>
    <definedName name="_cp7" localSheetId="45" hidden="1">{"'előző év december'!$A$2:$CP$214"}</definedName>
    <definedName name="_cp7" localSheetId="46" hidden="1">{"'előző év december'!$A$2:$CP$214"}</definedName>
    <definedName name="_cp7" localSheetId="47" hidden="1">{"'előző év december'!$A$2:$CP$214"}</definedName>
    <definedName name="_cp7" localSheetId="31" hidden="1">{"'előző év december'!$A$2:$CP$214"}</definedName>
    <definedName name="_cp7" localSheetId="33" hidden="1">{"'előző év december'!$A$2:$CP$214"}</definedName>
    <definedName name="_cp7" localSheetId="37" hidden="1">{"'előző év december'!$A$2:$CP$214"}</definedName>
    <definedName name="_cp7" localSheetId="38" hidden="1">{"'előző év december'!$A$2:$CP$214"}</definedName>
    <definedName name="_cp7" localSheetId="0" hidden="1">{"'előző év december'!$A$2:$CP$214"}</definedName>
    <definedName name="_cp7" hidden="1">{"'előző év december'!$A$2:$CP$214"}</definedName>
    <definedName name="_cp8" localSheetId="1" hidden="1">{"'előző év december'!$A$2:$CP$214"}</definedName>
    <definedName name="_cp8" localSheetId="10" hidden="1">{"'előző év december'!$A$2:$CP$214"}</definedName>
    <definedName name="_cp8" localSheetId="11" hidden="1">{"'előző év december'!$A$2:$CP$214"}</definedName>
    <definedName name="_cp8" localSheetId="12" hidden="1">{"'előző év december'!$A$2:$CP$214"}</definedName>
    <definedName name="_cp8" localSheetId="13" hidden="1">{"'előző év december'!$A$2:$CP$214"}</definedName>
    <definedName name="_cp8" localSheetId="14" hidden="1">{"'előző év december'!$A$2:$CP$214"}</definedName>
    <definedName name="_cp8" localSheetId="18" hidden="1">{"'előző év december'!$A$2:$CP$214"}</definedName>
    <definedName name="_cp8" localSheetId="19" hidden="1">{"'előző év december'!$A$2:$CP$214"}</definedName>
    <definedName name="_cp8" localSheetId="2" hidden="1">{"'előző év december'!$A$2:$CP$214"}</definedName>
    <definedName name="_cp8" localSheetId="25" hidden="1">{"'előző év december'!$A$2:$CP$214"}</definedName>
    <definedName name="_cp8" localSheetId="26" hidden="1">{"'előző év december'!$A$2:$CP$214"}</definedName>
    <definedName name="_cp8" localSheetId="29" hidden="1">{"'előző év december'!$A$2:$CP$214"}</definedName>
    <definedName name="_cp8" localSheetId="3" hidden="1">{"'előző év december'!$A$2:$CP$214"}</definedName>
    <definedName name="_cp8" localSheetId="4" hidden="1">{"'előző év december'!$A$2:$CP$214"}</definedName>
    <definedName name="_cp8" localSheetId="5" hidden="1">{"'előző év december'!$A$2:$CP$214"}</definedName>
    <definedName name="_cp8" localSheetId="8" hidden="1">{"'előző év december'!$A$2:$CP$214"}</definedName>
    <definedName name="_cp8" localSheetId="9" hidden="1">{"'előző év december'!$A$2:$CP$214"}</definedName>
    <definedName name="_cp8" localSheetId="30" hidden="1">{"'előző év december'!$A$2:$CP$214"}</definedName>
    <definedName name="_cp8" localSheetId="39" hidden="1">{"'előző év december'!$A$2:$CP$214"}</definedName>
    <definedName name="_cp8" localSheetId="40" hidden="1">{"'előző év december'!$A$2:$CP$214"}</definedName>
    <definedName name="_cp8" localSheetId="41" hidden="1">{"'előző év december'!$A$2:$CP$214"}</definedName>
    <definedName name="_cp8" localSheetId="42" hidden="1">{"'előző év december'!$A$2:$CP$214"}</definedName>
    <definedName name="_cp8" localSheetId="43" hidden="1">{"'előző év december'!$A$2:$CP$214"}</definedName>
    <definedName name="_cp8" localSheetId="44" hidden="1">{"'előző év december'!$A$2:$CP$214"}</definedName>
    <definedName name="_cp8" localSheetId="45" hidden="1">{"'előző év december'!$A$2:$CP$214"}</definedName>
    <definedName name="_cp8" localSheetId="46" hidden="1">{"'előző év december'!$A$2:$CP$214"}</definedName>
    <definedName name="_cp8" localSheetId="47" hidden="1">{"'előző év december'!$A$2:$CP$214"}</definedName>
    <definedName name="_cp8" localSheetId="31" hidden="1">{"'előző év december'!$A$2:$CP$214"}</definedName>
    <definedName name="_cp8" localSheetId="33" hidden="1">{"'előző év december'!$A$2:$CP$214"}</definedName>
    <definedName name="_cp8" localSheetId="37" hidden="1">{"'előző év december'!$A$2:$CP$214"}</definedName>
    <definedName name="_cp8" localSheetId="38" hidden="1">{"'előző év december'!$A$2:$CP$214"}</definedName>
    <definedName name="_cp8" localSheetId="0" hidden="1">{"'előző év december'!$A$2:$CP$214"}</definedName>
    <definedName name="_cp8" hidden="1">{"'előző év december'!$A$2:$CP$214"}</definedName>
    <definedName name="_cp9" localSheetId="1" hidden="1">{"'előző év december'!$A$2:$CP$214"}</definedName>
    <definedName name="_cp9" localSheetId="10" hidden="1">{"'előző év december'!$A$2:$CP$214"}</definedName>
    <definedName name="_cp9" localSheetId="11" hidden="1">{"'előző év december'!$A$2:$CP$214"}</definedName>
    <definedName name="_cp9" localSheetId="12" hidden="1">{"'előző év december'!$A$2:$CP$214"}</definedName>
    <definedName name="_cp9" localSheetId="13" hidden="1">{"'előző év december'!$A$2:$CP$214"}</definedName>
    <definedName name="_cp9" localSheetId="14" hidden="1">{"'előző év december'!$A$2:$CP$214"}</definedName>
    <definedName name="_cp9" localSheetId="18" hidden="1">{"'előző év december'!$A$2:$CP$214"}</definedName>
    <definedName name="_cp9" localSheetId="19" hidden="1">{"'előző év december'!$A$2:$CP$214"}</definedName>
    <definedName name="_cp9" localSheetId="2" hidden="1">{"'előző év december'!$A$2:$CP$214"}</definedName>
    <definedName name="_cp9" localSheetId="25" hidden="1">{"'előző év december'!$A$2:$CP$214"}</definedName>
    <definedName name="_cp9" localSheetId="26" hidden="1">{"'előző év december'!$A$2:$CP$214"}</definedName>
    <definedName name="_cp9" localSheetId="29" hidden="1">{"'előző év december'!$A$2:$CP$214"}</definedName>
    <definedName name="_cp9" localSheetId="3" hidden="1">{"'előző év december'!$A$2:$CP$214"}</definedName>
    <definedName name="_cp9" localSheetId="4" hidden="1">{"'előző év december'!$A$2:$CP$214"}</definedName>
    <definedName name="_cp9" localSheetId="5" hidden="1">{"'előző év december'!$A$2:$CP$214"}</definedName>
    <definedName name="_cp9" localSheetId="8" hidden="1">{"'előző év december'!$A$2:$CP$214"}</definedName>
    <definedName name="_cp9" localSheetId="9" hidden="1">{"'előző év december'!$A$2:$CP$214"}</definedName>
    <definedName name="_cp9" localSheetId="30" hidden="1">{"'előző év december'!$A$2:$CP$214"}</definedName>
    <definedName name="_cp9" localSheetId="39" hidden="1">{"'előző év december'!$A$2:$CP$214"}</definedName>
    <definedName name="_cp9" localSheetId="40" hidden="1">{"'előző év december'!$A$2:$CP$214"}</definedName>
    <definedName name="_cp9" localSheetId="41" hidden="1">{"'előző év december'!$A$2:$CP$214"}</definedName>
    <definedName name="_cp9" localSheetId="42" hidden="1">{"'előző év december'!$A$2:$CP$214"}</definedName>
    <definedName name="_cp9" localSheetId="43" hidden="1">{"'előző év december'!$A$2:$CP$214"}</definedName>
    <definedName name="_cp9" localSheetId="44" hidden="1">{"'előző év december'!$A$2:$CP$214"}</definedName>
    <definedName name="_cp9" localSheetId="45" hidden="1">{"'előző év december'!$A$2:$CP$214"}</definedName>
    <definedName name="_cp9" localSheetId="46" hidden="1">{"'előző év december'!$A$2:$CP$214"}</definedName>
    <definedName name="_cp9" localSheetId="47" hidden="1">{"'előző év december'!$A$2:$CP$214"}</definedName>
    <definedName name="_cp9" localSheetId="31" hidden="1">{"'előző év december'!$A$2:$CP$214"}</definedName>
    <definedName name="_cp9" localSheetId="33" hidden="1">{"'előző év december'!$A$2:$CP$214"}</definedName>
    <definedName name="_cp9" localSheetId="37" hidden="1">{"'előző év december'!$A$2:$CP$214"}</definedName>
    <definedName name="_cp9" localSheetId="38" hidden="1">{"'előző év december'!$A$2:$CP$214"}</definedName>
    <definedName name="_cp9" localSheetId="0" hidden="1">{"'előző év december'!$A$2:$CP$214"}</definedName>
    <definedName name="_cp9" hidden="1">{"'előző év december'!$A$2:$CP$214"}</definedName>
    <definedName name="_cpr2" localSheetId="1" hidden="1">{"'előző év december'!$A$2:$CP$214"}</definedName>
    <definedName name="_cpr2" localSheetId="10" hidden="1">{"'előző év december'!$A$2:$CP$214"}</definedName>
    <definedName name="_cpr2" localSheetId="11" hidden="1">{"'előző év december'!$A$2:$CP$214"}</definedName>
    <definedName name="_cpr2" localSheetId="12" hidden="1">{"'előző év december'!$A$2:$CP$214"}</definedName>
    <definedName name="_cpr2" localSheetId="13" hidden="1">{"'előző év december'!$A$2:$CP$214"}</definedName>
    <definedName name="_cpr2" localSheetId="14" hidden="1">{"'előző év december'!$A$2:$CP$214"}</definedName>
    <definedName name="_cpr2" localSheetId="18" hidden="1">{"'előző év december'!$A$2:$CP$214"}</definedName>
    <definedName name="_cpr2" localSheetId="19" hidden="1">{"'előző év december'!$A$2:$CP$214"}</definedName>
    <definedName name="_cpr2" localSheetId="2" hidden="1">{"'előző év december'!$A$2:$CP$214"}</definedName>
    <definedName name="_cpr2" localSheetId="25" hidden="1">{"'előző év december'!$A$2:$CP$214"}</definedName>
    <definedName name="_cpr2" localSheetId="26" hidden="1">{"'előző év december'!$A$2:$CP$214"}</definedName>
    <definedName name="_cpr2" localSheetId="29" hidden="1">{"'előző év december'!$A$2:$CP$214"}</definedName>
    <definedName name="_cpr2" localSheetId="3" hidden="1">{"'előző év december'!$A$2:$CP$214"}</definedName>
    <definedName name="_cpr2" localSheetId="4" hidden="1">{"'előző év december'!$A$2:$CP$214"}</definedName>
    <definedName name="_cpr2" localSheetId="5" hidden="1">{"'előző év december'!$A$2:$CP$214"}</definedName>
    <definedName name="_cpr2" localSheetId="8" hidden="1">{"'előző év december'!$A$2:$CP$214"}</definedName>
    <definedName name="_cpr2" localSheetId="9" hidden="1">{"'előző év december'!$A$2:$CP$214"}</definedName>
    <definedName name="_cpr2" localSheetId="30" hidden="1">{"'előző év december'!$A$2:$CP$214"}</definedName>
    <definedName name="_cpr2" localSheetId="39" hidden="1">{"'előző év december'!$A$2:$CP$214"}</definedName>
    <definedName name="_cpr2" localSheetId="40" hidden="1">{"'előző év december'!$A$2:$CP$214"}</definedName>
    <definedName name="_cpr2" localSheetId="41" hidden="1">{"'előző év december'!$A$2:$CP$214"}</definedName>
    <definedName name="_cpr2" localSheetId="42" hidden="1">{"'előző év december'!$A$2:$CP$214"}</definedName>
    <definedName name="_cpr2" localSheetId="43" hidden="1">{"'előző év december'!$A$2:$CP$214"}</definedName>
    <definedName name="_cpr2" localSheetId="44" hidden="1">{"'előző év december'!$A$2:$CP$214"}</definedName>
    <definedName name="_cpr2" localSheetId="45" hidden="1">{"'előző év december'!$A$2:$CP$214"}</definedName>
    <definedName name="_cpr2" localSheetId="46" hidden="1">{"'előző év december'!$A$2:$CP$214"}</definedName>
    <definedName name="_cpr2" localSheetId="47" hidden="1">{"'előző év december'!$A$2:$CP$214"}</definedName>
    <definedName name="_cpr2" localSheetId="31" hidden="1">{"'előző év december'!$A$2:$CP$214"}</definedName>
    <definedName name="_cpr2" localSheetId="33" hidden="1">{"'előző év december'!$A$2:$CP$214"}</definedName>
    <definedName name="_cpr2" localSheetId="37" hidden="1">{"'előző év december'!$A$2:$CP$214"}</definedName>
    <definedName name="_cpr2" localSheetId="38" hidden="1">{"'előző év december'!$A$2:$CP$214"}</definedName>
    <definedName name="_cpr2" localSheetId="0" hidden="1">{"'előző év december'!$A$2:$CP$214"}</definedName>
    <definedName name="_cpr2" hidden="1">{"'előző év december'!$A$2:$CP$214"}</definedName>
    <definedName name="_cpr3" localSheetId="1" hidden="1">{"'előző év december'!$A$2:$CP$214"}</definedName>
    <definedName name="_cpr3" localSheetId="10" hidden="1">{"'előző év december'!$A$2:$CP$214"}</definedName>
    <definedName name="_cpr3" localSheetId="11" hidden="1">{"'előző év december'!$A$2:$CP$214"}</definedName>
    <definedName name="_cpr3" localSheetId="12" hidden="1">{"'előző év december'!$A$2:$CP$214"}</definedName>
    <definedName name="_cpr3" localSheetId="13" hidden="1">{"'előző év december'!$A$2:$CP$214"}</definedName>
    <definedName name="_cpr3" localSheetId="14" hidden="1">{"'előző év december'!$A$2:$CP$214"}</definedName>
    <definedName name="_cpr3" localSheetId="18" hidden="1">{"'előző év december'!$A$2:$CP$214"}</definedName>
    <definedName name="_cpr3" localSheetId="19" hidden="1">{"'előző év december'!$A$2:$CP$214"}</definedName>
    <definedName name="_cpr3" localSheetId="2" hidden="1">{"'előző év december'!$A$2:$CP$214"}</definedName>
    <definedName name="_cpr3" localSheetId="25" hidden="1">{"'előző év december'!$A$2:$CP$214"}</definedName>
    <definedName name="_cpr3" localSheetId="26" hidden="1">{"'előző év december'!$A$2:$CP$214"}</definedName>
    <definedName name="_cpr3" localSheetId="29" hidden="1">{"'előző év december'!$A$2:$CP$214"}</definedName>
    <definedName name="_cpr3" localSheetId="3" hidden="1">{"'előző év december'!$A$2:$CP$214"}</definedName>
    <definedName name="_cpr3" localSheetId="4" hidden="1">{"'előző év december'!$A$2:$CP$214"}</definedName>
    <definedName name="_cpr3" localSheetId="5" hidden="1">{"'előző év december'!$A$2:$CP$214"}</definedName>
    <definedName name="_cpr3" localSheetId="8" hidden="1">{"'előző év december'!$A$2:$CP$214"}</definedName>
    <definedName name="_cpr3" localSheetId="9" hidden="1">{"'előző év december'!$A$2:$CP$214"}</definedName>
    <definedName name="_cpr3" localSheetId="30" hidden="1">{"'előző év december'!$A$2:$CP$214"}</definedName>
    <definedName name="_cpr3" localSheetId="39" hidden="1">{"'előző év december'!$A$2:$CP$214"}</definedName>
    <definedName name="_cpr3" localSheetId="40" hidden="1">{"'előző év december'!$A$2:$CP$214"}</definedName>
    <definedName name="_cpr3" localSheetId="41" hidden="1">{"'előző év december'!$A$2:$CP$214"}</definedName>
    <definedName name="_cpr3" localSheetId="42" hidden="1">{"'előző év december'!$A$2:$CP$214"}</definedName>
    <definedName name="_cpr3" localSheetId="43" hidden="1">{"'előző év december'!$A$2:$CP$214"}</definedName>
    <definedName name="_cpr3" localSheetId="44" hidden="1">{"'előző év december'!$A$2:$CP$214"}</definedName>
    <definedName name="_cpr3" localSheetId="45" hidden="1">{"'előző év december'!$A$2:$CP$214"}</definedName>
    <definedName name="_cpr3" localSheetId="46" hidden="1">{"'előző év december'!$A$2:$CP$214"}</definedName>
    <definedName name="_cpr3" localSheetId="47" hidden="1">{"'előző év december'!$A$2:$CP$214"}</definedName>
    <definedName name="_cpr3" localSheetId="31" hidden="1">{"'előző év december'!$A$2:$CP$214"}</definedName>
    <definedName name="_cpr3" localSheetId="33" hidden="1">{"'előző év december'!$A$2:$CP$214"}</definedName>
    <definedName name="_cpr3" localSheetId="37" hidden="1">{"'előző év december'!$A$2:$CP$214"}</definedName>
    <definedName name="_cpr3" localSheetId="38" hidden="1">{"'előző év december'!$A$2:$CP$214"}</definedName>
    <definedName name="_cpr3" localSheetId="0" hidden="1">{"'előző év december'!$A$2:$CP$214"}</definedName>
    <definedName name="_cpr3" hidden="1">{"'előző év december'!$A$2:$CP$214"}</definedName>
    <definedName name="_cpr4" localSheetId="1" hidden="1">{"'előző év december'!$A$2:$CP$214"}</definedName>
    <definedName name="_cpr4" localSheetId="10" hidden="1">{"'előző év december'!$A$2:$CP$214"}</definedName>
    <definedName name="_cpr4" localSheetId="11" hidden="1">{"'előző év december'!$A$2:$CP$214"}</definedName>
    <definedName name="_cpr4" localSheetId="12" hidden="1">{"'előző év december'!$A$2:$CP$214"}</definedName>
    <definedName name="_cpr4" localSheetId="13" hidden="1">{"'előző év december'!$A$2:$CP$214"}</definedName>
    <definedName name="_cpr4" localSheetId="14" hidden="1">{"'előző év december'!$A$2:$CP$214"}</definedName>
    <definedName name="_cpr4" localSheetId="18" hidden="1">{"'előző év december'!$A$2:$CP$214"}</definedName>
    <definedName name="_cpr4" localSheetId="19" hidden="1">{"'előző év december'!$A$2:$CP$214"}</definedName>
    <definedName name="_cpr4" localSheetId="2" hidden="1">{"'előző év december'!$A$2:$CP$214"}</definedName>
    <definedName name="_cpr4" localSheetId="25" hidden="1">{"'előző év december'!$A$2:$CP$214"}</definedName>
    <definedName name="_cpr4" localSheetId="26" hidden="1">{"'előző év december'!$A$2:$CP$214"}</definedName>
    <definedName name="_cpr4" localSheetId="29" hidden="1">{"'előző év december'!$A$2:$CP$214"}</definedName>
    <definedName name="_cpr4" localSheetId="3" hidden="1">{"'előző év december'!$A$2:$CP$214"}</definedName>
    <definedName name="_cpr4" localSheetId="4" hidden="1">{"'előző év december'!$A$2:$CP$214"}</definedName>
    <definedName name="_cpr4" localSheetId="5" hidden="1">{"'előző év december'!$A$2:$CP$214"}</definedName>
    <definedName name="_cpr4" localSheetId="8" hidden="1">{"'előző év december'!$A$2:$CP$214"}</definedName>
    <definedName name="_cpr4" localSheetId="9" hidden="1">{"'előző év december'!$A$2:$CP$214"}</definedName>
    <definedName name="_cpr4" localSheetId="30" hidden="1">{"'előző év december'!$A$2:$CP$214"}</definedName>
    <definedName name="_cpr4" localSheetId="39" hidden="1">{"'előző év december'!$A$2:$CP$214"}</definedName>
    <definedName name="_cpr4" localSheetId="40" hidden="1">{"'előző év december'!$A$2:$CP$214"}</definedName>
    <definedName name="_cpr4" localSheetId="41" hidden="1">{"'előző év december'!$A$2:$CP$214"}</definedName>
    <definedName name="_cpr4" localSheetId="42" hidden="1">{"'előző év december'!$A$2:$CP$214"}</definedName>
    <definedName name="_cpr4" localSheetId="43" hidden="1">{"'előző év december'!$A$2:$CP$214"}</definedName>
    <definedName name="_cpr4" localSheetId="44" hidden="1">{"'előző év december'!$A$2:$CP$214"}</definedName>
    <definedName name="_cpr4" localSheetId="45" hidden="1">{"'előző év december'!$A$2:$CP$214"}</definedName>
    <definedName name="_cpr4" localSheetId="46" hidden="1">{"'előző év december'!$A$2:$CP$214"}</definedName>
    <definedName name="_cpr4" localSheetId="47" hidden="1">{"'előző év december'!$A$2:$CP$214"}</definedName>
    <definedName name="_cpr4" localSheetId="31" hidden="1">{"'előző év december'!$A$2:$CP$214"}</definedName>
    <definedName name="_cpr4" localSheetId="33" hidden="1">{"'előző év december'!$A$2:$CP$214"}</definedName>
    <definedName name="_cpr4" localSheetId="37" hidden="1">{"'előző év december'!$A$2:$CP$214"}</definedName>
    <definedName name="_cpr4" localSheetId="38" hidden="1">{"'előző év december'!$A$2:$CP$214"}</definedName>
    <definedName name="_cpr4" localSheetId="0" hidden="1">{"'előző év december'!$A$2:$CP$214"}</definedName>
    <definedName name="_cpr4" hidden="1">{"'előző év december'!$A$2:$CP$214"}</definedName>
    <definedName name="_Fill" localSheetId="11" hidden="1">#REF!</definedName>
    <definedName name="_Fill" localSheetId="12" hidden="1">#REF!</definedName>
    <definedName name="_Fill" localSheetId="14" hidden="1">#REF!</definedName>
    <definedName name="_Fill" localSheetId="18" hidden="1">#REF!</definedName>
    <definedName name="_Fill" localSheetId="19" hidden="1">#REF!</definedName>
    <definedName name="_Fill" localSheetId="2" hidden="1">#REF!</definedName>
    <definedName name="_Fill" localSheetId="29" hidden="1">#REF!</definedName>
    <definedName name="_Fill" localSheetId="3" hidden="1">#REF!</definedName>
    <definedName name="_Fill" localSheetId="4" hidden="1">#REF!</definedName>
    <definedName name="_Fill" localSheetId="5" hidden="1">#REF!</definedName>
    <definedName name="_Fill" localSheetId="8" hidden="1">#REF!</definedName>
    <definedName name="_Fill" localSheetId="30" hidden="1">#REF!</definedName>
    <definedName name="_Fill" localSheetId="40" hidden="1">#REF!</definedName>
    <definedName name="_Fill" localSheetId="42" hidden="1">#REF!</definedName>
    <definedName name="_Fill" localSheetId="43" hidden="1">#REF!</definedName>
    <definedName name="_Fill" localSheetId="44" hidden="1">#REF!</definedName>
    <definedName name="_Fill" localSheetId="45" hidden="1">#REF!</definedName>
    <definedName name="_Fill" localSheetId="47" hidden="1">#REF!</definedName>
    <definedName name="_Fill" localSheetId="31" hidden="1">#REF!</definedName>
    <definedName name="_Fill" localSheetId="33" hidden="1">#REF!</definedName>
    <definedName name="_Fill" localSheetId="37" hidden="1">#REF!</definedName>
    <definedName name="_Fill" localSheetId="38" hidden="1">#REF!</definedName>
    <definedName name="_Fill" localSheetId="0" hidden="1">#REF!</definedName>
    <definedName name="_Fill" hidden="1">#REF!</definedName>
    <definedName name="_Key1" hidden="1">[16]B!#REF!</definedName>
    <definedName name="_l" localSheetId="1" hidden="1">{"'előző év december'!$A$2:$CP$214"}</definedName>
    <definedName name="_l" localSheetId="10" hidden="1">{"'előző év december'!$A$2:$CP$214"}</definedName>
    <definedName name="_l" localSheetId="11" hidden="1">{"'előző év december'!$A$2:$CP$214"}</definedName>
    <definedName name="_l" localSheetId="12" hidden="1">{"'előző év december'!$A$2:$CP$214"}</definedName>
    <definedName name="_l" localSheetId="13" hidden="1">{"'előző év december'!$A$2:$CP$214"}</definedName>
    <definedName name="_l" localSheetId="14" hidden="1">{"'előző év december'!$A$2:$CP$214"}</definedName>
    <definedName name="_l" localSheetId="18" hidden="1">{"'előző év december'!$A$2:$CP$214"}</definedName>
    <definedName name="_l" localSheetId="19" hidden="1">{"'előző év december'!$A$2:$CP$214"}</definedName>
    <definedName name="_l" localSheetId="2" hidden="1">{"'előző év december'!$A$2:$CP$214"}</definedName>
    <definedName name="_l" localSheetId="25" hidden="1">{"'előző év december'!$A$2:$CP$214"}</definedName>
    <definedName name="_l" localSheetId="26" hidden="1">{"'előző év december'!$A$2:$CP$214"}</definedName>
    <definedName name="_l" localSheetId="29" hidden="1">{"'előző év december'!$A$2:$CP$214"}</definedName>
    <definedName name="_l" localSheetId="3" hidden="1">{"'előző év december'!$A$2:$CP$214"}</definedName>
    <definedName name="_l" localSheetId="4" hidden="1">{"'előző év december'!$A$2:$CP$214"}</definedName>
    <definedName name="_l" localSheetId="5" hidden="1">{"'előző év december'!$A$2:$CP$214"}</definedName>
    <definedName name="_l" localSheetId="8" hidden="1">{"'előző év december'!$A$2:$CP$214"}</definedName>
    <definedName name="_l" localSheetId="9" hidden="1">{"'előző év december'!$A$2:$CP$214"}</definedName>
    <definedName name="_l" localSheetId="30" hidden="1">{"'előző év december'!$A$2:$CP$214"}</definedName>
    <definedName name="_l" localSheetId="39" hidden="1">{"'előző év december'!$A$2:$CP$214"}</definedName>
    <definedName name="_l" localSheetId="40" hidden="1">{"'előző év december'!$A$2:$CP$214"}</definedName>
    <definedName name="_l" localSheetId="41" hidden="1">{"'előző év december'!$A$2:$CP$214"}</definedName>
    <definedName name="_l" localSheetId="42" hidden="1">{"'előző év december'!$A$2:$CP$214"}</definedName>
    <definedName name="_l" localSheetId="43" hidden="1">{"'előző év december'!$A$2:$CP$214"}</definedName>
    <definedName name="_l" localSheetId="44" hidden="1">{"'előző év december'!$A$2:$CP$214"}</definedName>
    <definedName name="_l" localSheetId="45" hidden="1">{"'előző év december'!$A$2:$CP$214"}</definedName>
    <definedName name="_l" localSheetId="46" hidden="1">{"'előző év december'!$A$2:$CP$214"}</definedName>
    <definedName name="_l" localSheetId="47" hidden="1">{"'előző év december'!$A$2:$CP$214"}</definedName>
    <definedName name="_l" localSheetId="31" hidden="1">{"'előző év december'!$A$2:$CP$214"}</definedName>
    <definedName name="_l" localSheetId="33" hidden="1">{"'előző év december'!$A$2:$CP$214"}</definedName>
    <definedName name="_l" localSheetId="37" hidden="1">{"'előző év december'!$A$2:$CP$214"}</definedName>
    <definedName name="_l" localSheetId="38" hidden="1">{"'előző év december'!$A$2:$CP$214"}</definedName>
    <definedName name="_l" localSheetId="0" hidden="1">{"'előző év december'!$A$2:$CP$214"}</definedName>
    <definedName name="_l" hidden="1">{"'előző év december'!$A$2:$CP$214"}</definedName>
    <definedName name="_Order1" hidden="1">255</definedName>
    <definedName name="_Order2" hidden="1">255</definedName>
    <definedName name="_p" localSheetId="1" hidden="1">{"'előző év december'!$A$2:$CP$214"}</definedName>
    <definedName name="_p" localSheetId="10" hidden="1">{"'előző év december'!$A$2:$CP$214"}</definedName>
    <definedName name="_p" localSheetId="11" hidden="1">{"'előző év december'!$A$2:$CP$214"}</definedName>
    <definedName name="_p" localSheetId="12" hidden="1">{"'előző év december'!$A$2:$CP$214"}</definedName>
    <definedName name="_p" localSheetId="13" hidden="1">{"'előző év december'!$A$2:$CP$214"}</definedName>
    <definedName name="_p" localSheetId="14" hidden="1">{"'előző év december'!$A$2:$CP$214"}</definedName>
    <definedName name="_p" localSheetId="18" hidden="1">{"'előző év december'!$A$2:$CP$214"}</definedName>
    <definedName name="_p" localSheetId="19" hidden="1">{"'előző év december'!$A$2:$CP$214"}</definedName>
    <definedName name="_p" localSheetId="2" hidden="1">{"'előző év december'!$A$2:$CP$214"}</definedName>
    <definedName name="_p" localSheetId="25" hidden="1">{"'előző év december'!$A$2:$CP$214"}</definedName>
    <definedName name="_p" localSheetId="26" hidden="1">{"'előző év december'!$A$2:$CP$214"}</definedName>
    <definedName name="_p" localSheetId="29" hidden="1">{"'előző év december'!$A$2:$CP$214"}</definedName>
    <definedName name="_p" localSheetId="3" hidden="1">{"'előző év december'!$A$2:$CP$214"}</definedName>
    <definedName name="_p" localSheetId="4" hidden="1">{"'előző év december'!$A$2:$CP$214"}</definedName>
    <definedName name="_p" localSheetId="5" hidden="1">{"'előző év december'!$A$2:$CP$214"}</definedName>
    <definedName name="_p" localSheetId="8" hidden="1">{"'előző év december'!$A$2:$CP$214"}</definedName>
    <definedName name="_p" localSheetId="9" hidden="1">{"'előző év december'!$A$2:$CP$214"}</definedName>
    <definedName name="_p" localSheetId="30" hidden="1">{"'előző év december'!$A$2:$CP$214"}</definedName>
    <definedName name="_p" localSheetId="39" hidden="1">{"'előző év december'!$A$2:$CP$214"}</definedName>
    <definedName name="_p" localSheetId="40" hidden="1">{"'előző év december'!$A$2:$CP$214"}</definedName>
    <definedName name="_p" localSheetId="41" hidden="1">{"'előző év december'!$A$2:$CP$214"}</definedName>
    <definedName name="_p" localSheetId="42" hidden="1">{"'előző év december'!$A$2:$CP$214"}</definedName>
    <definedName name="_p" localSheetId="43" hidden="1">{"'előző év december'!$A$2:$CP$214"}</definedName>
    <definedName name="_p" localSheetId="44" hidden="1">{"'előző év december'!$A$2:$CP$214"}</definedName>
    <definedName name="_p" localSheetId="45" hidden="1">{"'előző év december'!$A$2:$CP$214"}</definedName>
    <definedName name="_p" localSheetId="46" hidden="1">{"'előző év december'!$A$2:$CP$214"}</definedName>
    <definedName name="_p" localSheetId="47" hidden="1">{"'előző év december'!$A$2:$CP$214"}</definedName>
    <definedName name="_p" localSheetId="31" hidden="1">{"'előző év december'!$A$2:$CP$214"}</definedName>
    <definedName name="_p" localSheetId="33" hidden="1">{"'előző év december'!$A$2:$CP$214"}</definedName>
    <definedName name="_p" localSheetId="37" hidden="1">{"'előző év december'!$A$2:$CP$214"}</definedName>
    <definedName name="_p" localSheetId="38" hidden="1">{"'előző év december'!$A$2:$CP$214"}</definedName>
    <definedName name="_p" localSheetId="0" hidden="1">{"'előző év december'!$A$2:$CP$214"}</definedName>
    <definedName name="_p" hidden="1">{"'előző év december'!$A$2:$CP$214"}</definedName>
    <definedName name="_Regression_Int" hidden="1">1</definedName>
    <definedName name="_Regression_Out" hidden="1">'[12]produkt a mzda'!$AJ$25</definedName>
    <definedName name="_Regression_X" hidden="1">'[12]produkt a mzda'!$AE$25:$AE$37</definedName>
    <definedName name="_Regression_Y" hidden="1">'[12]produkt a mzda'!$AG$25:$AG$37</definedName>
    <definedName name="_Sort" localSheetId="11" hidden="1">#REF!</definedName>
    <definedName name="_Sort" localSheetId="12" hidden="1">#REF!</definedName>
    <definedName name="_Sort" localSheetId="14" hidden="1">#REF!</definedName>
    <definedName name="_Sort" localSheetId="18" hidden="1">#REF!</definedName>
    <definedName name="_Sort" localSheetId="19" hidden="1">#REF!</definedName>
    <definedName name="_Sort" localSheetId="2" hidden="1">#REF!</definedName>
    <definedName name="_Sort" localSheetId="29" hidden="1">#REF!</definedName>
    <definedName name="_Sort" localSheetId="3" hidden="1">#REF!</definedName>
    <definedName name="_Sort" localSheetId="4" hidden="1">#REF!</definedName>
    <definedName name="_Sort" localSheetId="5" hidden="1">#REF!</definedName>
    <definedName name="_Sort" localSheetId="8" hidden="1">#REF!</definedName>
    <definedName name="_Sort" localSheetId="30" hidden="1">#REF!</definedName>
    <definedName name="_Sort" localSheetId="40" hidden="1">#REF!</definedName>
    <definedName name="_Sort" localSheetId="42" hidden="1">#REF!</definedName>
    <definedName name="_Sort" localSheetId="43" hidden="1">#REF!</definedName>
    <definedName name="_Sort" localSheetId="44" hidden="1">#REF!</definedName>
    <definedName name="_Sort" localSheetId="45" hidden="1">#REF!</definedName>
    <definedName name="_Sort" localSheetId="47" hidden="1">#REF!</definedName>
    <definedName name="_Sort" localSheetId="31" hidden="1">#REF!</definedName>
    <definedName name="_Sort" localSheetId="33" hidden="1">#REF!</definedName>
    <definedName name="_Sort" localSheetId="37" hidden="1">#REF!</definedName>
    <definedName name="_Sort" localSheetId="38" hidden="1">#REF!</definedName>
    <definedName name="_Sort" localSheetId="0" hidden="1">#REF!</definedName>
    <definedName name="_Sort" hidden="1">#REF!</definedName>
    <definedName name="_X_XX" localSheetId="10" hidden="1">[18]Market!#REF!</definedName>
    <definedName name="_X_XX" localSheetId="11" hidden="1">[5]Market!#REF!</definedName>
    <definedName name="_X_XX" localSheetId="12" hidden="1">[18]Market!#REF!</definedName>
    <definedName name="_X_XX" localSheetId="13" hidden="1">[18]Market!#REF!</definedName>
    <definedName name="_X_XX" localSheetId="14" hidden="1">[8]Market!#REF!</definedName>
    <definedName name="_X_XX" localSheetId="18" hidden="1">[18]Market!#REF!</definedName>
    <definedName name="_X_XX" localSheetId="19" hidden="1">[18]Market!#REF!</definedName>
    <definedName name="_X_XX" localSheetId="2" hidden="1">[18]Market!#REF!</definedName>
    <definedName name="_X_XX" localSheetId="25" hidden="1">[18]Market!#REF!</definedName>
    <definedName name="_X_XX" localSheetId="26" hidden="1">[18]Market!#REF!</definedName>
    <definedName name="_X_XX" localSheetId="29" hidden="1">[5]Market!#REF!</definedName>
    <definedName name="_X_XX" localSheetId="3" hidden="1">[18]Market!#REF!</definedName>
    <definedName name="_X_XX" localSheetId="4" hidden="1">[18]Market!#REF!</definedName>
    <definedName name="_X_XX" localSheetId="8" hidden="1">[18]Market!#REF!</definedName>
    <definedName name="_X_XX" localSheetId="9" hidden="1">[18]Market!#REF!</definedName>
    <definedName name="_X_XX" localSheetId="30" hidden="1">[5]Market!#REF!</definedName>
    <definedName name="_X_XX" localSheetId="39" hidden="1">[18]Market!#REF!</definedName>
    <definedName name="_X_XX" localSheetId="40" hidden="1">[18]Market!#REF!</definedName>
    <definedName name="_X_XX" localSheetId="41" hidden="1">[18]Market!#REF!</definedName>
    <definedName name="_X_XX" localSheetId="42" hidden="1">[18]Market!#REF!</definedName>
    <definedName name="_X_XX" localSheetId="43" hidden="1">[18]Market!#REF!</definedName>
    <definedName name="_X_XX" localSheetId="44" hidden="1">[18]Market!#REF!</definedName>
    <definedName name="_X_XX" localSheetId="45" hidden="1">[18]Market!#REF!</definedName>
    <definedName name="_X_XX" localSheetId="46" hidden="1">[18]Market!#REF!</definedName>
    <definedName name="_X_XX" localSheetId="47" hidden="1">[18]Market!#REF!</definedName>
    <definedName name="_X_XX" localSheetId="31" hidden="1">[5]Market!#REF!</definedName>
    <definedName name="_X_XX" localSheetId="33" hidden="1">[5]Market!#REF!</definedName>
    <definedName name="_X_XX" localSheetId="37" hidden="1">[18]Market!#REF!</definedName>
    <definedName name="_X_XX" localSheetId="38" hidden="1">[18]Market!#REF!</definedName>
    <definedName name="_X_XX" localSheetId="0" hidden="1">[6]Market!#REF!</definedName>
    <definedName name="_X_XX" hidden="1">[5]Market!#REF!</definedName>
    <definedName name="_xlchart.v5.0" hidden="1">A7_ábra_chart!$A$2</definedName>
    <definedName name="_xlchart.v5.1" hidden="1">A7_ábra_chart!$B$2</definedName>
    <definedName name="_xlchart.v5.2" hidden="1">A7_ábra_chart!$D$13:$D$32</definedName>
    <definedName name="_xlchart.v5.3" hidden="1">A7_ábra_chart!$E$13:$E$32</definedName>
    <definedName name="_zzz" localSheetId="10" hidden="1">[18]Market!#REF!</definedName>
    <definedName name="_zzz" localSheetId="12" hidden="1">[18]Market!#REF!</definedName>
    <definedName name="_zzz" localSheetId="13" hidden="1">[18]Market!#REF!</definedName>
    <definedName name="_zzz" localSheetId="14" hidden="1">[8]Market!#REF!</definedName>
    <definedName name="_zzz" localSheetId="18" hidden="1">[18]Market!#REF!</definedName>
    <definedName name="_zzz" localSheetId="19" hidden="1">[18]Market!#REF!</definedName>
    <definedName name="_zzz" localSheetId="2" hidden="1">[18]Market!#REF!</definedName>
    <definedName name="_zzz" localSheetId="25" hidden="1">[18]Market!#REF!</definedName>
    <definedName name="_zzz" localSheetId="26" hidden="1">[18]Market!#REF!</definedName>
    <definedName name="_zzz" localSheetId="29" hidden="1">[5]Market!#REF!</definedName>
    <definedName name="_zzz" localSheetId="3" hidden="1">[18]Market!#REF!</definedName>
    <definedName name="_zzz" localSheetId="4" hidden="1">[18]Market!#REF!</definedName>
    <definedName name="_zzz" localSheetId="8" hidden="1">[18]Market!#REF!</definedName>
    <definedName name="_zzz" localSheetId="9" hidden="1">[18]Market!#REF!</definedName>
    <definedName name="_zzz" localSheetId="30" hidden="1">[5]Market!#REF!</definedName>
    <definedName name="_zzz" localSheetId="39" hidden="1">[18]Market!#REF!</definedName>
    <definedName name="_zzz" localSheetId="40" hidden="1">[18]Market!#REF!</definedName>
    <definedName name="_zzz" localSheetId="41" hidden="1">[18]Market!#REF!</definedName>
    <definedName name="_zzz" localSheetId="42" hidden="1">[18]Market!#REF!</definedName>
    <definedName name="_zzz" localSheetId="43" hidden="1">[18]Market!#REF!</definedName>
    <definedName name="_zzz" localSheetId="44" hidden="1">[18]Market!#REF!</definedName>
    <definedName name="_zzz" localSheetId="45" hidden="1">[18]Market!#REF!</definedName>
    <definedName name="_zzz" localSheetId="46" hidden="1">[18]Market!#REF!</definedName>
    <definedName name="_zzz" localSheetId="47" hidden="1">[18]Market!#REF!</definedName>
    <definedName name="_zzz" localSheetId="37" hidden="1">[18]Market!#REF!</definedName>
    <definedName name="_zzz" localSheetId="38" hidden="1">[18]Market!#REF!</definedName>
    <definedName name="_zzz" localSheetId="0" hidden="1">[6]Market!#REF!</definedName>
    <definedName name="_zzz" hidden="1">[5]Market!#REF!</definedName>
    <definedName name="a" localSheetId="1" hidden="1">{"'előző év december'!$A$2:$CP$214"}</definedName>
    <definedName name="a" localSheetId="11" hidden="1">{"'előző év december'!$A$2:$CP$214"}</definedName>
    <definedName name="a" localSheetId="2" hidden="1">{"'előző év december'!$A$2:$CP$214"}</definedName>
    <definedName name="a" localSheetId="29" hidden="1">{"'előző év december'!$A$2:$CP$214"}</definedName>
    <definedName name="a" localSheetId="3" hidden="1">{"'előző év december'!$A$2:$CP$214"}</definedName>
    <definedName name="a" localSheetId="5" hidden="1">{"'előző év december'!$A$2:$CP$214"}</definedName>
    <definedName name="a" localSheetId="30" hidden="1">{"'előző év december'!$A$2:$CP$214"}</definedName>
    <definedName name="a" localSheetId="31" hidden="1">{"'előző év december'!$A$2:$CP$214"}</definedName>
    <definedName name="a" localSheetId="33" hidden="1">{"'előző év december'!$A$2:$CP$214"}</definedName>
    <definedName name="a" localSheetId="0" hidden="1">{"'előző év december'!$A$2:$CP$214"}</definedName>
    <definedName name="a" hidden="1">{"'előző év december'!$A$2:$CP$214"}</definedName>
    <definedName name="aa" localSheetId="14" hidden="1">[9]Market!#REF!</definedName>
    <definedName name="aa" localSheetId="18" hidden="1">[9]Market!#REF!</definedName>
    <definedName name="aa" localSheetId="19" hidden="1">[9]Market!#REF!</definedName>
    <definedName name="aa" localSheetId="29" hidden="1">[9]Market!#REF!</definedName>
    <definedName name="aa" localSheetId="8" hidden="1">[9]Market!#REF!</definedName>
    <definedName name="aa" localSheetId="30" hidden="1">[9]Market!#REF!</definedName>
    <definedName name="aa" localSheetId="40" hidden="1">[9]Market!#REF!</definedName>
    <definedName name="aa" localSheetId="42" hidden="1">[9]Market!#REF!</definedName>
    <definedName name="aa" localSheetId="43" hidden="1">[9]Market!#REF!</definedName>
    <definedName name="aa" localSheetId="44" hidden="1">[9]Market!#REF!</definedName>
    <definedName name="aa" localSheetId="47" hidden="1">[9]Market!#REF!</definedName>
    <definedName name="aa" localSheetId="38" hidden="1">[9]Market!#REF!</definedName>
    <definedName name="aa" hidden="1">[9]Market!#REF!</definedName>
    <definedName name="aaa" localSheetId="1" hidden="1">{"'előző év december'!$A$2:$CP$214"}</definedName>
    <definedName name="aaa" localSheetId="10" hidden="1">{"'előző év december'!$A$2:$CP$214"}</definedName>
    <definedName name="aaa" localSheetId="11" hidden="1">{"'előző év december'!$A$2:$CP$214"}</definedName>
    <definedName name="aaa" localSheetId="12" hidden="1">{"'előző év december'!$A$2:$CP$214"}</definedName>
    <definedName name="aaa" localSheetId="13" hidden="1">{"'előző év december'!$A$2:$CP$214"}</definedName>
    <definedName name="aaa" localSheetId="18" hidden="1">{"'előző év december'!$A$2:$CP$214"}</definedName>
    <definedName name="aaa" localSheetId="19" hidden="1">{"'előző év december'!$A$2:$CP$214"}</definedName>
    <definedName name="aaa" localSheetId="2" hidden="1">{"'előző év december'!$A$2:$CP$214"}</definedName>
    <definedName name="aaa" localSheetId="25" hidden="1">{"'előző év december'!$A$2:$CP$214"}</definedName>
    <definedName name="aaa" localSheetId="26" hidden="1">{"'előző év december'!$A$2:$CP$214"}</definedName>
    <definedName name="aaa" localSheetId="29" hidden="1">{"'előző év december'!$A$2:$CP$214"}</definedName>
    <definedName name="aaa" localSheetId="3" hidden="1">{"'előző év december'!$A$2:$CP$214"}</definedName>
    <definedName name="aaa" localSheetId="4" hidden="1">{"'előző év december'!$A$2:$CP$214"}</definedName>
    <definedName name="aaa" localSheetId="5" hidden="1">{"'előző év december'!$A$2:$CP$214"}</definedName>
    <definedName name="aaa" localSheetId="8" hidden="1">{"'előző év december'!$A$2:$CP$214"}</definedName>
    <definedName name="aaa" localSheetId="9" hidden="1">{"'előző év december'!$A$2:$CP$214"}</definedName>
    <definedName name="aaa" localSheetId="30" hidden="1">{"'előző év december'!$A$2:$CP$214"}</definedName>
    <definedName name="aaa" localSheetId="39" hidden="1">{"'előző év december'!$A$2:$CP$214"}</definedName>
    <definedName name="aaa" localSheetId="40" hidden="1">{"'előző év december'!$A$2:$CP$214"}</definedName>
    <definedName name="aaa" localSheetId="41" hidden="1">{"'előző év december'!$A$2:$CP$214"}</definedName>
    <definedName name="aaa" localSheetId="42" hidden="1">{"'előző év december'!$A$2:$CP$214"}</definedName>
    <definedName name="aaa" localSheetId="43" hidden="1">{"'előző év december'!$A$2:$CP$214"}</definedName>
    <definedName name="aaa" localSheetId="44" hidden="1">{"'előző év december'!$A$2:$CP$214"}</definedName>
    <definedName name="aaa" localSheetId="45" hidden="1">{"'előző év december'!$A$2:$CP$214"}</definedName>
    <definedName name="aaa" localSheetId="46" hidden="1">{"'előző év december'!$A$2:$CP$214"}</definedName>
    <definedName name="aaa" localSheetId="47" hidden="1">{"'előző év december'!$A$2:$CP$214"}</definedName>
    <definedName name="aaa" localSheetId="31" hidden="1">{"'előző év december'!$A$2:$CP$214"}</definedName>
    <definedName name="aaa" localSheetId="33" hidden="1">{"'előző év december'!$A$2:$CP$214"}</definedName>
    <definedName name="aaa" localSheetId="37" hidden="1">{"'előző év december'!$A$2:$CP$214"}</definedName>
    <definedName name="aaa" localSheetId="38" hidden="1">{"'előző év december'!$A$2:$CP$214"}</definedName>
    <definedName name="aaa" localSheetId="0" hidden="1">{"'előző év december'!$A$2:$CP$214"}</definedName>
    <definedName name="aaa" hidden="1">{"'előző év december'!$A$2:$CP$214"}</definedName>
    <definedName name="aaaaa" localSheetId="1" hidden="1">{"'előző év december'!$A$2:$CP$214"}</definedName>
    <definedName name="aaaaa" localSheetId="11" hidden="1">{"'előző év december'!$A$2:$CP$214"}</definedName>
    <definedName name="aaaaa" localSheetId="14" hidden="1">{"'előző év december'!$A$2:$CP$214"}</definedName>
    <definedName name="aaaaa" localSheetId="2" hidden="1">{"'előző év december'!$A$2:$CP$214"}</definedName>
    <definedName name="aaaaa" localSheetId="29" hidden="1">{"'előző év december'!$A$2:$CP$214"}</definedName>
    <definedName name="aaaaa" localSheetId="3" hidden="1">{"'előző év december'!$A$2:$CP$214"}</definedName>
    <definedName name="aaaaa" localSheetId="5" hidden="1">{"'előző év december'!$A$2:$CP$214"}</definedName>
    <definedName name="aaaaa" localSheetId="30" hidden="1">{"'előző év december'!$A$2:$CP$214"}</definedName>
    <definedName name="aaaaa" localSheetId="31" hidden="1">{"'előző év december'!$A$2:$CP$214"}</definedName>
    <definedName name="aaaaa" localSheetId="33" hidden="1">{"'előző év december'!$A$2:$CP$214"}</definedName>
    <definedName name="aaaaa" localSheetId="0" hidden="1">{"'előző év december'!$A$2:$CP$214"}</definedName>
    <definedName name="aaaaa" hidden="1">{"'előző év december'!$A$2:$CP$214"}</definedName>
    <definedName name="abra_2111" localSheetId="14" hidden="1">{"'előző év december'!$A$2:$CP$214"}</definedName>
    <definedName name="abra_2111" localSheetId="2" hidden="1">{"'előző év december'!$A$2:$CP$214"}</definedName>
    <definedName name="abra_2111" localSheetId="3" hidden="1">{"'előző év december'!$A$2:$CP$214"}</definedName>
    <definedName name="abra_2111" hidden="1">{"'előző év december'!$A$2:$CP$214"}</definedName>
    <definedName name="asdasd" localSheetId="1" hidden="1">{"'előző év december'!$A$2:$CP$214"}</definedName>
    <definedName name="asdasd" localSheetId="11" hidden="1">{"'előző év december'!$A$2:$CP$214"}</definedName>
    <definedName name="asdasd" localSheetId="2" hidden="1">{"'előző év december'!$A$2:$CP$214"}</definedName>
    <definedName name="asdasd" localSheetId="29" hidden="1">{"'előző év december'!$A$2:$CP$214"}</definedName>
    <definedName name="asdasd" localSheetId="3" hidden="1">{"'előző év december'!$A$2:$CP$214"}</definedName>
    <definedName name="asdasd" localSheetId="5" hidden="1">{"'előző év december'!$A$2:$CP$214"}</definedName>
    <definedName name="asdasd" localSheetId="30" hidden="1">{"'előző év december'!$A$2:$CP$214"}</definedName>
    <definedName name="asdasd" localSheetId="31" hidden="1">{"'előző év december'!$A$2:$CP$214"}</definedName>
    <definedName name="asdasd" localSheetId="33" hidden="1">{"'előző év december'!$A$2:$CP$214"}</definedName>
    <definedName name="asdasd" localSheetId="0" hidden="1">{"'előző év december'!$A$2:$CP$214"}</definedName>
    <definedName name="asdasd" hidden="1">{"'előző év december'!$A$2:$CP$214"}</definedName>
    <definedName name="asdf" localSheetId="1" hidden="1">{"'előző év december'!$A$2:$CP$214"}</definedName>
    <definedName name="asdf" localSheetId="10" hidden="1">{"'előző év december'!$A$2:$CP$214"}</definedName>
    <definedName name="asdf" localSheetId="11" hidden="1">{"'előző év december'!$A$2:$CP$214"}</definedName>
    <definedName name="asdf" localSheetId="12" hidden="1">{"'előző év december'!$A$2:$CP$214"}</definedName>
    <definedName name="asdf" localSheetId="13" hidden="1">{"'előző év december'!$A$2:$CP$214"}</definedName>
    <definedName name="asdf" localSheetId="18" hidden="1">{"'előző év december'!$A$2:$CP$214"}</definedName>
    <definedName name="asdf" localSheetId="19" hidden="1">{"'előző év december'!$A$2:$CP$214"}</definedName>
    <definedName name="asdf" localSheetId="2" hidden="1">{"'előző év december'!$A$2:$CP$214"}</definedName>
    <definedName name="asdf" localSheetId="25" hidden="1">{"'előző év december'!$A$2:$CP$214"}</definedName>
    <definedName name="asdf" localSheetId="26" hidden="1">{"'előző év december'!$A$2:$CP$214"}</definedName>
    <definedName name="asdf" localSheetId="29" hidden="1">{"'előző év december'!$A$2:$CP$214"}</definedName>
    <definedName name="asdf" localSheetId="3" hidden="1">{"'előző év december'!$A$2:$CP$214"}</definedName>
    <definedName name="asdf" localSheetId="4" hidden="1">{"'előző év december'!$A$2:$CP$214"}</definedName>
    <definedName name="asdf" localSheetId="5" hidden="1">{"'előző év december'!$A$2:$CP$214"}</definedName>
    <definedName name="asdf" localSheetId="8" hidden="1">{"'előző év december'!$A$2:$CP$214"}</definedName>
    <definedName name="asdf" localSheetId="9" hidden="1">{"'előző év december'!$A$2:$CP$214"}</definedName>
    <definedName name="asdf" localSheetId="30" hidden="1">{"'előző év december'!$A$2:$CP$214"}</definedName>
    <definedName name="asdf" localSheetId="39" hidden="1">{"'előző év december'!$A$2:$CP$214"}</definedName>
    <definedName name="asdf" localSheetId="40" hidden="1">{"'előző év december'!$A$2:$CP$214"}</definedName>
    <definedName name="asdf" localSheetId="41" hidden="1">{"'előző év december'!$A$2:$CP$214"}</definedName>
    <definedName name="asdf" localSheetId="42" hidden="1">{"'előző év december'!$A$2:$CP$214"}</definedName>
    <definedName name="asdf" localSheetId="43" hidden="1">{"'előző év december'!$A$2:$CP$214"}</definedName>
    <definedName name="asdf" localSheetId="44" hidden="1">{"'előző év december'!$A$2:$CP$214"}</definedName>
    <definedName name="asdf" localSheetId="45" hidden="1">{"'előző év december'!$A$2:$CP$214"}</definedName>
    <definedName name="asdf" localSheetId="46" hidden="1">{"'előző év december'!$A$2:$CP$214"}</definedName>
    <definedName name="asdf" localSheetId="47" hidden="1">{"'előző év december'!$A$2:$CP$214"}</definedName>
    <definedName name="asdf" localSheetId="31" hidden="1">{"'előző év december'!$A$2:$CP$214"}</definedName>
    <definedName name="asdf" localSheetId="33" hidden="1">{"'előző év december'!$A$2:$CP$214"}</definedName>
    <definedName name="asdf" localSheetId="37" hidden="1">{"'előző év december'!$A$2:$CP$214"}</definedName>
    <definedName name="asdf" localSheetId="38" hidden="1">{"'előző év december'!$A$2:$CP$214"}</definedName>
    <definedName name="asdf" localSheetId="0" hidden="1">{"'előző év december'!$A$2:$CP$214"}</definedName>
    <definedName name="asdf" hidden="1">{"'előző év december'!$A$2:$CP$214"}</definedName>
    <definedName name="asdfasd" localSheetId="1" hidden="1">{"'előző év december'!$A$2:$CP$214"}</definedName>
    <definedName name="asdfasd" localSheetId="10" hidden="1">{"'előző év december'!$A$2:$CP$214"}</definedName>
    <definedName name="asdfasd" localSheetId="11" hidden="1">{"'előző év december'!$A$2:$CP$214"}</definedName>
    <definedName name="asdfasd" localSheetId="12" hidden="1">{"'előző év december'!$A$2:$CP$214"}</definedName>
    <definedName name="asdfasd" localSheetId="13" hidden="1">{"'előző év december'!$A$2:$CP$214"}</definedName>
    <definedName name="asdfasd" localSheetId="18" hidden="1">{"'előző év december'!$A$2:$CP$214"}</definedName>
    <definedName name="asdfasd" localSheetId="19" hidden="1">{"'előző év december'!$A$2:$CP$214"}</definedName>
    <definedName name="asdfasd" localSheetId="2" hidden="1">{"'előző év december'!$A$2:$CP$214"}</definedName>
    <definedName name="asdfasd" localSheetId="25" hidden="1">{"'előző év december'!$A$2:$CP$214"}</definedName>
    <definedName name="asdfasd" localSheetId="26" hidden="1">{"'előző év december'!$A$2:$CP$214"}</definedName>
    <definedName name="asdfasd" localSheetId="29" hidden="1">{"'előző év december'!$A$2:$CP$214"}</definedName>
    <definedName name="asdfasd" localSheetId="3" hidden="1">{"'előző év december'!$A$2:$CP$214"}</definedName>
    <definedName name="asdfasd" localSheetId="4" hidden="1">{"'előző év december'!$A$2:$CP$214"}</definedName>
    <definedName name="asdfasd" localSheetId="5" hidden="1">{"'előző év december'!$A$2:$CP$214"}</definedName>
    <definedName name="asdfasd" localSheetId="8" hidden="1">{"'előző év december'!$A$2:$CP$214"}</definedName>
    <definedName name="asdfasd" localSheetId="9" hidden="1">{"'előző év december'!$A$2:$CP$214"}</definedName>
    <definedName name="asdfasd" localSheetId="30" hidden="1">{"'előző év december'!$A$2:$CP$214"}</definedName>
    <definedName name="asdfasd" localSheetId="39" hidden="1">{"'előző év december'!$A$2:$CP$214"}</definedName>
    <definedName name="asdfasd" localSheetId="40" hidden="1">{"'előző év december'!$A$2:$CP$214"}</definedName>
    <definedName name="asdfasd" localSheetId="41" hidden="1">{"'előző év december'!$A$2:$CP$214"}</definedName>
    <definedName name="asdfasd" localSheetId="42" hidden="1">{"'előző év december'!$A$2:$CP$214"}</definedName>
    <definedName name="asdfasd" localSheetId="43" hidden="1">{"'előző év december'!$A$2:$CP$214"}</definedName>
    <definedName name="asdfasd" localSheetId="44" hidden="1">{"'előző év december'!$A$2:$CP$214"}</definedName>
    <definedName name="asdfasd" localSheetId="45" hidden="1">{"'előző év december'!$A$2:$CP$214"}</definedName>
    <definedName name="asdfasd" localSheetId="46" hidden="1">{"'előző év december'!$A$2:$CP$214"}</definedName>
    <definedName name="asdfasd" localSheetId="47" hidden="1">{"'előző év december'!$A$2:$CP$214"}</definedName>
    <definedName name="asdfasd" localSheetId="31" hidden="1">{"'előző év december'!$A$2:$CP$214"}</definedName>
    <definedName name="asdfasd" localSheetId="33" hidden="1">{"'előző év december'!$A$2:$CP$214"}</definedName>
    <definedName name="asdfasd" localSheetId="37" hidden="1">{"'előző év december'!$A$2:$CP$214"}</definedName>
    <definedName name="asdfasd" localSheetId="38" hidden="1">{"'előző év december'!$A$2:$CP$214"}</definedName>
    <definedName name="asdfasd" localSheetId="0" hidden="1">{"'előző év december'!$A$2:$CP$214"}</definedName>
    <definedName name="asdfasd" hidden="1">{"'előző év december'!$A$2:$CP$214"}</definedName>
    <definedName name="b" localSheetId="10" hidden="1">'[19]DATA WORK AREA'!$A$27:$A$33</definedName>
    <definedName name="b" localSheetId="12" hidden="1">'[19]DATA WORK AREA'!$A$27:$A$33</definedName>
    <definedName name="b" localSheetId="13" hidden="1">'[19]DATA WORK AREA'!$A$27:$A$33</definedName>
    <definedName name="b" localSheetId="18" hidden="1">'[19]DATA WORK AREA'!$A$27:$A$33</definedName>
    <definedName name="b" localSheetId="19" hidden="1">'[19]DATA WORK AREA'!$A$27:$A$33</definedName>
    <definedName name="b" localSheetId="2" hidden="1">'[19]DATA WORK AREA'!$A$27:$A$33</definedName>
    <definedName name="b" localSheetId="25" hidden="1">'[19]DATA WORK AREA'!$A$27:$A$33</definedName>
    <definedName name="b" localSheetId="26" hidden="1">'[19]DATA WORK AREA'!$A$27:$A$33</definedName>
    <definedName name="b" localSheetId="3" hidden="1">'[19]DATA WORK AREA'!$A$27:$A$33</definedName>
    <definedName name="b" localSheetId="4" hidden="1">'[19]DATA WORK AREA'!$A$27:$A$33</definedName>
    <definedName name="b" localSheetId="8" hidden="1">'[19]DATA WORK AREA'!$A$27:$A$33</definedName>
    <definedName name="b" localSheetId="9" hidden="1">'[19]DATA WORK AREA'!$A$27:$A$33</definedName>
    <definedName name="b" localSheetId="39" hidden="1">'[19]DATA WORK AREA'!$A$27:$A$33</definedName>
    <definedName name="b" localSheetId="40" hidden="1">'[19]DATA WORK AREA'!$A$27:$A$33</definedName>
    <definedName name="b" localSheetId="41" hidden="1">'[19]DATA WORK AREA'!$A$27:$A$33</definedName>
    <definedName name="b" localSheetId="42" hidden="1">'[19]DATA WORK AREA'!$A$27:$A$33</definedName>
    <definedName name="b" localSheetId="43" hidden="1">'[19]DATA WORK AREA'!$A$27:$A$33</definedName>
    <definedName name="b" localSheetId="44" hidden="1">'[19]DATA WORK AREA'!$A$27:$A$33</definedName>
    <definedName name="b" localSheetId="45" hidden="1">'[19]DATA WORK AREA'!$A$27:$A$33</definedName>
    <definedName name="b" localSheetId="46" hidden="1">'[19]DATA WORK AREA'!$A$27:$A$33</definedName>
    <definedName name="b" localSheetId="47" hidden="1">'[19]DATA WORK AREA'!$A$27:$A$33</definedName>
    <definedName name="b" localSheetId="37" hidden="1">'[19]DATA WORK AREA'!$A$27:$A$33</definedName>
    <definedName name="b" localSheetId="38" hidden="1">'[19]DATA WORK AREA'!$A$27:$A$33</definedName>
    <definedName name="b" localSheetId="0" hidden="1">'[20]DATA WORK AREA'!$A$27:$A$33</definedName>
    <definedName name="b" hidden="1">'[21]DATA WORK AREA'!$A$27:$A$33</definedName>
    <definedName name="blabla" localSheetId="11" hidden="1">[4]Market!#REF!</definedName>
    <definedName name="blabla" localSheetId="14" hidden="1">[4]Market!#REF!</definedName>
    <definedName name="blabla" localSheetId="18" hidden="1">[4]Market!#REF!</definedName>
    <definedName name="blabla" localSheetId="19" hidden="1">[4]Market!#REF!</definedName>
    <definedName name="blabla" localSheetId="29" hidden="1">[4]Market!#REF!</definedName>
    <definedName name="blabla" localSheetId="5" hidden="1">[4]Market!#REF!</definedName>
    <definedName name="blabla" localSheetId="8" hidden="1">[4]Market!#REF!</definedName>
    <definedName name="blabla" localSheetId="30" hidden="1">[4]Market!#REF!</definedName>
    <definedName name="blabla" localSheetId="40" hidden="1">[4]Market!#REF!</definedName>
    <definedName name="blabla" localSheetId="43" hidden="1">[4]Market!#REF!</definedName>
    <definedName name="blabla" localSheetId="44" hidden="1">[4]Market!#REF!</definedName>
    <definedName name="blabla" localSheetId="47" hidden="1">[4]Market!#REF!</definedName>
    <definedName name="blabla" localSheetId="31" hidden="1">[4]Market!#REF!</definedName>
    <definedName name="blabla" localSheetId="33" hidden="1">[4]Market!#REF!</definedName>
    <definedName name="blabla" hidden="1">[4]Market!#REF!</definedName>
    <definedName name="BLPH1" localSheetId="11" hidden="1">#REF!</definedName>
    <definedName name="BLPH1" localSheetId="14" hidden="1">#REF!</definedName>
    <definedName name="BLPH1" localSheetId="18" hidden="1">#REF!</definedName>
    <definedName name="BLPH1" localSheetId="19" hidden="1">#REF!</definedName>
    <definedName name="BLPH1" localSheetId="29" hidden="1">#REF!</definedName>
    <definedName name="BLPH1" localSheetId="5" hidden="1">#REF!</definedName>
    <definedName name="BLPH1" localSheetId="8" hidden="1">#REF!</definedName>
    <definedName name="BLPH1" localSheetId="30" hidden="1">#REF!</definedName>
    <definedName name="BLPH1" localSheetId="40" hidden="1">#REF!</definedName>
    <definedName name="BLPH1" localSheetId="43" hidden="1">#REF!</definedName>
    <definedName name="BLPH1" localSheetId="44" hidden="1">#REF!</definedName>
    <definedName name="BLPH1" localSheetId="47" hidden="1">#REF!</definedName>
    <definedName name="BLPH1" localSheetId="31" hidden="1">#REF!</definedName>
    <definedName name="BLPH1" localSheetId="33" hidden="1">#REF!</definedName>
    <definedName name="BLPH1" hidden="1">#REF!</definedName>
    <definedName name="BLPH2" localSheetId="11" hidden="1">#REF!</definedName>
    <definedName name="BLPH2" localSheetId="14" hidden="1">#REF!</definedName>
    <definedName name="BLPH2" localSheetId="18" hidden="1">#REF!</definedName>
    <definedName name="BLPH2" localSheetId="19" hidden="1">#REF!</definedName>
    <definedName name="BLPH2" localSheetId="29" hidden="1">#REF!</definedName>
    <definedName name="BLPH2" localSheetId="5" hidden="1">#REF!</definedName>
    <definedName name="BLPH2" localSheetId="8" hidden="1">#REF!</definedName>
    <definedName name="BLPH2" localSheetId="30" hidden="1">#REF!</definedName>
    <definedName name="BLPH2" localSheetId="40" hidden="1">#REF!</definedName>
    <definedName name="BLPH2" localSheetId="43" hidden="1">#REF!</definedName>
    <definedName name="BLPH2" localSheetId="44" hidden="1">#REF!</definedName>
    <definedName name="BLPH2" localSheetId="47" hidden="1">#REF!</definedName>
    <definedName name="BLPH2" localSheetId="31" hidden="1">#REF!</definedName>
    <definedName name="BLPH2" localSheetId="33" hidden="1">#REF!</definedName>
    <definedName name="BLPH2" hidden="1">#REF!</definedName>
    <definedName name="BLPH3" localSheetId="11" hidden="1">#REF!</definedName>
    <definedName name="BLPH3" localSheetId="14" hidden="1">#REF!</definedName>
    <definedName name="BLPH3" localSheetId="18" hidden="1">#REF!</definedName>
    <definedName name="BLPH3" localSheetId="19" hidden="1">#REF!</definedName>
    <definedName name="BLPH3" localSheetId="29" hidden="1">#REF!</definedName>
    <definedName name="BLPH3" localSheetId="5" hidden="1">#REF!</definedName>
    <definedName name="BLPH3" localSheetId="8" hidden="1">#REF!</definedName>
    <definedName name="BLPH3" localSheetId="30" hidden="1">#REF!</definedName>
    <definedName name="BLPH3" localSheetId="40" hidden="1">#REF!</definedName>
    <definedName name="BLPH3" localSheetId="43" hidden="1">#REF!</definedName>
    <definedName name="BLPH3" localSheetId="44" hidden="1">#REF!</definedName>
    <definedName name="BLPH3" localSheetId="47" hidden="1">#REF!</definedName>
    <definedName name="BLPH3" localSheetId="31" hidden="1">#REF!</definedName>
    <definedName name="BLPH3" localSheetId="33" hidden="1">#REF!</definedName>
    <definedName name="BLPH3" hidden="1">#REF!</definedName>
    <definedName name="BLPH4" hidden="1">[22]yieldspreads!#REF!</definedName>
    <definedName name="BLPH5" hidden="1">[22]yieldspreads!#REF!</definedName>
    <definedName name="bn" localSheetId="1" hidden="1">{"'előző év december'!$A$2:$CP$214"}</definedName>
    <definedName name="bn" localSheetId="10" hidden="1">{"'előző év december'!$A$2:$CP$214"}</definedName>
    <definedName name="bn" localSheetId="11" hidden="1">{"'előző év december'!$A$2:$CP$214"}</definedName>
    <definedName name="bn" localSheetId="12" hidden="1">{"'előző év december'!$A$2:$CP$214"}</definedName>
    <definedName name="bn" localSheetId="13" hidden="1">{"'előző év december'!$A$2:$CP$214"}</definedName>
    <definedName name="bn" localSheetId="18" hidden="1">{"'előző év december'!$A$2:$CP$214"}</definedName>
    <definedName name="bn" localSheetId="19" hidden="1">{"'előző év december'!$A$2:$CP$214"}</definedName>
    <definedName name="bn" localSheetId="2" hidden="1">{"'előző év december'!$A$2:$CP$214"}</definedName>
    <definedName name="bn" localSheetId="25" hidden="1">{"'előző év december'!$A$2:$CP$214"}</definedName>
    <definedName name="bn" localSheetId="26" hidden="1">{"'előző év december'!$A$2:$CP$214"}</definedName>
    <definedName name="bn" localSheetId="29" hidden="1">{"'előző év december'!$A$2:$CP$214"}</definedName>
    <definedName name="bn" localSheetId="3" hidden="1">{"'előző év december'!$A$2:$CP$214"}</definedName>
    <definedName name="bn" localSheetId="4" hidden="1">{"'előző év december'!$A$2:$CP$214"}</definedName>
    <definedName name="bn" localSheetId="5" hidden="1">{"'előző év december'!$A$2:$CP$214"}</definedName>
    <definedName name="bn" localSheetId="8" hidden="1">{"'előző év december'!$A$2:$CP$214"}</definedName>
    <definedName name="bn" localSheetId="9" hidden="1">{"'előző év december'!$A$2:$CP$214"}</definedName>
    <definedName name="bn" localSheetId="30" hidden="1">{"'előző év december'!$A$2:$CP$214"}</definedName>
    <definedName name="bn" localSheetId="39" hidden="1">{"'előző év december'!$A$2:$CP$214"}</definedName>
    <definedName name="bn" localSheetId="40" hidden="1">{"'előző év december'!$A$2:$CP$214"}</definedName>
    <definedName name="bn" localSheetId="41" hidden="1">{"'előző év december'!$A$2:$CP$214"}</definedName>
    <definedName name="bn" localSheetId="42" hidden="1">{"'előző év december'!$A$2:$CP$214"}</definedName>
    <definedName name="bn" localSheetId="43" hidden="1">{"'előző év december'!$A$2:$CP$214"}</definedName>
    <definedName name="bn" localSheetId="44" hidden="1">{"'előző év december'!$A$2:$CP$214"}</definedName>
    <definedName name="bn" localSheetId="45" hidden="1">{"'előző év december'!$A$2:$CP$214"}</definedName>
    <definedName name="bn" localSheetId="46" hidden="1">{"'előző év december'!$A$2:$CP$214"}</definedName>
    <definedName name="bn" localSheetId="47" hidden="1">{"'előző év december'!$A$2:$CP$214"}</definedName>
    <definedName name="bn" localSheetId="31" hidden="1">{"'előző év december'!$A$2:$CP$214"}</definedName>
    <definedName name="bn" localSheetId="33" hidden="1">{"'előző év december'!$A$2:$CP$214"}</definedName>
    <definedName name="bn" localSheetId="37" hidden="1">{"'előző év december'!$A$2:$CP$214"}</definedName>
    <definedName name="bn" localSheetId="38" hidden="1">{"'előző év december'!$A$2:$CP$214"}</definedName>
    <definedName name="bn" localSheetId="0" hidden="1">{"'előző év december'!$A$2:$CP$214"}</definedName>
    <definedName name="bn" hidden="1">{"'előző év december'!$A$2:$CP$214"}</definedName>
    <definedName name="bnn" localSheetId="1" hidden="1">{"'előző év december'!$A$2:$CP$214"}</definedName>
    <definedName name="bnn" localSheetId="10" hidden="1">{"'előző év december'!$A$2:$CP$214"}</definedName>
    <definedName name="bnn" localSheetId="11" hidden="1">{"'előző év december'!$A$2:$CP$214"}</definedName>
    <definedName name="bnn" localSheetId="12" hidden="1">{"'előző év december'!$A$2:$CP$214"}</definedName>
    <definedName name="bnn" localSheetId="13" hidden="1">{"'előző év december'!$A$2:$CP$214"}</definedName>
    <definedName name="bnn" localSheetId="18" hidden="1">{"'előző év december'!$A$2:$CP$214"}</definedName>
    <definedName name="bnn" localSheetId="19" hidden="1">{"'előző év december'!$A$2:$CP$214"}</definedName>
    <definedName name="bnn" localSheetId="2" hidden="1">{"'előző év december'!$A$2:$CP$214"}</definedName>
    <definedName name="bnn" localSheetId="25" hidden="1">{"'előző év december'!$A$2:$CP$214"}</definedName>
    <definedName name="bnn" localSheetId="26" hidden="1">{"'előző év december'!$A$2:$CP$214"}</definedName>
    <definedName name="bnn" localSheetId="29" hidden="1">{"'előző év december'!$A$2:$CP$214"}</definedName>
    <definedName name="bnn" localSheetId="3" hidden="1">{"'előző év december'!$A$2:$CP$214"}</definedName>
    <definedName name="bnn" localSheetId="4" hidden="1">{"'előző év december'!$A$2:$CP$214"}</definedName>
    <definedName name="bnn" localSheetId="5" hidden="1">{"'előző év december'!$A$2:$CP$214"}</definedName>
    <definedName name="bnn" localSheetId="8" hidden="1">{"'előző év december'!$A$2:$CP$214"}</definedName>
    <definedName name="bnn" localSheetId="9" hidden="1">{"'előző év december'!$A$2:$CP$214"}</definedName>
    <definedName name="bnn" localSheetId="30" hidden="1">{"'előző év december'!$A$2:$CP$214"}</definedName>
    <definedName name="bnn" localSheetId="39" hidden="1">{"'előző év december'!$A$2:$CP$214"}</definedName>
    <definedName name="bnn" localSheetId="40" hidden="1">{"'előző év december'!$A$2:$CP$214"}</definedName>
    <definedName name="bnn" localSheetId="41" hidden="1">{"'előző év december'!$A$2:$CP$214"}</definedName>
    <definedName name="bnn" localSheetId="42" hidden="1">{"'előző év december'!$A$2:$CP$214"}</definedName>
    <definedName name="bnn" localSheetId="43" hidden="1">{"'előző év december'!$A$2:$CP$214"}</definedName>
    <definedName name="bnn" localSheetId="44" hidden="1">{"'előző év december'!$A$2:$CP$214"}</definedName>
    <definedName name="bnn" localSheetId="45" hidden="1">{"'előző év december'!$A$2:$CP$214"}</definedName>
    <definedName name="bnn" localSheetId="46" hidden="1">{"'előző év december'!$A$2:$CP$214"}</definedName>
    <definedName name="bnn" localSheetId="47" hidden="1">{"'előző év december'!$A$2:$CP$214"}</definedName>
    <definedName name="bnn" localSheetId="31" hidden="1">{"'előző év december'!$A$2:$CP$214"}</definedName>
    <definedName name="bnn" localSheetId="33" hidden="1">{"'előző év december'!$A$2:$CP$214"}</definedName>
    <definedName name="bnn" localSheetId="37" hidden="1">{"'előző év december'!$A$2:$CP$214"}</definedName>
    <definedName name="bnn" localSheetId="38" hidden="1">{"'előző év december'!$A$2:$CP$214"}</definedName>
    <definedName name="bnn" localSheetId="0" hidden="1">{"'előző év december'!$A$2:$CP$214"}</definedName>
    <definedName name="bnn" hidden="1">{"'előző év december'!$A$2:$CP$214"}</definedName>
    <definedName name="brr" localSheetId="1" hidden="1">{"'előző év december'!$A$2:$CP$214"}</definedName>
    <definedName name="brr" localSheetId="10" hidden="1">{"'előző év december'!$A$2:$CP$214"}</definedName>
    <definedName name="brr" localSheetId="11" hidden="1">{"'előző év december'!$A$2:$CP$214"}</definedName>
    <definedName name="brr" localSheetId="12" hidden="1">{"'előző év december'!$A$2:$CP$214"}</definedName>
    <definedName name="brr" localSheetId="13" hidden="1">{"'előző év december'!$A$2:$CP$214"}</definedName>
    <definedName name="brr" localSheetId="18" hidden="1">{"'előző év december'!$A$2:$CP$214"}</definedName>
    <definedName name="brr" localSheetId="19" hidden="1">{"'előző év december'!$A$2:$CP$214"}</definedName>
    <definedName name="brr" localSheetId="2" hidden="1">{"'előző év december'!$A$2:$CP$214"}</definedName>
    <definedName name="brr" localSheetId="25" hidden="1">{"'előző év december'!$A$2:$CP$214"}</definedName>
    <definedName name="brr" localSheetId="26" hidden="1">{"'előző év december'!$A$2:$CP$214"}</definedName>
    <definedName name="brr" localSheetId="29" hidden="1">{"'előző év december'!$A$2:$CP$214"}</definedName>
    <definedName name="brr" localSheetId="3" hidden="1">{"'előző év december'!$A$2:$CP$214"}</definedName>
    <definedName name="brr" localSheetId="4" hidden="1">{"'előző év december'!$A$2:$CP$214"}</definedName>
    <definedName name="brr" localSheetId="5" hidden="1">{"'előző év december'!$A$2:$CP$214"}</definedName>
    <definedName name="brr" localSheetId="8" hidden="1">{"'előző év december'!$A$2:$CP$214"}</definedName>
    <definedName name="brr" localSheetId="9" hidden="1">{"'előző év december'!$A$2:$CP$214"}</definedName>
    <definedName name="brr" localSheetId="30" hidden="1">{"'előző év december'!$A$2:$CP$214"}</definedName>
    <definedName name="brr" localSheetId="39" hidden="1">{"'előző év december'!$A$2:$CP$214"}</definedName>
    <definedName name="brr" localSheetId="40" hidden="1">{"'előző év december'!$A$2:$CP$214"}</definedName>
    <definedName name="brr" localSheetId="41" hidden="1">{"'előző év december'!$A$2:$CP$214"}</definedName>
    <definedName name="brr" localSheetId="42" hidden="1">{"'előző év december'!$A$2:$CP$214"}</definedName>
    <definedName name="brr" localSheetId="43" hidden="1">{"'előző év december'!$A$2:$CP$214"}</definedName>
    <definedName name="brr" localSheetId="44" hidden="1">{"'előző év december'!$A$2:$CP$214"}</definedName>
    <definedName name="brr" localSheetId="45" hidden="1">{"'előző év december'!$A$2:$CP$214"}</definedName>
    <definedName name="brr" localSheetId="46" hidden="1">{"'előző év december'!$A$2:$CP$214"}</definedName>
    <definedName name="brr" localSheetId="47" hidden="1">{"'előző év december'!$A$2:$CP$214"}</definedName>
    <definedName name="brr" localSheetId="31" hidden="1">{"'előző év december'!$A$2:$CP$214"}</definedName>
    <definedName name="brr" localSheetId="33" hidden="1">{"'előző év december'!$A$2:$CP$214"}</definedName>
    <definedName name="brr" localSheetId="37" hidden="1">{"'előző év december'!$A$2:$CP$214"}</definedName>
    <definedName name="brr" localSheetId="38" hidden="1">{"'előző év december'!$A$2:$CP$214"}</definedName>
    <definedName name="brr" localSheetId="0" hidden="1">{"'előző év december'!$A$2:$CP$214"}</definedName>
    <definedName name="brr" hidden="1">{"'előző év december'!$A$2:$CP$214"}</definedName>
    <definedName name="ccc" localSheetId="10" hidden="1">[8]Market!#REF!</definedName>
    <definedName name="ccc" localSheetId="12" hidden="1">[8]Market!#REF!</definedName>
    <definedName name="ccc" localSheetId="13" hidden="1">[8]Market!#REF!</definedName>
    <definedName name="ccc" localSheetId="14" hidden="1">[8]Market!#REF!</definedName>
    <definedName name="ccc" localSheetId="18" hidden="1">[8]Market!#REF!</definedName>
    <definedName name="ccc" localSheetId="19" hidden="1">[8]Market!#REF!</definedName>
    <definedName name="ccc" localSheetId="2" hidden="1">[8]Market!#REF!</definedName>
    <definedName name="ccc" localSheetId="25" hidden="1">[8]Market!#REF!</definedName>
    <definedName name="ccc" localSheetId="26" hidden="1">[8]Market!#REF!</definedName>
    <definedName name="ccc" localSheetId="29" hidden="1">[5]Market!#REF!</definedName>
    <definedName name="ccc" localSheetId="3" hidden="1">[8]Market!#REF!</definedName>
    <definedName name="ccc" localSheetId="4" hidden="1">[8]Market!#REF!</definedName>
    <definedName name="ccc" localSheetId="8" hidden="1">[8]Market!#REF!</definedName>
    <definedName name="ccc" localSheetId="9" hidden="1">[8]Market!#REF!</definedName>
    <definedName name="ccc" localSheetId="30" hidden="1">[5]Market!#REF!</definedName>
    <definedName name="ccc" localSheetId="39" hidden="1">[8]Market!#REF!</definedName>
    <definedName name="ccc" localSheetId="40" hidden="1">[8]Market!#REF!</definedName>
    <definedName name="ccc" localSheetId="41" hidden="1">[8]Market!#REF!</definedName>
    <definedName name="ccc" localSheetId="42" hidden="1">[8]Market!#REF!</definedName>
    <definedName name="ccc" localSheetId="43" hidden="1">[8]Market!#REF!</definedName>
    <definedName name="ccc" localSheetId="44" hidden="1">[8]Market!#REF!</definedName>
    <definedName name="ccc" localSheetId="45" hidden="1">[8]Market!#REF!</definedName>
    <definedName name="ccc" localSheetId="46" hidden="1">[8]Market!#REF!</definedName>
    <definedName name="ccc" localSheetId="47" hidden="1">[8]Market!#REF!</definedName>
    <definedName name="ccc" localSheetId="37" hidden="1">[8]Market!#REF!</definedName>
    <definedName name="ccc" localSheetId="38" hidden="1">[8]Market!#REF!</definedName>
    <definedName name="ccc" localSheetId="0" hidden="1">[6]Market!#REF!</definedName>
    <definedName name="ccc" hidden="1">[5]Market!#REF!</definedName>
    <definedName name="cfgfd" localSheetId="1" hidden="1">{"'előző év december'!$A$2:$CP$214"}</definedName>
    <definedName name="cfgfd" localSheetId="10" hidden="1">{"'előző év december'!$A$2:$CP$214"}</definedName>
    <definedName name="cfgfd" localSheetId="11" hidden="1">{"'előző év december'!$A$2:$CP$214"}</definedName>
    <definedName name="cfgfd" localSheetId="12" hidden="1">{"'előző év december'!$A$2:$CP$214"}</definedName>
    <definedName name="cfgfd" localSheetId="13" hidden="1">{"'előző év december'!$A$2:$CP$214"}</definedName>
    <definedName name="cfgfd" localSheetId="18" hidden="1">{"'előző év december'!$A$2:$CP$214"}</definedName>
    <definedName name="cfgfd" localSheetId="19" hidden="1">{"'előző év december'!$A$2:$CP$214"}</definedName>
    <definedName name="cfgfd" localSheetId="2" hidden="1">{"'előző év december'!$A$2:$CP$214"}</definedName>
    <definedName name="cfgfd" localSheetId="25" hidden="1">{"'előző év december'!$A$2:$CP$214"}</definedName>
    <definedName name="cfgfd" localSheetId="26" hidden="1">{"'előző év december'!$A$2:$CP$214"}</definedName>
    <definedName name="cfgfd" localSheetId="29" hidden="1">{"'előző év december'!$A$2:$CP$214"}</definedName>
    <definedName name="cfgfd" localSheetId="3" hidden="1">{"'előző év december'!$A$2:$CP$214"}</definedName>
    <definedName name="cfgfd" localSheetId="4" hidden="1">{"'előző év december'!$A$2:$CP$214"}</definedName>
    <definedName name="cfgfd" localSheetId="5" hidden="1">{"'előző év december'!$A$2:$CP$214"}</definedName>
    <definedName name="cfgfd" localSheetId="8" hidden="1">{"'előző év december'!$A$2:$CP$214"}</definedName>
    <definedName name="cfgfd" localSheetId="9" hidden="1">{"'előző év december'!$A$2:$CP$214"}</definedName>
    <definedName name="cfgfd" localSheetId="30" hidden="1">{"'előző év december'!$A$2:$CP$214"}</definedName>
    <definedName name="cfgfd" localSheetId="39" hidden="1">{"'előző év december'!$A$2:$CP$214"}</definedName>
    <definedName name="cfgfd" localSheetId="40" hidden="1">{"'előző év december'!$A$2:$CP$214"}</definedName>
    <definedName name="cfgfd" localSheetId="41" hidden="1">{"'előző év december'!$A$2:$CP$214"}</definedName>
    <definedName name="cfgfd" localSheetId="42" hidden="1">{"'előző év december'!$A$2:$CP$214"}</definedName>
    <definedName name="cfgfd" localSheetId="43" hidden="1">{"'előző év december'!$A$2:$CP$214"}</definedName>
    <definedName name="cfgfd" localSheetId="44" hidden="1">{"'előző év december'!$A$2:$CP$214"}</definedName>
    <definedName name="cfgfd" localSheetId="45" hidden="1">{"'előző év december'!$A$2:$CP$214"}</definedName>
    <definedName name="cfgfd" localSheetId="46" hidden="1">{"'előző év december'!$A$2:$CP$214"}</definedName>
    <definedName name="cfgfd" localSheetId="47" hidden="1">{"'előző év december'!$A$2:$CP$214"}</definedName>
    <definedName name="cfgfd" localSheetId="31" hidden="1">{"'előző év december'!$A$2:$CP$214"}</definedName>
    <definedName name="cfgfd" localSheetId="33" hidden="1">{"'előző év december'!$A$2:$CP$214"}</definedName>
    <definedName name="cfgfd" localSheetId="37" hidden="1">{"'előző év december'!$A$2:$CP$214"}</definedName>
    <definedName name="cfgfd" localSheetId="38" hidden="1">{"'előző év december'!$A$2:$CP$214"}</definedName>
    <definedName name="cfgfd" localSheetId="0" hidden="1">{"'előző év december'!$A$2:$CP$214"}</definedName>
    <definedName name="cfgfd" hidden="1">{"'előző év december'!$A$2:$CP$214"}</definedName>
    <definedName name="Chart_ROE_ROA_2007" localSheetId="1" hidden="1">{"'előző év december'!$A$2:$CP$214"}</definedName>
    <definedName name="Chart_ROE_ROA_2007" localSheetId="10" hidden="1">{"'előző év december'!$A$2:$CP$214"}</definedName>
    <definedName name="Chart_ROE_ROA_2007" localSheetId="11" hidden="1">{"'előző év december'!$A$2:$CP$214"}</definedName>
    <definedName name="Chart_ROE_ROA_2007" localSheetId="12" hidden="1">{"'előző év december'!$A$2:$CP$214"}</definedName>
    <definedName name="Chart_ROE_ROA_2007" localSheetId="13" hidden="1">{"'előző év december'!$A$2:$CP$214"}</definedName>
    <definedName name="Chart_ROE_ROA_2007" localSheetId="18" hidden="1">{"'előző év december'!$A$2:$CP$214"}</definedName>
    <definedName name="Chart_ROE_ROA_2007" localSheetId="19" hidden="1">{"'előző év december'!$A$2:$CP$214"}</definedName>
    <definedName name="Chart_ROE_ROA_2007" localSheetId="2" hidden="1">{"'előző év december'!$A$2:$CP$214"}</definedName>
    <definedName name="Chart_ROE_ROA_2007" localSheetId="25" hidden="1">{"'előző év december'!$A$2:$CP$214"}</definedName>
    <definedName name="Chart_ROE_ROA_2007" localSheetId="26" hidden="1">{"'előző év december'!$A$2:$CP$214"}</definedName>
    <definedName name="Chart_ROE_ROA_2007" localSheetId="29" hidden="1">{"'előző év december'!$A$2:$CP$214"}</definedName>
    <definedName name="Chart_ROE_ROA_2007" localSheetId="3" hidden="1">{"'előző év december'!$A$2:$CP$214"}</definedName>
    <definedName name="Chart_ROE_ROA_2007" localSheetId="4" hidden="1">{"'előző év december'!$A$2:$CP$214"}</definedName>
    <definedName name="Chart_ROE_ROA_2007" localSheetId="5" hidden="1">{"'előző év december'!$A$2:$CP$214"}</definedName>
    <definedName name="Chart_ROE_ROA_2007" localSheetId="8" hidden="1">{"'előző év december'!$A$2:$CP$214"}</definedName>
    <definedName name="Chart_ROE_ROA_2007" localSheetId="9" hidden="1">{"'előző év december'!$A$2:$CP$214"}</definedName>
    <definedName name="Chart_ROE_ROA_2007" localSheetId="30" hidden="1">{"'előző év december'!$A$2:$CP$214"}</definedName>
    <definedName name="Chart_ROE_ROA_2007" localSheetId="39" hidden="1">{"'előző év december'!$A$2:$CP$214"}</definedName>
    <definedName name="Chart_ROE_ROA_2007" localSheetId="40" hidden="1">{"'előző év december'!$A$2:$CP$214"}</definedName>
    <definedName name="Chart_ROE_ROA_2007" localSheetId="41" hidden="1">{"'előző év december'!$A$2:$CP$214"}</definedName>
    <definedName name="Chart_ROE_ROA_2007" localSheetId="42" hidden="1">{"'előző év december'!$A$2:$CP$214"}</definedName>
    <definedName name="Chart_ROE_ROA_2007" localSheetId="43" hidden="1">{"'előző év december'!$A$2:$CP$214"}</definedName>
    <definedName name="Chart_ROE_ROA_2007" localSheetId="44" hidden="1">{"'előző év december'!$A$2:$CP$214"}</definedName>
    <definedName name="Chart_ROE_ROA_2007" localSheetId="45" hidden="1">{"'előző év december'!$A$2:$CP$214"}</definedName>
    <definedName name="Chart_ROE_ROA_2007" localSheetId="46" hidden="1">{"'előző év december'!$A$2:$CP$214"}</definedName>
    <definedName name="Chart_ROE_ROA_2007" localSheetId="47" hidden="1">{"'előző év december'!$A$2:$CP$214"}</definedName>
    <definedName name="Chart_ROE_ROA_2007" localSheetId="31" hidden="1">{"'előző év december'!$A$2:$CP$214"}</definedName>
    <definedName name="Chart_ROE_ROA_2007" localSheetId="33" hidden="1">{"'előző év december'!$A$2:$CP$214"}</definedName>
    <definedName name="Chart_ROE_ROA_2007" localSheetId="37" hidden="1">{"'előző év december'!$A$2:$CP$214"}</definedName>
    <definedName name="Chart_ROE_ROA_2007" localSheetId="38" hidden="1">{"'előző év december'!$A$2:$CP$214"}</definedName>
    <definedName name="Chart_ROE_ROA_2007" localSheetId="0" hidden="1">{"'előző év december'!$A$2:$CP$214"}</definedName>
    <definedName name="Chart_ROE_ROA_2007" hidden="1">{"'előző év december'!$A$2:$CP$214"}</definedName>
    <definedName name="cp" localSheetId="1" hidden="1">{"'előző év december'!$A$2:$CP$214"}</definedName>
    <definedName name="cp" localSheetId="10" hidden="1">{"'előző év december'!$A$2:$CP$214"}</definedName>
    <definedName name="cp" localSheetId="11" hidden="1">{"'előző év december'!$A$2:$CP$214"}</definedName>
    <definedName name="cp" localSheetId="12" hidden="1">{"'előző év december'!$A$2:$CP$214"}</definedName>
    <definedName name="cp" localSheetId="13" hidden="1">{"'előző év december'!$A$2:$CP$214"}</definedName>
    <definedName name="cp" localSheetId="18" hidden="1">{"'előző év december'!$A$2:$CP$214"}</definedName>
    <definedName name="cp" localSheetId="19" hidden="1">{"'előző év december'!$A$2:$CP$214"}</definedName>
    <definedName name="cp" localSheetId="2" hidden="1">{"'előző év december'!$A$2:$CP$214"}</definedName>
    <definedName name="cp" localSheetId="25" hidden="1">{"'előző év december'!$A$2:$CP$214"}</definedName>
    <definedName name="cp" localSheetId="26" hidden="1">{"'előző év december'!$A$2:$CP$214"}</definedName>
    <definedName name="cp" localSheetId="29" hidden="1">{"'előző év december'!$A$2:$CP$214"}</definedName>
    <definedName name="cp" localSheetId="3" hidden="1">{"'előző év december'!$A$2:$CP$214"}</definedName>
    <definedName name="cp" localSheetId="4" hidden="1">{"'előző év december'!$A$2:$CP$214"}</definedName>
    <definedName name="cp" localSheetId="5" hidden="1">{"'előző év december'!$A$2:$CP$214"}</definedName>
    <definedName name="cp" localSheetId="8" hidden="1">{"'előző év december'!$A$2:$CP$214"}</definedName>
    <definedName name="cp" localSheetId="9" hidden="1">{"'előző év december'!$A$2:$CP$214"}</definedName>
    <definedName name="cp" localSheetId="30" hidden="1">{"'előző év december'!$A$2:$CP$214"}</definedName>
    <definedName name="cp" localSheetId="39" hidden="1">{"'előző év december'!$A$2:$CP$214"}</definedName>
    <definedName name="cp" localSheetId="40" hidden="1">{"'előző év december'!$A$2:$CP$214"}</definedName>
    <definedName name="cp" localSheetId="41" hidden="1">{"'előző év december'!$A$2:$CP$214"}</definedName>
    <definedName name="cp" localSheetId="42" hidden="1">{"'előző év december'!$A$2:$CP$214"}</definedName>
    <definedName name="cp" localSheetId="43" hidden="1">{"'előző év december'!$A$2:$CP$214"}</definedName>
    <definedName name="cp" localSheetId="44" hidden="1">{"'előző év december'!$A$2:$CP$214"}</definedName>
    <definedName name="cp" localSheetId="45" hidden="1">{"'előző év december'!$A$2:$CP$214"}</definedName>
    <definedName name="cp" localSheetId="46" hidden="1">{"'előző év december'!$A$2:$CP$214"}</definedName>
    <definedName name="cp" localSheetId="47" hidden="1">{"'előző év december'!$A$2:$CP$214"}</definedName>
    <definedName name="cp" localSheetId="31" hidden="1">{"'előző év december'!$A$2:$CP$214"}</definedName>
    <definedName name="cp" localSheetId="33" hidden="1">{"'előző év december'!$A$2:$CP$214"}</definedName>
    <definedName name="cp" localSheetId="37" hidden="1">{"'előző év december'!$A$2:$CP$214"}</definedName>
    <definedName name="cp" localSheetId="38" hidden="1">{"'előző év december'!$A$2:$CP$214"}</definedName>
    <definedName name="cp" localSheetId="0" hidden="1">{"'előző év december'!$A$2:$CP$214"}</definedName>
    <definedName name="cp" hidden="1">{"'előző év december'!$A$2:$CP$214"}</definedName>
    <definedName name="cpi_fanchart" localSheetId="1" hidden="1">{"'előző év december'!$A$2:$CP$214"}</definedName>
    <definedName name="cpi_fanchart" localSheetId="10" hidden="1">{"'előző év december'!$A$2:$CP$214"}</definedName>
    <definedName name="cpi_fanchart" localSheetId="11" hidden="1">{"'előző év december'!$A$2:$CP$214"}</definedName>
    <definedName name="cpi_fanchart" localSheetId="12" hidden="1">{"'előző év december'!$A$2:$CP$214"}</definedName>
    <definedName name="cpi_fanchart" localSheetId="13" hidden="1">{"'előző év december'!$A$2:$CP$214"}</definedName>
    <definedName name="cpi_fanchart" localSheetId="18" hidden="1">{"'előző év december'!$A$2:$CP$214"}</definedName>
    <definedName name="cpi_fanchart" localSheetId="19" hidden="1">{"'előző év december'!$A$2:$CP$214"}</definedName>
    <definedName name="cpi_fanchart" localSheetId="2" hidden="1">{"'előző év december'!$A$2:$CP$214"}</definedName>
    <definedName name="cpi_fanchart" localSheetId="25" hidden="1">{"'előző év december'!$A$2:$CP$214"}</definedName>
    <definedName name="cpi_fanchart" localSheetId="26" hidden="1">{"'előző év december'!$A$2:$CP$214"}</definedName>
    <definedName name="cpi_fanchart" localSheetId="29" hidden="1">{"'előző év december'!$A$2:$CP$214"}</definedName>
    <definedName name="cpi_fanchart" localSheetId="3" hidden="1">{"'előző év december'!$A$2:$CP$214"}</definedName>
    <definedName name="cpi_fanchart" localSheetId="4" hidden="1">{"'előző év december'!$A$2:$CP$214"}</definedName>
    <definedName name="cpi_fanchart" localSheetId="5" hidden="1">{"'előző év december'!$A$2:$CP$214"}</definedName>
    <definedName name="cpi_fanchart" localSheetId="8" hidden="1">{"'előző év december'!$A$2:$CP$214"}</definedName>
    <definedName name="cpi_fanchart" localSheetId="9" hidden="1">{"'előző év december'!$A$2:$CP$214"}</definedName>
    <definedName name="cpi_fanchart" localSheetId="30" hidden="1">{"'előző év december'!$A$2:$CP$214"}</definedName>
    <definedName name="cpi_fanchart" localSheetId="39" hidden="1">{"'előző év december'!$A$2:$CP$214"}</definedName>
    <definedName name="cpi_fanchart" localSheetId="40" hidden="1">{"'előző év december'!$A$2:$CP$214"}</definedName>
    <definedName name="cpi_fanchart" localSheetId="41" hidden="1">{"'előző év december'!$A$2:$CP$214"}</definedName>
    <definedName name="cpi_fanchart" localSheetId="42" hidden="1">{"'előző év december'!$A$2:$CP$214"}</definedName>
    <definedName name="cpi_fanchart" localSheetId="43" hidden="1">{"'előző év december'!$A$2:$CP$214"}</definedName>
    <definedName name="cpi_fanchart" localSheetId="44" hidden="1">{"'előző év december'!$A$2:$CP$214"}</definedName>
    <definedName name="cpi_fanchart" localSheetId="45" hidden="1">{"'előző év december'!$A$2:$CP$214"}</definedName>
    <definedName name="cpi_fanchart" localSheetId="46" hidden="1">{"'előző év december'!$A$2:$CP$214"}</definedName>
    <definedName name="cpi_fanchart" localSheetId="47" hidden="1">{"'előző év december'!$A$2:$CP$214"}</definedName>
    <definedName name="cpi_fanchart" localSheetId="31" hidden="1">{"'előző év december'!$A$2:$CP$214"}</definedName>
    <definedName name="cpi_fanchart" localSheetId="33" hidden="1">{"'előző év december'!$A$2:$CP$214"}</definedName>
    <definedName name="cpi_fanchart" localSheetId="37" hidden="1">{"'előző év december'!$A$2:$CP$214"}</definedName>
    <definedName name="cpi_fanchart" localSheetId="38" hidden="1">{"'előző év december'!$A$2:$CP$214"}</definedName>
    <definedName name="cpi_fanchart" localSheetId="0" hidden="1">{"'előző év december'!$A$2:$CP$214"}</definedName>
    <definedName name="cpi_fanchart" hidden="1">{"'előző év december'!$A$2:$CP$214"}</definedName>
    <definedName name="cppp" localSheetId="1" hidden="1">{"'előző év december'!$A$2:$CP$214"}</definedName>
    <definedName name="cppp" localSheetId="10" hidden="1">{"'előző év december'!$A$2:$CP$214"}</definedName>
    <definedName name="cppp" localSheetId="11" hidden="1">{"'előző év december'!$A$2:$CP$214"}</definedName>
    <definedName name="cppp" localSheetId="12" hidden="1">{"'előző év december'!$A$2:$CP$214"}</definedName>
    <definedName name="cppp" localSheetId="13" hidden="1">{"'előző év december'!$A$2:$CP$214"}</definedName>
    <definedName name="cppp" localSheetId="18" hidden="1">{"'előző év december'!$A$2:$CP$214"}</definedName>
    <definedName name="cppp" localSheetId="19" hidden="1">{"'előző év december'!$A$2:$CP$214"}</definedName>
    <definedName name="cppp" localSheetId="2" hidden="1">{"'előző év december'!$A$2:$CP$214"}</definedName>
    <definedName name="cppp" localSheetId="25" hidden="1">{"'előző év december'!$A$2:$CP$214"}</definedName>
    <definedName name="cppp" localSheetId="26" hidden="1">{"'előző év december'!$A$2:$CP$214"}</definedName>
    <definedName name="cppp" localSheetId="29" hidden="1">{"'előző év december'!$A$2:$CP$214"}</definedName>
    <definedName name="cppp" localSheetId="3" hidden="1">{"'előző év december'!$A$2:$CP$214"}</definedName>
    <definedName name="cppp" localSheetId="4" hidden="1">{"'előző év december'!$A$2:$CP$214"}</definedName>
    <definedName name="cppp" localSheetId="5" hidden="1">{"'előző év december'!$A$2:$CP$214"}</definedName>
    <definedName name="cppp" localSheetId="8" hidden="1">{"'előző év december'!$A$2:$CP$214"}</definedName>
    <definedName name="cppp" localSheetId="9" hidden="1">{"'előző év december'!$A$2:$CP$214"}</definedName>
    <definedName name="cppp" localSheetId="30" hidden="1">{"'előző év december'!$A$2:$CP$214"}</definedName>
    <definedName name="cppp" localSheetId="39" hidden="1">{"'előző év december'!$A$2:$CP$214"}</definedName>
    <definedName name="cppp" localSheetId="40" hidden="1">{"'előző év december'!$A$2:$CP$214"}</definedName>
    <definedName name="cppp" localSheetId="41" hidden="1">{"'előző év december'!$A$2:$CP$214"}</definedName>
    <definedName name="cppp" localSheetId="42" hidden="1">{"'előző év december'!$A$2:$CP$214"}</definedName>
    <definedName name="cppp" localSheetId="43" hidden="1">{"'előző év december'!$A$2:$CP$214"}</definedName>
    <definedName name="cppp" localSheetId="44" hidden="1">{"'előző év december'!$A$2:$CP$214"}</definedName>
    <definedName name="cppp" localSheetId="45" hidden="1">{"'előző év december'!$A$2:$CP$214"}</definedName>
    <definedName name="cppp" localSheetId="46" hidden="1">{"'előző év december'!$A$2:$CP$214"}</definedName>
    <definedName name="cppp" localSheetId="47" hidden="1">{"'előző év december'!$A$2:$CP$214"}</definedName>
    <definedName name="cppp" localSheetId="31" hidden="1">{"'előző év december'!$A$2:$CP$214"}</definedName>
    <definedName name="cppp" localSheetId="33" hidden="1">{"'előző év december'!$A$2:$CP$214"}</definedName>
    <definedName name="cppp" localSheetId="37" hidden="1">{"'előző év december'!$A$2:$CP$214"}</definedName>
    <definedName name="cppp" localSheetId="38" hidden="1">{"'előző év december'!$A$2:$CP$214"}</definedName>
    <definedName name="cppp" localSheetId="0" hidden="1">{"'előző év december'!$A$2:$CP$214"}</definedName>
    <definedName name="cppp" hidden="1">{"'előző év december'!$A$2:$CP$214"}</definedName>
    <definedName name="cpr" localSheetId="1" hidden="1">{"'előző év december'!$A$2:$CP$214"}</definedName>
    <definedName name="cpr" localSheetId="10" hidden="1">{"'előző év december'!$A$2:$CP$214"}</definedName>
    <definedName name="cpr" localSheetId="11" hidden="1">{"'előző év december'!$A$2:$CP$214"}</definedName>
    <definedName name="cpr" localSheetId="12" hidden="1">{"'előző év december'!$A$2:$CP$214"}</definedName>
    <definedName name="cpr" localSheetId="13" hidden="1">{"'előző év december'!$A$2:$CP$214"}</definedName>
    <definedName name="cpr" localSheetId="18" hidden="1">{"'előző év december'!$A$2:$CP$214"}</definedName>
    <definedName name="cpr" localSheetId="19" hidden="1">{"'előző év december'!$A$2:$CP$214"}</definedName>
    <definedName name="cpr" localSheetId="2" hidden="1">{"'előző év december'!$A$2:$CP$214"}</definedName>
    <definedName name="cpr" localSheetId="25" hidden="1">{"'előző év december'!$A$2:$CP$214"}</definedName>
    <definedName name="cpr" localSheetId="26" hidden="1">{"'előző év december'!$A$2:$CP$214"}</definedName>
    <definedName name="cpr" localSheetId="29" hidden="1">{"'előző év december'!$A$2:$CP$214"}</definedName>
    <definedName name="cpr" localSheetId="3" hidden="1">{"'előző év december'!$A$2:$CP$214"}</definedName>
    <definedName name="cpr" localSheetId="4" hidden="1">{"'előző év december'!$A$2:$CP$214"}</definedName>
    <definedName name="cpr" localSheetId="5" hidden="1">{"'előző év december'!$A$2:$CP$214"}</definedName>
    <definedName name="cpr" localSheetId="8" hidden="1">{"'előző év december'!$A$2:$CP$214"}</definedName>
    <definedName name="cpr" localSheetId="9" hidden="1">{"'előző év december'!$A$2:$CP$214"}</definedName>
    <definedName name="cpr" localSheetId="30" hidden="1">{"'előző év december'!$A$2:$CP$214"}</definedName>
    <definedName name="cpr" localSheetId="39" hidden="1">{"'előző év december'!$A$2:$CP$214"}</definedName>
    <definedName name="cpr" localSheetId="40" hidden="1">{"'előző év december'!$A$2:$CP$214"}</definedName>
    <definedName name="cpr" localSheetId="41" hidden="1">{"'előző év december'!$A$2:$CP$214"}</definedName>
    <definedName name="cpr" localSheetId="42" hidden="1">{"'előző év december'!$A$2:$CP$214"}</definedName>
    <definedName name="cpr" localSheetId="43" hidden="1">{"'előző év december'!$A$2:$CP$214"}</definedName>
    <definedName name="cpr" localSheetId="44" hidden="1">{"'előző év december'!$A$2:$CP$214"}</definedName>
    <definedName name="cpr" localSheetId="45" hidden="1">{"'előző év december'!$A$2:$CP$214"}</definedName>
    <definedName name="cpr" localSheetId="46" hidden="1">{"'előző év december'!$A$2:$CP$214"}</definedName>
    <definedName name="cpr" localSheetId="47" hidden="1">{"'előző év december'!$A$2:$CP$214"}</definedName>
    <definedName name="cpr" localSheetId="31" hidden="1">{"'előző év december'!$A$2:$CP$214"}</definedName>
    <definedName name="cpr" localSheetId="33" hidden="1">{"'előző év december'!$A$2:$CP$214"}</definedName>
    <definedName name="cpr" localSheetId="37" hidden="1">{"'előző év december'!$A$2:$CP$214"}</definedName>
    <definedName name="cpr" localSheetId="38" hidden="1">{"'előző év december'!$A$2:$CP$214"}</definedName>
    <definedName name="cpr" localSheetId="0" hidden="1">{"'előző év december'!$A$2:$CP$214"}</definedName>
    <definedName name="cpr" hidden="1">{"'előző év december'!$A$2:$CP$214"}</definedName>
    <definedName name="cprsa" localSheetId="1" hidden="1">{"'előző év december'!$A$2:$CP$214"}</definedName>
    <definedName name="cprsa" localSheetId="10" hidden="1">{"'előző év december'!$A$2:$CP$214"}</definedName>
    <definedName name="cprsa" localSheetId="11" hidden="1">{"'előző év december'!$A$2:$CP$214"}</definedName>
    <definedName name="cprsa" localSheetId="12" hidden="1">{"'előző év december'!$A$2:$CP$214"}</definedName>
    <definedName name="cprsa" localSheetId="13" hidden="1">{"'előző év december'!$A$2:$CP$214"}</definedName>
    <definedName name="cprsa" localSheetId="18" hidden="1">{"'előző év december'!$A$2:$CP$214"}</definedName>
    <definedName name="cprsa" localSheetId="19" hidden="1">{"'előző év december'!$A$2:$CP$214"}</definedName>
    <definedName name="cprsa" localSheetId="2" hidden="1">{"'előző év december'!$A$2:$CP$214"}</definedName>
    <definedName name="cprsa" localSheetId="25" hidden="1">{"'előző év december'!$A$2:$CP$214"}</definedName>
    <definedName name="cprsa" localSheetId="26" hidden="1">{"'előző év december'!$A$2:$CP$214"}</definedName>
    <definedName name="cprsa" localSheetId="29" hidden="1">{"'előző év december'!$A$2:$CP$214"}</definedName>
    <definedName name="cprsa" localSheetId="3" hidden="1">{"'előző év december'!$A$2:$CP$214"}</definedName>
    <definedName name="cprsa" localSheetId="4" hidden="1">{"'előző év december'!$A$2:$CP$214"}</definedName>
    <definedName name="cprsa" localSheetId="5" hidden="1">{"'előző év december'!$A$2:$CP$214"}</definedName>
    <definedName name="cprsa" localSheetId="8" hidden="1">{"'előző év december'!$A$2:$CP$214"}</definedName>
    <definedName name="cprsa" localSheetId="9" hidden="1">{"'előző év december'!$A$2:$CP$214"}</definedName>
    <definedName name="cprsa" localSheetId="30" hidden="1">{"'előző év december'!$A$2:$CP$214"}</definedName>
    <definedName name="cprsa" localSheetId="39" hidden="1">{"'előző év december'!$A$2:$CP$214"}</definedName>
    <definedName name="cprsa" localSheetId="40" hidden="1">{"'előző év december'!$A$2:$CP$214"}</definedName>
    <definedName name="cprsa" localSheetId="41" hidden="1">{"'előző év december'!$A$2:$CP$214"}</definedName>
    <definedName name="cprsa" localSheetId="42" hidden="1">{"'előző év december'!$A$2:$CP$214"}</definedName>
    <definedName name="cprsa" localSheetId="43" hidden="1">{"'előző év december'!$A$2:$CP$214"}</definedName>
    <definedName name="cprsa" localSheetId="44" hidden="1">{"'előző év december'!$A$2:$CP$214"}</definedName>
    <definedName name="cprsa" localSheetId="45" hidden="1">{"'előző év december'!$A$2:$CP$214"}</definedName>
    <definedName name="cprsa" localSheetId="46" hidden="1">{"'előző év december'!$A$2:$CP$214"}</definedName>
    <definedName name="cprsa" localSheetId="47" hidden="1">{"'előző év december'!$A$2:$CP$214"}</definedName>
    <definedName name="cprsa" localSheetId="31" hidden="1">{"'előző év december'!$A$2:$CP$214"}</definedName>
    <definedName name="cprsa" localSheetId="33" hidden="1">{"'előző év december'!$A$2:$CP$214"}</definedName>
    <definedName name="cprsa" localSheetId="37" hidden="1">{"'előző év december'!$A$2:$CP$214"}</definedName>
    <definedName name="cprsa" localSheetId="38" hidden="1">{"'előző év december'!$A$2:$CP$214"}</definedName>
    <definedName name="cprsa" localSheetId="0" hidden="1">{"'előző év december'!$A$2:$CP$214"}</definedName>
    <definedName name="cprsa" hidden="1">{"'előző év december'!$A$2:$CP$214"}</definedName>
    <definedName name="cx" localSheetId="1" hidden="1">{"'előző év december'!$A$2:$CP$214"}</definedName>
    <definedName name="cx" localSheetId="10" hidden="1">{"'előző év december'!$A$2:$CP$214"}</definedName>
    <definedName name="cx" localSheetId="11" hidden="1">{"'előző év december'!$A$2:$CP$214"}</definedName>
    <definedName name="cx" localSheetId="12" hidden="1">{"'előző év december'!$A$2:$CP$214"}</definedName>
    <definedName name="cx" localSheetId="13" hidden="1">{"'előző év december'!$A$2:$CP$214"}</definedName>
    <definedName name="cx" localSheetId="18" hidden="1">{"'előző év december'!$A$2:$CP$214"}</definedName>
    <definedName name="cx" localSheetId="19" hidden="1">{"'előző év december'!$A$2:$CP$214"}</definedName>
    <definedName name="cx" localSheetId="2" hidden="1">{"'előző év december'!$A$2:$CP$214"}</definedName>
    <definedName name="cx" localSheetId="25" hidden="1">{"'előző év december'!$A$2:$CP$214"}</definedName>
    <definedName name="cx" localSheetId="26" hidden="1">{"'előző év december'!$A$2:$CP$214"}</definedName>
    <definedName name="cx" localSheetId="29" hidden="1">{"'előző év december'!$A$2:$CP$214"}</definedName>
    <definedName name="cx" localSheetId="3" hidden="1">{"'előző év december'!$A$2:$CP$214"}</definedName>
    <definedName name="cx" localSheetId="4" hidden="1">{"'előző év december'!$A$2:$CP$214"}</definedName>
    <definedName name="cx" localSheetId="5" hidden="1">{"'előző év december'!$A$2:$CP$214"}</definedName>
    <definedName name="cx" localSheetId="8" hidden="1">{"'előző év december'!$A$2:$CP$214"}</definedName>
    <definedName name="cx" localSheetId="9" hidden="1">{"'előző év december'!$A$2:$CP$214"}</definedName>
    <definedName name="cx" localSheetId="30" hidden="1">{"'előző év december'!$A$2:$CP$214"}</definedName>
    <definedName name="cx" localSheetId="39" hidden="1">{"'előző év december'!$A$2:$CP$214"}</definedName>
    <definedName name="cx" localSheetId="40" hidden="1">{"'előző év december'!$A$2:$CP$214"}</definedName>
    <definedName name="cx" localSheetId="41" hidden="1">{"'előző év december'!$A$2:$CP$214"}</definedName>
    <definedName name="cx" localSheetId="42" hidden="1">{"'előző év december'!$A$2:$CP$214"}</definedName>
    <definedName name="cx" localSheetId="43" hidden="1">{"'előző év december'!$A$2:$CP$214"}</definedName>
    <definedName name="cx" localSheetId="44" hidden="1">{"'előző év december'!$A$2:$CP$214"}</definedName>
    <definedName name="cx" localSheetId="45" hidden="1">{"'előző év december'!$A$2:$CP$214"}</definedName>
    <definedName name="cx" localSheetId="46" hidden="1">{"'előző év december'!$A$2:$CP$214"}</definedName>
    <definedName name="cx" localSheetId="47" hidden="1">{"'előző év december'!$A$2:$CP$214"}</definedName>
    <definedName name="cx" localSheetId="31" hidden="1">{"'előző év december'!$A$2:$CP$214"}</definedName>
    <definedName name="cx" localSheetId="33" hidden="1">{"'előző év december'!$A$2:$CP$214"}</definedName>
    <definedName name="cx" localSheetId="37" hidden="1">{"'előző év december'!$A$2:$CP$214"}</definedName>
    <definedName name="cx" localSheetId="38" hidden="1">{"'előző év december'!$A$2:$CP$214"}</definedName>
    <definedName name="cx" localSheetId="0" hidden="1">{"'előző év december'!$A$2:$CP$214"}</definedName>
    <definedName name="cx" hidden="1">{"'előző év december'!$A$2:$CP$214"}</definedName>
    <definedName name="d" localSheetId="1" hidden="1">{"'előző év december'!$A$2:$CP$214"}</definedName>
    <definedName name="d" localSheetId="10" hidden="1">{"'előző év december'!$A$2:$CP$214"}</definedName>
    <definedName name="d" localSheetId="11" hidden="1">{"'előző év december'!$A$2:$CP$214"}</definedName>
    <definedName name="d" localSheetId="12" hidden="1">{"'előző év december'!$A$2:$CP$214"}</definedName>
    <definedName name="d" localSheetId="13" hidden="1">{"'előző év december'!$A$2:$CP$214"}</definedName>
    <definedName name="d" localSheetId="18" hidden="1">{"'előző év december'!$A$2:$CP$214"}</definedName>
    <definedName name="d" localSheetId="19" hidden="1">{"'előző év december'!$A$2:$CP$214"}</definedName>
    <definedName name="d" localSheetId="2" hidden="1">{"'előző év december'!$A$2:$CP$214"}</definedName>
    <definedName name="d" localSheetId="25" hidden="1">{"'előző év december'!$A$2:$CP$214"}</definedName>
    <definedName name="d" localSheetId="26" hidden="1">{"'előző év december'!$A$2:$CP$214"}</definedName>
    <definedName name="d" localSheetId="29" hidden="1">{"'előző év december'!$A$2:$CP$214"}</definedName>
    <definedName name="d" localSheetId="3" hidden="1">{"'előző év december'!$A$2:$CP$214"}</definedName>
    <definedName name="d" localSheetId="4" hidden="1">{"'előző év december'!$A$2:$CP$214"}</definedName>
    <definedName name="d" localSheetId="5" hidden="1">{"'előző év december'!$A$2:$CP$214"}</definedName>
    <definedName name="d" localSheetId="8" hidden="1">{"'előző év december'!$A$2:$CP$214"}</definedName>
    <definedName name="d" localSheetId="9" hidden="1">{"'előző év december'!$A$2:$CP$214"}</definedName>
    <definedName name="d" localSheetId="30" hidden="1">{"'előző év december'!$A$2:$CP$214"}</definedName>
    <definedName name="d" localSheetId="39" hidden="1">{"'előző év december'!$A$2:$CP$214"}</definedName>
    <definedName name="d" localSheetId="40" hidden="1">{"'előző év december'!$A$2:$CP$214"}</definedName>
    <definedName name="d" localSheetId="41" hidden="1">{"'előző év december'!$A$2:$CP$214"}</definedName>
    <definedName name="d" localSheetId="42" hidden="1">{"'előző év december'!$A$2:$CP$214"}</definedName>
    <definedName name="d" localSheetId="43" hidden="1">{"'előző év december'!$A$2:$CP$214"}</definedName>
    <definedName name="d" localSheetId="44" hidden="1">{"'előző év december'!$A$2:$CP$214"}</definedName>
    <definedName name="d" localSheetId="45" hidden="1">{"'előző év december'!$A$2:$CP$214"}</definedName>
    <definedName name="d" localSheetId="46" hidden="1">{"'előző év december'!$A$2:$CP$214"}</definedName>
    <definedName name="d" localSheetId="47" hidden="1">{"'előző év december'!$A$2:$CP$214"}</definedName>
    <definedName name="d" localSheetId="31" hidden="1">{"'előző év december'!$A$2:$CP$214"}</definedName>
    <definedName name="d" localSheetId="33" hidden="1">{"'előző év december'!$A$2:$CP$214"}</definedName>
    <definedName name="d" localSheetId="37" hidden="1">{"'előző év december'!$A$2:$CP$214"}</definedName>
    <definedName name="d" localSheetId="38" hidden="1">{"'előző év december'!$A$2:$CP$214"}</definedName>
    <definedName name="d" localSheetId="0" hidden="1">{"'előző év december'!$A$2:$CP$214"}</definedName>
    <definedName name="d" hidden="1">{"'előző év december'!$A$2:$CP$214"}</definedName>
    <definedName name="dfg" hidden="1">[4]Market!#REF!</definedName>
    <definedName name="dfgh" localSheetId="14" hidden="1">[4]Market!#REF!</definedName>
    <definedName name="dfgh" localSheetId="18" hidden="1">[4]Market!#REF!</definedName>
    <definedName name="dfgh" localSheetId="19" hidden="1">[4]Market!#REF!</definedName>
    <definedName name="dfgh" localSheetId="29" hidden="1">[4]Market!#REF!</definedName>
    <definedName name="dfgh" localSheetId="8" hidden="1">[4]Market!#REF!</definedName>
    <definedName name="dfgh" localSheetId="30" hidden="1">[4]Market!#REF!</definedName>
    <definedName name="dfgh" localSheetId="40" hidden="1">[4]Market!#REF!</definedName>
    <definedName name="dfgh" localSheetId="42" hidden="1">[4]Market!#REF!</definedName>
    <definedName name="dfgh" localSheetId="43" hidden="1">[4]Market!#REF!</definedName>
    <definedName name="dfgh" localSheetId="44" hidden="1">[4]Market!#REF!</definedName>
    <definedName name="dfgh" localSheetId="47" hidden="1">[4]Market!#REF!</definedName>
    <definedName name="dfgh" localSheetId="38" hidden="1">[4]Market!#REF!</definedName>
    <definedName name="dfgh" hidden="1">[4]Market!#REF!</definedName>
    <definedName name="dfhdf" localSheetId="1" hidden="1">{"'előző év december'!$A$2:$CP$214"}</definedName>
    <definedName name="dfhdf" localSheetId="10" hidden="1">{"'előző év december'!$A$2:$CP$214"}</definedName>
    <definedName name="dfhdf" localSheetId="11" hidden="1">{"'előző év december'!$A$2:$CP$214"}</definedName>
    <definedName name="dfhdf" localSheetId="12" hidden="1">{"'előző év december'!$A$2:$CP$214"}</definedName>
    <definedName name="dfhdf" localSheetId="13" hidden="1">{"'előző év december'!$A$2:$CP$214"}</definedName>
    <definedName name="dfhdf" localSheetId="18" hidden="1">{"'előző év december'!$A$2:$CP$214"}</definedName>
    <definedName name="dfhdf" localSheetId="19" hidden="1">{"'előző év december'!$A$2:$CP$214"}</definedName>
    <definedName name="dfhdf" localSheetId="2" hidden="1">{"'előző év december'!$A$2:$CP$214"}</definedName>
    <definedName name="dfhdf" localSheetId="25" hidden="1">{"'előző év december'!$A$2:$CP$214"}</definedName>
    <definedName name="dfhdf" localSheetId="26" hidden="1">{"'előző év december'!$A$2:$CP$214"}</definedName>
    <definedName name="dfhdf" localSheetId="29" hidden="1">{"'előző év december'!$A$2:$CP$214"}</definedName>
    <definedName name="dfhdf" localSheetId="3" hidden="1">{"'előző év december'!$A$2:$CP$214"}</definedName>
    <definedName name="dfhdf" localSheetId="4" hidden="1">{"'előző év december'!$A$2:$CP$214"}</definedName>
    <definedName name="dfhdf" localSheetId="5" hidden="1">{"'előző év december'!$A$2:$CP$214"}</definedName>
    <definedName name="dfhdf" localSheetId="8" hidden="1">{"'előző év december'!$A$2:$CP$214"}</definedName>
    <definedName name="dfhdf" localSheetId="9" hidden="1">{"'előző év december'!$A$2:$CP$214"}</definedName>
    <definedName name="dfhdf" localSheetId="30" hidden="1">{"'előző év december'!$A$2:$CP$214"}</definedName>
    <definedName name="dfhdf" localSheetId="39" hidden="1">{"'előző év december'!$A$2:$CP$214"}</definedName>
    <definedName name="dfhdf" localSheetId="40" hidden="1">{"'előző év december'!$A$2:$CP$214"}</definedName>
    <definedName name="dfhdf" localSheetId="41" hidden="1">{"'előző év december'!$A$2:$CP$214"}</definedName>
    <definedName name="dfhdf" localSheetId="42" hidden="1">{"'előző év december'!$A$2:$CP$214"}</definedName>
    <definedName name="dfhdf" localSheetId="43" hidden="1">{"'előző év december'!$A$2:$CP$214"}</definedName>
    <definedName name="dfhdf" localSheetId="44" hidden="1">{"'előző év december'!$A$2:$CP$214"}</definedName>
    <definedName name="dfhdf" localSheetId="45" hidden="1">{"'előző év december'!$A$2:$CP$214"}</definedName>
    <definedName name="dfhdf" localSheetId="46" hidden="1">{"'előző év december'!$A$2:$CP$214"}</definedName>
    <definedName name="dfhdf" localSheetId="47" hidden="1">{"'előző év december'!$A$2:$CP$214"}</definedName>
    <definedName name="dfhdf" localSheetId="31" hidden="1">{"'előző év december'!$A$2:$CP$214"}</definedName>
    <definedName name="dfhdf" localSheetId="33" hidden="1">{"'előző év december'!$A$2:$CP$214"}</definedName>
    <definedName name="dfhdf" localSheetId="37" hidden="1">{"'előző év december'!$A$2:$CP$214"}</definedName>
    <definedName name="dfhdf" localSheetId="38" hidden="1">{"'előző év december'!$A$2:$CP$214"}</definedName>
    <definedName name="dfhdf" localSheetId="0" hidden="1">{"'előző év december'!$A$2:$CP$214"}</definedName>
    <definedName name="dfhdf" hidden="1">{"'előző év december'!$A$2:$CP$214"}</definedName>
    <definedName name="ds" localSheetId="1" hidden="1">{"'előző év december'!$A$2:$CP$214"}</definedName>
    <definedName name="ds" localSheetId="10" hidden="1">{"'előző év december'!$A$2:$CP$214"}</definedName>
    <definedName name="ds" localSheetId="11" hidden="1">{"'előző év december'!$A$2:$CP$214"}</definedName>
    <definedName name="ds" localSheetId="12" hidden="1">{"'előző év december'!$A$2:$CP$214"}</definedName>
    <definedName name="ds" localSheetId="13" hidden="1">{"'előző év december'!$A$2:$CP$214"}</definedName>
    <definedName name="ds" localSheetId="18" hidden="1">{"'előző év december'!$A$2:$CP$214"}</definedName>
    <definedName name="ds" localSheetId="19" hidden="1">{"'előző év december'!$A$2:$CP$214"}</definedName>
    <definedName name="ds" localSheetId="2" hidden="1">{"'előző év december'!$A$2:$CP$214"}</definedName>
    <definedName name="ds" localSheetId="25" hidden="1">{"'előző év december'!$A$2:$CP$214"}</definedName>
    <definedName name="ds" localSheetId="26" hidden="1">{"'előző év december'!$A$2:$CP$214"}</definedName>
    <definedName name="ds" localSheetId="29" hidden="1">{"'előző év december'!$A$2:$CP$214"}</definedName>
    <definedName name="ds" localSheetId="3" hidden="1">{"'előző év december'!$A$2:$CP$214"}</definedName>
    <definedName name="ds" localSheetId="4" hidden="1">{"'előző év december'!$A$2:$CP$214"}</definedName>
    <definedName name="ds" localSheetId="5" hidden="1">{"'előző év december'!$A$2:$CP$214"}</definedName>
    <definedName name="ds" localSheetId="8" hidden="1">{"'előző év december'!$A$2:$CP$214"}</definedName>
    <definedName name="ds" localSheetId="9" hidden="1">{"'előző év december'!$A$2:$CP$214"}</definedName>
    <definedName name="ds" localSheetId="30" hidden="1">{"'előző év december'!$A$2:$CP$214"}</definedName>
    <definedName name="ds" localSheetId="39" hidden="1">{"'előző év december'!$A$2:$CP$214"}</definedName>
    <definedName name="ds" localSheetId="40" hidden="1">{"'előző év december'!$A$2:$CP$214"}</definedName>
    <definedName name="ds" localSheetId="41" hidden="1">{"'előző év december'!$A$2:$CP$214"}</definedName>
    <definedName name="ds" localSheetId="42" hidden="1">{"'előző év december'!$A$2:$CP$214"}</definedName>
    <definedName name="ds" localSheetId="43" hidden="1">{"'előző év december'!$A$2:$CP$214"}</definedName>
    <definedName name="ds" localSheetId="44" hidden="1">{"'előző év december'!$A$2:$CP$214"}</definedName>
    <definedName name="ds" localSheetId="45" hidden="1">{"'előző év december'!$A$2:$CP$214"}</definedName>
    <definedName name="ds" localSheetId="46" hidden="1">{"'előző év december'!$A$2:$CP$214"}</definedName>
    <definedName name="ds" localSheetId="47" hidden="1">{"'előző év december'!$A$2:$CP$214"}</definedName>
    <definedName name="ds" localSheetId="31" hidden="1">{"'előző év december'!$A$2:$CP$214"}</definedName>
    <definedName name="ds" localSheetId="33" hidden="1">{"'előző év december'!$A$2:$CP$214"}</definedName>
    <definedName name="ds" localSheetId="37" hidden="1">{"'előző év december'!$A$2:$CP$214"}</definedName>
    <definedName name="ds" localSheetId="38" hidden="1">{"'előző év december'!$A$2:$CP$214"}</definedName>
    <definedName name="ds" localSheetId="0" hidden="1">{"'előző év december'!$A$2:$CP$214"}</definedName>
    <definedName name="ds" hidden="1">{"'előző év december'!$A$2:$CP$214"}</definedName>
    <definedName name="dsd" hidden="1">[4]Market!#REF!</definedName>
    <definedName name="dsfgsdfg" localSheetId="1" hidden="1">{"'előző év december'!$A$2:$CP$214"}</definedName>
    <definedName name="dsfgsdfg" localSheetId="10" hidden="1">{"'előző év december'!$A$2:$CP$214"}</definedName>
    <definedName name="dsfgsdfg" localSheetId="11" hidden="1">{"'előző év december'!$A$2:$CP$214"}</definedName>
    <definedName name="dsfgsdfg" localSheetId="12" hidden="1">{"'előző év december'!$A$2:$CP$214"}</definedName>
    <definedName name="dsfgsdfg" localSheetId="13" hidden="1">{"'előző év december'!$A$2:$CP$214"}</definedName>
    <definedName name="dsfgsdfg" localSheetId="18" hidden="1">{"'előző év december'!$A$2:$CP$214"}</definedName>
    <definedName name="dsfgsdfg" localSheetId="19" hidden="1">{"'előző év december'!$A$2:$CP$214"}</definedName>
    <definedName name="dsfgsdfg" localSheetId="2" hidden="1">{"'előző év december'!$A$2:$CP$214"}</definedName>
    <definedName name="dsfgsdfg" localSheetId="25" hidden="1">{"'előző év december'!$A$2:$CP$214"}</definedName>
    <definedName name="dsfgsdfg" localSheetId="26" hidden="1">{"'előző év december'!$A$2:$CP$214"}</definedName>
    <definedName name="dsfgsdfg" localSheetId="29" hidden="1">{"'előző év december'!$A$2:$CP$214"}</definedName>
    <definedName name="dsfgsdfg" localSheetId="3" hidden="1">{"'előző év december'!$A$2:$CP$214"}</definedName>
    <definedName name="dsfgsdfg" localSheetId="4" hidden="1">{"'előző év december'!$A$2:$CP$214"}</definedName>
    <definedName name="dsfgsdfg" localSheetId="5" hidden="1">{"'előző év december'!$A$2:$CP$214"}</definedName>
    <definedName name="dsfgsdfg" localSheetId="8" hidden="1">{"'előző év december'!$A$2:$CP$214"}</definedName>
    <definedName name="dsfgsdfg" localSheetId="9" hidden="1">{"'előző év december'!$A$2:$CP$214"}</definedName>
    <definedName name="dsfgsdfg" localSheetId="30" hidden="1">{"'előző év december'!$A$2:$CP$214"}</definedName>
    <definedName name="dsfgsdfg" localSheetId="39" hidden="1">{"'előző év december'!$A$2:$CP$214"}</definedName>
    <definedName name="dsfgsdfg" localSheetId="40" hidden="1">{"'előző év december'!$A$2:$CP$214"}</definedName>
    <definedName name="dsfgsdfg" localSheetId="41" hidden="1">{"'előző év december'!$A$2:$CP$214"}</definedName>
    <definedName name="dsfgsdfg" localSheetId="42" hidden="1">{"'előző év december'!$A$2:$CP$214"}</definedName>
    <definedName name="dsfgsdfg" localSheetId="43" hidden="1">{"'előző év december'!$A$2:$CP$214"}</definedName>
    <definedName name="dsfgsdfg" localSheetId="44" hidden="1">{"'előző év december'!$A$2:$CP$214"}</definedName>
    <definedName name="dsfgsdfg" localSheetId="45" hidden="1">{"'előző év december'!$A$2:$CP$214"}</definedName>
    <definedName name="dsfgsdfg" localSheetId="46" hidden="1">{"'előző év december'!$A$2:$CP$214"}</definedName>
    <definedName name="dsfgsdfg" localSheetId="47" hidden="1">{"'előző év december'!$A$2:$CP$214"}</definedName>
    <definedName name="dsfgsdfg" localSheetId="31" hidden="1">{"'előző év december'!$A$2:$CP$214"}</definedName>
    <definedName name="dsfgsdfg" localSheetId="33" hidden="1">{"'előző év december'!$A$2:$CP$214"}</definedName>
    <definedName name="dsfgsdfg" localSheetId="37" hidden="1">{"'előző év december'!$A$2:$CP$214"}</definedName>
    <definedName name="dsfgsdfg" localSheetId="38" hidden="1">{"'előző év december'!$A$2:$CP$214"}</definedName>
    <definedName name="dsfgsdfg" localSheetId="0" hidden="1">{"'előző év december'!$A$2:$CP$214"}</definedName>
    <definedName name="dsfgsdfg" hidden="1">{"'előző év december'!$A$2:$CP$214"}</definedName>
    <definedName name="dyf" localSheetId="1" hidden="1">{"'előző év december'!$A$2:$CP$214"}</definedName>
    <definedName name="dyf" localSheetId="10" hidden="1">{"'előző év december'!$A$2:$CP$214"}</definedName>
    <definedName name="dyf" localSheetId="11" hidden="1">{"'előző év december'!$A$2:$CP$214"}</definedName>
    <definedName name="dyf" localSheetId="12" hidden="1">{"'előző év december'!$A$2:$CP$214"}</definedName>
    <definedName name="dyf" localSheetId="13" hidden="1">{"'előző év december'!$A$2:$CP$214"}</definedName>
    <definedName name="dyf" localSheetId="18" hidden="1">{"'előző év december'!$A$2:$CP$214"}</definedName>
    <definedName name="dyf" localSheetId="19" hidden="1">{"'előző év december'!$A$2:$CP$214"}</definedName>
    <definedName name="dyf" localSheetId="2" hidden="1">{"'előző év december'!$A$2:$CP$214"}</definedName>
    <definedName name="dyf" localSheetId="25" hidden="1">{"'előző év december'!$A$2:$CP$214"}</definedName>
    <definedName name="dyf" localSheetId="26" hidden="1">{"'előző év december'!$A$2:$CP$214"}</definedName>
    <definedName name="dyf" localSheetId="29" hidden="1">{"'előző év december'!$A$2:$CP$214"}</definedName>
    <definedName name="dyf" localSheetId="3" hidden="1">{"'előző év december'!$A$2:$CP$214"}</definedName>
    <definedName name="dyf" localSheetId="4" hidden="1">{"'előző év december'!$A$2:$CP$214"}</definedName>
    <definedName name="dyf" localSheetId="5" hidden="1">{"'előző év december'!$A$2:$CP$214"}</definedName>
    <definedName name="dyf" localSheetId="8" hidden="1">{"'előző év december'!$A$2:$CP$214"}</definedName>
    <definedName name="dyf" localSheetId="9" hidden="1">{"'előző év december'!$A$2:$CP$214"}</definedName>
    <definedName name="dyf" localSheetId="30" hidden="1">{"'előző év december'!$A$2:$CP$214"}</definedName>
    <definedName name="dyf" localSheetId="39" hidden="1">{"'előző év december'!$A$2:$CP$214"}</definedName>
    <definedName name="dyf" localSheetId="40" hidden="1">{"'előző év december'!$A$2:$CP$214"}</definedName>
    <definedName name="dyf" localSheetId="41" hidden="1">{"'előző év december'!$A$2:$CP$214"}</definedName>
    <definedName name="dyf" localSheetId="42" hidden="1">{"'előző év december'!$A$2:$CP$214"}</definedName>
    <definedName name="dyf" localSheetId="43" hidden="1">{"'előző év december'!$A$2:$CP$214"}</definedName>
    <definedName name="dyf" localSheetId="44" hidden="1">{"'előző év december'!$A$2:$CP$214"}</definedName>
    <definedName name="dyf" localSheetId="45" hidden="1">{"'előző év december'!$A$2:$CP$214"}</definedName>
    <definedName name="dyf" localSheetId="46" hidden="1">{"'előző év december'!$A$2:$CP$214"}</definedName>
    <definedName name="dyf" localSheetId="47" hidden="1">{"'előző év december'!$A$2:$CP$214"}</definedName>
    <definedName name="dyf" localSheetId="31" hidden="1">{"'előző év december'!$A$2:$CP$214"}</definedName>
    <definedName name="dyf" localSheetId="33" hidden="1">{"'előző év december'!$A$2:$CP$214"}</definedName>
    <definedName name="dyf" localSheetId="37" hidden="1">{"'előző év december'!$A$2:$CP$214"}</definedName>
    <definedName name="dyf" localSheetId="38" hidden="1">{"'előző év december'!$A$2:$CP$214"}</definedName>
    <definedName name="dyf" localSheetId="0" hidden="1">{"'előző év december'!$A$2:$CP$214"}</definedName>
    <definedName name="dyf" hidden="1">{"'előző év december'!$A$2:$CP$214"}</definedName>
    <definedName name="edr" localSheetId="1" hidden="1">{"'előző év december'!$A$2:$CP$214"}</definedName>
    <definedName name="edr" localSheetId="10" hidden="1">{"'előző év december'!$A$2:$CP$214"}</definedName>
    <definedName name="edr" localSheetId="11" hidden="1">{"'előző év december'!$A$2:$CP$214"}</definedName>
    <definedName name="edr" localSheetId="12" hidden="1">{"'előző év december'!$A$2:$CP$214"}</definedName>
    <definedName name="edr" localSheetId="13" hidden="1">{"'előző év december'!$A$2:$CP$214"}</definedName>
    <definedName name="edr" localSheetId="18" hidden="1">{"'előző év december'!$A$2:$CP$214"}</definedName>
    <definedName name="edr" localSheetId="19" hidden="1">{"'előző év december'!$A$2:$CP$214"}</definedName>
    <definedName name="edr" localSheetId="2" hidden="1">{"'előző év december'!$A$2:$CP$214"}</definedName>
    <definedName name="edr" localSheetId="25" hidden="1">{"'előző év december'!$A$2:$CP$214"}</definedName>
    <definedName name="edr" localSheetId="26" hidden="1">{"'előző év december'!$A$2:$CP$214"}</definedName>
    <definedName name="edr" localSheetId="29" hidden="1">{"'előző év december'!$A$2:$CP$214"}</definedName>
    <definedName name="edr" localSheetId="3" hidden="1">{"'előző év december'!$A$2:$CP$214"}</definedName>
    <definedName name="edr" localSheetId="4" hidden="1">{"'előző év december'!$A$2:$CP$214"}</definedName>
    <definedName name="edr" localSheetId="5" hidden="1">{"'előző év december'!$A$2:$CP$214"}</definedName>
    <definedName name="edr" localSheetId="8" hidden="1">{"'előző év december'!$A$2:$CP$214"}</definedName>
    <definedName name="edr" localSheetId="9" hidden="1">{"'előző év december'!$A$2:$CP$214"}</definedName>
    <definedName name="edr" localSheetId="30" hidden="1">{"'előző év december'!$A$2:$CP$214"}</definedName>
    <definedName name="edr" localSheetId="39" hidden="1">{"'előző év december'!$A$2:$CP$214"}</definedName>
    <definedName name="edr" localSheetId="40" hidden="1">{"'előző év december'!$A$2:$CP$214"}</definedName>
    <definedName name="edr" localSheetId="41" hidden="1">{"'előző év december'!$A$2:$CP$214"}</definedName>
    <definedName name="edr" localSheetId="42" hidden="1">{"'előző év december'!$A$2:$CP$214"}</definedName>
    <definedName name="edr" localSheetId="43" hidden="1">{"'előző év december'!$A$2:$CP$214"}</definedName>
    <definedName name="edr" localSheetId="44" hidden="1">{"'előző év december'!$A$2:$CP$214"}</definedName>
    <definedName name="edr" localSheetId="45" hidden="1">{"'előző év december'!$A$2:$CP$214"}</definedName>
    <definedName name="edr" localSheetId="46" hidden="1">{"'előző év december'!$A$2:$CP$214"}</definedName>
    <definedName name="edr" localSheetId="47" hidden="1">{"'előző év december'!$A$2:$CP$214"}</definedName>
    <definedName name="edr" localSheetId="31" hidden="1">{"'előző év december'!$A$2:$CP$214"}</definedName>
    <definedName name="edr" localSheetId="33" hidden="1">{"'előző év december'!$A$2:$CP$214"}</definedName>
    <definedName name="edr" localSheetId="37" hidden="1">{"'előző év december'!$A$2:$CP$214"}</definedName>
    <definedName name="edr" localSheetId="38" hidden="1">{"'előző év december'!$A$2:$CP$214"}</definedName>
    <definedName name="edr" localSheetId="0" hidden="1">{"'előző év december'!$A$2:$CP$214"}</definedName>
    <definedName name="edr" hidden="1">{"'előző év december'!$A$2:$CP$214"}</definedName>
    <definedName name="efdef" localSheetId="1" hidden="1">{"'előző év december'!$A$2:$CP$214"}</definedName>
    <definedName name="efdef" localSheetId="10" hidden="1">{"'előző év december'!$A$2:$CP$214"}</definedName>
    <definedName name="efdef" localSheetId="11" hidden="1">{"'előző év december'!$A$2:$CP$214"}</definedName>
    <definedName name="efdef" localSheetId="12" hidden="1">{"'előző év december'!$A$2:$CP$214"}</definedName>
    <definedName name="efdef" localSheetId="13" hidden="1">{"'előző év december'!$A$2:$CP$214"}</definedName>
    <definedName name="efdef" localSheetId="18" hidden="1">{"'előző év december'!$A$2:$CP$214"}</definedName>
    <definedName name="efdef" localSheetId="19" hidden="1">{"'előző év december'!$A$2:$CP$214"}</definedName>
    <definedName name="efdef" localSheetId="2" hidden="1">{"'előző év december'!$A$2:$CP$214"}</definedName>
    <definedName name="efdef" localSheetId="25" hidden="1">{"'előző év december'!$A$2:$CP$214"}</definedName>
    <definedName name="efdef" localSheetId="26" hidden="1">{"'előző év december'!$A$2:$CP$214"}</definedName>
    <definedName name="efdef" localSheetId="29" hidden="1">{"'előző év december'!$A$2:$CP$214"}</definedName>
    <definedName name="efdef" localSheetId="3" hidden="1">{"'előző év december'!$A$2:$CP$214"}</definedName>
    <definedName name="efdef" localSheetId="4" hidden="1">{"'előző év december'!$A$2:$CP$214"}</definedName>
    <definedName name="efdef" localSheetId="5" hidden="1">{"'előző év december'!$A$2:$CP$214"}</definedName>
    <definedName name="efdef" localSheetId="8" hidden="1">{"'előző év december'!$A$2:$CP$214"}</definedName>
    <definedName name="efdef" localSheetId="9" hidden="1">{"'előző év december'!$A$2:$CP$214"}</definedName>
    <definedName name="efdef" localSheetId="30" hidden="1">{"'előző év december'!$A$2:$CP$214"}</definedName>
    <definedName name="efdef" localSheetId="39" hidden="1">{"'előző év december'!$A$2:$CP$214"}</definedName>
    <definedName name="efdef" localSheetId="40" hidden="1">{"'előző év december'!$A$2:$CP$214"}</definedName>
    <definedName name="efdef" localSheetId="41" hidden="1">{"'előző év december'!$A$2:$CP$214"}</definedName>
    <definedName name="efdef" localSheetId="42" hidden="1">{"'előző év december'!$A$2:$CP$214"}</definedName>
    <definedName name="efdef" localSheetId="43" hidden="1">{"'előző év december'!$A$2:$CP$214"}</definedName>
    <definedName name="efdef" localSheetId="44" hidden="1">{"'előző év december'!$A$2:$CP$214"}</definedName>
    <definedName name="efdef" localSheetId="45" hidden="1">{"'előző év december'!$A$2:$CP$214"}</definedName>
    <definedName name="efdef" localSheetId="46" hidden="1">{"'előző év december'!$A$2:$CP$214"}</definedName>
    <definedName name="efdef" localSheetId="47" hidden="1">{"'előző év december'!$A$2:$CP$214"}</definedName>
    <definedName name="efdef" localSheetId="31" hidden="1">{"'előző év december'!$A$2:$CP$214"}</definedName>
    <definedName name="efdef" localSheetId="33" hidden="1">{"'előző év december'!$A$2:$CP$214"}</definedName>
    <definedName name="efdef" localSheetId="37" hidden="1">{"'előző év december'!$A$2:$CP$214"}</definedName>
    <definedName name="efdef" localSheetId="38" hidden="1">{"'előző év december'!$A$2:$CP$214"}</definedName>
    <definedName name="efdef" localSheetId="0" hidden="1">{"'előző év december'!$A$2:$CP$214"}</definedName>
    <definedName name="efdef" hidden="1">{"'előző év december'!$A$2:$CP$214"}</definedName>
    <definedName name="eredméynfelc" localSheetId="10" hidden="1">[23]Market!#REF!</definedName>
    <definedName name="eredméynfelc" localSheetId="12" hidden="1">[23]Market!#REF!</definedName>
    <definedName name="eredméynfelc" localSheetId="13" hidden="1">[23]Market!#REF!</definedName>
    <definedName name="eredméynfelc" localSheetId="14" hidden="1">[24]Market!#REF!</definedName>
    <definedName name="eredméynfelc" localSheetId="18" hidden="1">[23]Market!#REF!</definedName>
    <definedName name="eredméynfelc" localSheetId="19" hidden="1">[23]Market!#REF!</definedName>
    <definedName name="eredméynfelc" localSheetId="2" hidden="1">[23]Market!#REF!</definedName>
    <definedName name="eredméynfelc" localSheetId="25" hidden="1">[23]Market!#REF!</definedName>
    <definedName name="eredméynfelc" localSheetId="26" hidden="1">[23]Market!#REF!</definedName>
    <definedName name="eredméynfelc" localSheetId="29" hidden="1">[25]Market!#REF!</definedName>
    <definedName name="eredméynfelc" localSheetId="3" hidden="1">[23]Market!#REF!</definedName>
    <definedName name="eredméynfelc" localSheetId="4" hidden="1">[23]Market!#REF!</definedName>
    <definedName name="eredméynfelc" localSheetId="8" hidden="1">[23]Market!#REF!</definedName>
    <definedName name="eredméynfelc" localSheetId="9" hidden="1">[23]Market!#REF!</definedName>
    <definedName name="eredméynfelc" localSheetId="30" hidden="1">[25]Market!#REF!</definedName>
    <definedName name="eredméynfelc" localSheetId="39" hidden="1">[23]Market!#REF!</definedName>
    <definedName name="eredméynfelc" localSheetId="40" hidden="1">[23]Market!#REF!</definedName>
    <definedName name="eredméynfelc" localSheetId="41" hidden="1">[23]Market!#REF!</definedName>
    <definedName name="eredméynfelc" localSheetId="42" hidden="1">[23]Market!#REF!</definedName>
    <definedName name="eredméynfelc" localSheetId="43" hidden="1">[23]Market!#REF!</definedName>
    <definedName name="eredméynfelc" localSheetId="44" hidden="1">[23]Market!#REF!</definedName>
    <definedName name="eredméynfelc" localSheetId="45" hidden="1">[23]Market!#REF!</definedName>
    <definedName name="eredméynfelc" localSheetId="46" hidden="1">[23]Market!#REF!</definedName>
    <definedName name="eredméynfelc" localSheetId="47" hidden="1">[23]Market!#REF!</definedName>
    <definedName name="eredméynfelc" localSheetId="37" hidden="1">[23]Market!#REF!</definedName>
    <definedName name="eredméynfelc" localSheetId="38" hidden="1">[23]Market!#REF!</definedName>
    <definedName name="eredméynfelc" localSheetId="0" hidden="1">[24]Market!#REF!</definedName>
    <definedName name="eredméynfelc" hidden="1">[25]Market!#REF!</definedName>
    <definedName name="erh" hidden="1">[4]Market!#REF!</definedName>
    <definedName name="ert" localSheetId="1" hidden="1">{"'előző év december'!$A$2:$CP$214"}</definedName>
    <definedName name="ert" localSheetId="10" hidden="1">{"'előző év december'!$A$2:$CP$214"}</definedName>
    <definedName name="ert" localSheetId="11" hidden="1">{"'előző év december'!$A$2:$CP$214"}</definedName>
    <definedName name="ert" localSheetId="12" hidden="1">{"'előző év december'!$A$2:$CP$214"}</definedName>
    <definedName name="ert" localSheetId="13" hidden="1">{"'előző év december'!$A$2:$CP$214"}</definedName>
    <definedName name="ert" localSheetId="18" hidden="1">{"'előző év december'!$A$2:$CP$214"}</definedName>
    <definedName name="ert" localSheetId="19" hidden="1">{"'előző év december'!$A$2:$CP$214"}</definedName>
    <definedName name="ert" localSheetId="2" hidden="1">{"'előző év december'!$A$2:$CP$214"}</definedName>
    <definedName name="ert" localSheetId="25" hidden="1">{"'előző év december'!$A$2:$CP$214"}</definedName>
    <definedName name="ert" localSheetId="26" hidden="1">{"'előző év december'!$A$2:$CP$214"}</definedName>
    <definedName name="ert" localSheetId="29" hidden="1">{"'előző év december'!$A$2:$CP$214"}</definedName>
    <definedName name="ert" localSheetId="3" hidden="1">{"'előző év december'!$A$2:$CP$214"}</definedName>
    <definedName name="ert" localSheetId="4" hidden="1">{"'előző év december'!$A$2:$CP$214"}</definedName>
    <definedName name="ert" localSheetId="5" hidden="1">{"'előző év december'!$A$2:$CP$214"}</definedName>
    <definedName name="ert" localSheetId="8" hidden="1">{"'előző év december'!$A$2:$CP$214"}</definedName>
    <definedName name="ert" localSheetId="9" hidden="1">{"'előző év december'!$A$2:$CP$214"}</definedName>
    <definedName name="ert" localSheetId="30" hidden="1">{"'előző év december'!$A$2:$CP$214"}</definedName>
    <definedName name="ert" localSheetId="39" hidden="1">{"'előző év december'!$A$2:$CP$214"}</definedName>
    <definedName name="ert" localSheetId="40" hidden="1">{"'előző év december'!$A$2:$CP$214"}</definedName>
    <definedName name="ert" localSheetId="41" hidden="1">{"'előző év december'!$A$2:$CP$214"}</definedName>
    <definedName name="ert" localSheetId="42" hidden="1">{"'előző év december'!$A$2:$CP$214"}</definedName>
    <definedName name="ert" localSheetId="43" hidden="1">{"'előző év december'!$A$2:$CP$214"}</definedName>
    <definedName name="ert" localSheetId="44" hidden="1">{"'előző év december'!$A$2:$CP$214"}</definedName>
    <definedName name="ert" localSheetId="45" hidden="1">{"'előző év december'!$A$2:$CP$214"}</definedName>
    <definedName name="ert" localSheetId="46" hidden="1">{"'előző év december'!$A$2:$CP$214"}</definedName>
    <definedName name="ert" localSheetId="47" hidden="1">{"'előző év december'!$A$2:$CP$214"}</definedName>
    <definedName name="ert" localSheetId="31" hidden="1">{"'előző év december'!$A$2:$CP$214"}</definedName>
    <definedName name="ert" localSheetId="33" hidden="1">{"'előző év december'!$A$2:$CP$214"}</definedName>
    <definedName name="ert" localSheetId="37" hidden="1">{"'előző év december'!$A$2:$CP$214"}</definedName>
    <definedName name="ert" localSheetId="38" hidden="1">{"'előző év december'!$A$2:$CP$214"}</definedName>
    <definedName name="ert" localSheetId="0" hidden="1">{"'előző év december'!$A$2:$CP$214"}</definedName>
    <definedName name="ert" hidden="1">{"'előző év december'!$A$2:$CP$214"}</definedName>
    <definedName name="ertertwertwert" localSheetId="1" hidden="1">{"'előző év december'!$A$2:$CP$214"}</definedName>
    <definedName name="ertertwertwert" localSheetId="10" hidden="1">{"'előző év december'!$A$2:$CP$214"}</definedName>
    <definedName name="ertertwertwert" localSheetId="11" hidden="1">{"'előző év december'!$A$2:$CP$214"}</definedName>
    <definedName name="ertertwertwert" localSheetId="12" hidden="1">{"'előző év december'!$A$2:$CP$214"}</definedName>
    <definedName name="ertertwertwert" localSheetId="13" hidden="1">{"'előző év december'!$A$2:$CP$214"}</definedName>
    <definedName name="ertertwertwert" localSheetId="18" hidden="1">{"'előző év december'!$A$2:$CP$214"}</definedName>
    <definedName name="ertertwertwert" localSheetId="19" hidden="1">{"'előző év december'!$A$2:$CP$214"}</definedName>
    <definedName name="ertertwertwert" localSheetId="2" hidden="1">{"'előző év december'!$A$2:$CP$214"}</definedName>
    <definedName name="ertertwertwert" localSheetId="25" hidden="1">{"'előző év december'!$A$2:$CP$214"}</definedName>
    <definedName name="ertertwertwert" localSheetId="26" hidden="1">{"'előző év december'!$A$2:$CP$214"}</definedName>
    <definedName name="ertertwertwert" localSheetId="29" hidden="1">{"'előző év december'!$A$2:$CP$214"}</definedName>
    <definedName name="ertertwertwert" localSheetId="3" hidden="1">{"'előző év december'!$A$2:$CP$214"}</definedName>
    <definedName name="ertertwertwert" localSheetId="4" hidden="1">{"'előző év december'!$A$2:$CP$214"}</definedName>
    <definedName name="ertertwertwert" localSheetId="5" hidden="1">{"'előző év december'!$A$2:$CP$214"}</definedName>
    <definedName name="ertertwertwert" localSheetId="8" hidden="1">{"'előző év december'!$A$2:$CP$214"}</definedName>
    <definedName name="ertertwertwert" localSheetId="9" hidden="1">{"'előző év december'!$A$2:$CP$214"}</definedName>
    <definedName name="ertertwertwert" localSheetId="30" hidden="1">{"'előző év december'!$A$2:$CP$214"}</definedName>
    <definedName name="ertertwertwert" localSheetId="39" hidden="1">{"'előző év december'!$A$2:$CP$214"}</definedName>
    <definedName name="ertertwertwert" localSheetId="40" hidden="1">{"'előző év december'!$A$2:$CP$214"}</definedName>
    <definedName name="ertertwertwert" localSheetId="41" hidden="1">{"'előző év december'!$A$2:$CP$214"}</definedName>
    <definedName name="ertertwertwert" localSheetId="42" hidden="1">{"'előző év december'!$A$2:$CP$214"}</definedName>
    <definedName name="ertertwertwert" localSheetId="43" hidden="1">{"'előző év december'!$A$2:$CP$214"}</definedName>
    <definedName name="ertertwertwert" localSheetId="44" hidden="1">{"'előző év december'!$A$2:$CP$214"}</definedName>
    <definedName name="ertertwertwert" localSheetId="45" hidden="1">{"'előző év december'!$A$2:$CP$214"}</definedName>
    <definedName name="ertertwertwert" localSheetId="46" hidden="1">{"'előző év december'!$A$2:$CP$214"}</definedName>
    <definedName name="ertertwertwert" localSheetId="47" hidden="1">{"'előző év december'!$A$2:$CP$214"}</definedName>
    <definedName name="ertertwertwert" localSheetId="31" hidden="1">{"'előző év december'!$A$2:$CP$214"}</definedName>
    <definedName name="ertertwertwert" localSheetId="33" hidden="1">{"'előző év december'!$A$2:$CP$214"}</definedName>
    <definedName name="ertertwertwert" localSheetId="37" hidden="1">{"'előző év december'!$A$2:$CP$214"}</definedName>
    <definedName name="ertertwertwert" localSheetId="38" hidden="1">{"'előző év december'!$A$2:$CP$214"}</definedName>
    <definedName name="ertertwertwert" localSheetId="0" hidden="1">{"'előző év december'!$A$2:$CP$214"}</definedName>
    <definedName name="ertertwertwert" hidden="1">{"'előző év december'!$A$2:$CP$214"}</definedName>
    <definedName name="ew" localSheetId="10" hidden="1">[4]Market!#REF!</definedName>
    <definedName name="ew" localSheetId="12" hidden="1">[4]Market!#REF!</definedName>
    <definedName name="ew" localSheetId="13" hidden="1">[4]Market!#REF!</definedName>
    <definedName name="ew" localSheetId="14" hidden="1">[4]Market!#REF!</definedName>
    <definedName name="ew" localSheetId="18" hidden="1">[4]Market!#REF!</definedName>
    <definedName name="ew" localSheetId="19" hidden="1">[4]Market!#REF!</definedName>
    <definedName name="ew" localSheetId="2" hidden="1">[4]Market!#REF!</definedName>
    <definedName name="ew" localSheetId="25" hidden="1">[4]Market!#REF!</definedName>
    <definedName name="ew" localSheetId="26" hidden="1">[4]Market!#REF!</definedName>
    <definedName name="ew" localSheetId="29" hidden="1">[5]Market!#REF!</definedName>
    <definedName name="ew" localSheetId="3" hidden="1">[4]Market!#REF!</definedName>
    <definedName name="ew" localSheetId="4" hidden="1">[4]Market!#REF!</definedName>
    <definedName name="ew" localSheetId="8" hidden="1">[4]Market!#REF!</definedName>
    <definedName name="ew" localSheetId="9" hidden="1">[4]Market!#REF!</definedName>
    <definedName name="ew" localSheetId="30" hidden="1">[5]Market!#REF!</definedName>
    <definedName name="ew" localSheetId="39" hidden="1">[4]Market!#REF!</definedName>
    <definedName name="ew" localSheetId="40" hidden="1">[4]Market!#REF!</definedName>
    <definedName name="ew" localSheetId="41" hidden="1">[4]Market!#REF!</definedName>
    <definedName name="ew" localSheetId="42" hidden="1">[4]Market!#REF!</definedName>
    <definedName name="ew" localSheetId="43" hidden="1">[4]Market!#REF!</definedName>
    <definedName name="ew" localSheetId="44" hidden="1">[4]Market!#REF!</definedName>
    <definedName name="ew" localSheetId="45" hidden="1">[4]Market!#REF!</definedName>
    <definedName name="ew" localSheetId="46" hidden="1">[4]Market!#REF!</definedName>
    <definedName name="ew" localSheetId="47" hidden="1">[4]Market!#REF!</definedName>
    <definedName name="ew" localSheetId="37" hidden="1">[4]Market!#REF!</definedName>
    <definedName name="ew" localSheetId="38" hidden="1">[4]Market!#REF!</definedName>
    <definedName name="ew" localSheetId="0" hidden="1">[6]Market!#REF!</definedName>
    <definedName name="ew" hidden="1">[5]Market!#REF!</definedName>
    <definedName name="f" localSheetId="1" hidden="1">{"'előző év december'!$A$2:$CP$214"}</definedName>
    <definedName name="f" localSheetId="10" hidden="1">{"'előző év december'!$A$2:$CP$214"}</definedName>
    <definedName name="f" localSheetId="11" hidden="1">{"'előző év december'!$A$2:$CP$214"}</definedName>
    <definedName name="f" localSheetId="12" hidden="1">{"'előző év december'!$A$2:$CP$214"}</definedName>
    <definedName name="f" localSheetId="13" hidden="1">{"'előző év december'!$A$2:$CP$214"}</definedName>
    <definedName name="f" localSheetId="18" hidden="1">{"'előző év december'!$A$2:$CP$214"}</definedName>
    <definedName name="f" localSheetId="19" hidden="1">{"'előző év december'!$A$2:$CP$214"}</definedName>
    <definedName name="f" localSheetId="2" hidden="1">{"'előző év december'!$A$2:$CP$214"}</definedName>
    <definedName name="f" localSheetId="25" hidden="1">{"'előző év december'!$A$2:$CP$214"}</definedName>
    <definedName name="f" localSheetId="26" hidden="1">{"'előző év december'!$A$2:$CP$214"}</definedName>
    <definedName name="f" localSheetId="29" hidden="1">{"'előző év december'!$A$2:$CP$214"}</definedName>
    <definedName name="f" localSheetId="3" hidden="1">{"'előző év december'!$A$2:$CP$214"}</definedName>
    <definedName name="f" localSheetId="4" hidden="1">{"'előző év december'!$A$2:$CP$214"}</definedName>
    <definedName name="f" localSheetId="5" hidden="1">{"'előző év december'!$A$2:$CP$214"}</definedName>
    <definedName name="f" localSheetId="8" hidden="1">{"'előző év december'!$A$2:$CP$214"}</definedName>
    <definedName name="f" localSheetId="9" hidden="1">{"'előző év december'!$A$2:$CP$214"}</definedName>
    <definedName name="f" localSheetId="30" hidden="1">{"'előző év december'!$A$2:$CP$214"}</definedName>
    <definedName name="f" localSheetId="39" hidden="1">{"'előző év december'!$A$2:$CP$214"}</definedName>
    <definedName name="f" localSheetId="40" hidden="1">{"'előző év december'!$A$2:$CP$214"}</definedName>
    <definedName name="f" localSheetId="41" hidden="1">{"'előző év december'!$A$2:$CP$214"}</definedName>
    <definedName name="f" localSheetId="42" hidden="1">{"'előző év december'!$A$2:$CP$214"}</definedName>
    <definedName name="f" localSheetId="43" hidden="1">{"'előző év december'!$A$2:$CP$214"}</definedName>
    <definedName name="f" localSheetId="44" hidden="1">{"'előző év december'!$A$2:$CP$214"}</definedName>
    <definedName name="f" localSheetId="45" hidden="1">{"'előző év december'!$A$2:$CP$214"}</definedName>
    <definedName name="f" localSheetId="46" hidden="1">{"'előző év december'!$A$2:$CP$214"}</definedName>
    <definedName name="f" localSheetId="47" hidden="1">{"'előző év december'!$A$2:$CP$214"}</definedName>
    <definedName name="f" localSheetId="31" hidden="1">{"'előző év december'!$A$2:$CP$214"}</definedName>
    <definedName name="f" localSheetId="33" hidden="1">{"'előző év december'!$A$2:$CP$214"}</definedName>
    <definedName name="f" localSheetId="37" hidden="1">{"'előző év december'!$A$2:$CP$214"}</definedName>
    <definedName name="f" localSheetId="38" hidden="1">{"'előző év december'!$A$2:$CP$214"}</definedName>
    <definedName name="f" localSheetId="0" hidden="1">{"'előző év december'!$A$2:$CP$214"}</definedName>
    <definedName name="f" hidden="1">{"'előző év december'!$A$2:$CP$214"}</definedName>
    <definedName name="ff" localSheetId="1" hidden="1">{"'előző év december'!$A$2:$CP$214"}</definedName>
    <definedName name="ff" localSheetId="10" hidden="1">{"'előző év december'!$A$2:$CP$214"}</definedName>
    <definedName name="ff" localSheetId="11" hidden="1">{"'előző év december'!$A$2:$CP$214"}</definedName>
    <definedName name="ff" localSheetId="12" hidden="1">{"'előző év december'!$A$2:$CP$214"}</definedName>
    <definedName name="ff" localSheetId="13" hidden="1">{"'előző év december'!$A$2:$CP$214"}</definedName>
    <definedName name="ff" localSheetId="18" hidden="1">{"'előző év december'!$A$2:$CP$214"}</definedName>
    <definedName name="ff" localSheetId="19" hidden="1">{"'előző év december'!$A$2:$CP$214"}</definedName>
    <definedName name="ff" localSheetId="2" hidden="1">{"'előző év december'!$A$2:$CP$214"}</definedName>
    <definedName name="ff" localSheetId="25" hidden="1">{"'előző év december'!$A$2:$CP$214"}</definedName>
    <definedName name="ff" localSheetId="26" hidden="1">{"'előző év december'!$A$2:$CP$214"}</definedName>
    <definedName name="ff" localSheetId="29" hidden="1">{"'előző év december'!$A$2:$CP$214"}</definedName>
    <definedName name="ff" localSheetId="3" hidden="1">{"'előző év december'!$A$2:$CP$214"}</definedName>
    <definedName name="ff" localSheetId="4" hidden="1">{"'előző év december'!$A$2:$CP$214"}</definedName>
    <definedName name="ff" localSheetId="5" hidden="1">{"'előző év december'!$A$2:$CP$214"}</definedName>
    <definedName name="ff" localSheetId="8" hidden="1">{"'előző év december'!$A$2:$CP$214"}</definedName>
    <definedName name="ff" localSheetId="9" hidden="1">{"'előző év december'!$A$2:$CP$214"}</definedName>
    <definedName name="ff" localSheetId="30" hidden="1">{"'előző év december'!$A$2:$CP$214"}</definedName>
    <definedName name="ff" localSheetId="39" hidden="1">{"'előző év december'!$A$2:$CP$214"}</definedName>
    <definedName name="ff" localSheetId="40" hidden="1">{"'előző év december'!$A$2:$CP$214"}</definedName>
    <definedName name="ff" localSheetId="41" hidden="1">{"'előző év december'!$A$2:$CP$214"}</definedName>
    <definedName name="ff" localSheetId="42" hidden="1">{"'előző év december'!$A$2:$CP$214"}</definedName>
    <definedName name="ff" localSheetId="43" hidden="1">{"'előző év december'!$A$2:$CP$214"}</definedName>
    <definedName name="ff" localSheetId="44" hidden="1">{"'előző év december'!$A$2:$CP$214"}</definedName>
    <definedName name="ff" localSheetId="45" hidden="1">{"'előző év december'!$A$2:$CP$214"}</definedName>
    <definedName name="ff" localSheetId="46" hidden="1">{"'előző év december'!$A$2:$CP$214"}</definedName>
    <definedName name="ff" localSheetId="47" hidden="1">{"'előző év december'!$A$2:$CP$214"}</definedName>
    <definedName name="ff" localSheetId="31" hidden="1">{"'előző év december'!$A$2:$CP$214"}</definedName>
    <definedName name="ff" localSheetId="33" hidden="1">{"'előző év december'!$A$2:$CP$214"}</definedName>
    <definedName name="ff" localSheetId="37" hidden="1">{"'előző év december'!$A$2:$CP$214"}</definedName>
    <definedName name="ff" localSheetId="38" hidden="1">{"'előző év december'!$A$2:$CP$214"}</definedName>
    <definedName name="ff" localSheetId="0" hidden="1">{"'előző év december'!$A$2:$CP$214"}</definedName>
    <definedName name="ff" hidden="1">{"'előző év december'!$A$2:$CP$214"}</definedName>
    <definedName name="ffg" localSheetId="1" hidden="1">{"'előző év december'!$A$2:$CP$214"}</definedName>
    <definedName name="ffg" localSheetId="10" hidden="1">{"'előző év december'!$A$2:$CP$214"}</definedName>
    <definedName name="ffg" localSheetId="11" hidden="1">{"'előző év december'!$A$2:$CP$214"}</definedName>
    <definedName name="ffg" localSheetId="12" hidden="1">{"'előző év december'!$A$2:$CP$214"}</definedName>
    <definedName name="ffg" localSheetId="13" hidden="1">{"'előző év december'!$A$2:$CP$214"}</definedName>
    <definedName name="ffg" localSheetId="18" hidden="1">{"'előző év december'!$A$2:$CP$214"}</definedName>
    <definedName name="ffg" localSheetId="19" hidden="1">{"'előző év december'!$A$2:$CP$214"}</definedName>
    <definedName name="ffg" localSheetId="2" hidden="1">{"'előző év december'!$A$2:$CP$214"}</definedName>
    <definedName name="ffg" localSheetId="25" hidden="1">{"'előző év december'!$A$2:$CP$214"}</definedName>
    <definedName name="ffg" localSheetId="26" hidden="1">{"'előző év december'!$A$2:$CP$214"}</definedName>
    <definedName name="ffg" localSheetId="29" hidden="1">{"'előző év december'!$A$2:$CP$214"}</definedName>
    <definedName name="ffg" localSheetId="3" hidden="1">{"'előző év december'!$A$2:$CP$214"}</definedName>
    <definedName name="ffg" localSheetId="4" hidden="1">{"'előző év december'!$A$2:$CP$214"}</definedName>
    <definedName name="ffg" localSheetId="5" hidden="1">{"'előző év december'!$A$2:$CP$214"}</definedName>
    <definedName name="ffg" localSheetId="8" hidden="1">{"'előző év december'!$A$2:$CP$214"}</definedName>
    <definedName name="ffg" localSheetId="9" hidden="1">{"'előző év december'!$A$2:$CP$214"}</definedName>
    <definedName name="ffg" localSheetId="30" hidden="1">{"'előző év december'!$A$2:$CP$214"}</definedName>
    <definedName name="ffg" localSheetId="39" hidden="1">{"'előző év december'!$A$2:$CP$214"}</definedName>
    <definedName name="ffg" localSheetId="40" hidden="1">{"'előző év december'!$A$2:$CP$214"}</definedName>
    <definedName name="ffg" localSheetId="41" hidden="1">{"'előző év december'!$A$2:$CP$214"}</definedName>
    <definedName name="ffg" localSheetId="42" hidden="1">{"'előző év december'!$A$2:$CP$214"}</definedName>
    <definedName name="ffg" localSheetId="43" hidden="1">{"'előző év december'!$A$2:$CP$214"}</definedName>
    <definedName name="ffg" localSheetId="44" hidden="1">{"'előző év december'!$A$2:$CP$214"}</definedName>
    <definedName name="ffg" localSheetId="45" hidden="1">{"'előző év december'!$A$2:$CP$214"}</definedName>
    <definedName name="ffg" localSheetId="46" hidden="1">{"'előző év december'!$A$2:$CP$214"}</definedName>
    <definedName name="ffg" localSheetId="47" hidden="1">{"'előző év december'!$A$2:$CP$214"}</definedName>
    <definedName name="ffg" localSheetId="31" hidden="1">{"'előző év december'!$A$2:$CP$214"}</definedName>
    <definedName name="ffg" localSheetId="33" hidden="1">{"'előző év december'!$A$2:$CP$214"}</definedName>
    <definedName name="ffg" localSheetId="37" hidden="1">{"'előző év december'!$A$2:$CP$214"}</definedName>
    <definedName name="ffg" localSheetId="38" hidden="1">{"'előző év december'!$A$2:$CP$214"}</definedName>
    <definedName name="ffg" localSheetId="0" hidden="1">{"'előző év december'!$A$2:$CP$214"}</definedName>
    <definedName name="ffg" hidden="1">{"'előző év december'!$A$2:$CP$214"}</definedName>
    <definedName name="fg" localSheetId="1" hidden="1">{"'előző év december'!$A$2:$CP$214"}</definedName>
    <definedName name="fg" localSheetId="10" hidden="1">{"'előző év december'!$A$2:$CP$214"}</definedName>
    <definedName name="fg" localSheetId="11" hidden="1">{"'előző év december'!$A$2:$CP$214"}</definedName>
    <definedName name="fg" localSheetId="12" hidden="1">{"'előző év december'!$A$2:$CP$214"}</definedName>
    <definedName name="fg" localSheetId="13" hidden="1">{"'előző év december'!$A$2:$CP$214"}</definedName>
    <definedName name="fg" localSheetId="18" hidden="1">{"'előző év december'!$A$2:$CP$214"}</definedName>
    <definedName name="fg" localSheetId="19" hidden="1">{"'előző év december'!$A$2:$CP$214"}</definedName>
    <definedName name="fg" localSheetId="2" hidden="1">{"'előző év december'!$A$2:$CP$214"}</definedName>
    <definedName name="fg" localSheetId="25" hidden="1">{"'előző év december'!$A$2:$CP$214"}</definedName>
    <definedName name="fg" localSheetId="26" hidden="1">{"'előző év december'!$A$2:$CP$214"}</definedName>
    <definedName name="fg" localSheetId="29" hidden="1">{"'előző év december'!$A$2:$CP$214"}</definedName>
    <definedName name="fg" localSheetId="3" hidden="1">{"'előző év december'!$A$2:$CP$214"}</definedName>
    <definedName name="fg" localSheetId="4" hidden="1">{"'előző év december'!$A$2:$CP$214"}</definedName>
    <definedName name="fg" localSheetId="5" hidden="1">{"'előző év december'!$A$2:$CP$214"}</definedName>
    <definedName name="fg" localSheetId="8" hidden="1">{"'előző év december'!$A$2:$CP$214"}</definedName>
    <definedName name="fg" localSheetId="9" hidden="1">{"'előző év december'!$A$2:$CP$214"}</definedName>
    <definedName name="fg" localSheetId="30" hidden="1">{"'előző év december'!$A$2:$CP$214"}</definedName>
    <definedName name="fg" localSheetId="39" hidden="1">{"'előző év december'!$A$2:$CP$214"}</definedName>
    <definedName name="fg" localSheetId="40" hidden="1">{"'előző év december'!$A$2:$CP$214"}</definedName>
    <definedName name="fg" localSheetId="41" hidden="1">{"'előző év december'!$A$2:$CP$214"}</definedName>
    <definedName name="fg" localSheetId="42" hidden="1">{"'előző év december'!$A$2:$CP$214"}</definedName>
    <definedName name="fg" localSheetId="43" hidden="1">{"'előző év december'!$A$2:$CP$214"}</definedName>
    <definedName name="fg" localSheetId="44" hidden="1">{"'előző év december'!$A$2:$CP$214"}</definedName>
    <definedName name="fg" localSheetId="45" hidden="1">{"'előző év december'!$A$2:$CP$214"}</definedName>
    <definedName name="fg" localSheetId="46" hidden="1">{"'előző év december'!$A$2:$CP$214"}</definedName>
    <definedName name="fg" localSheetId="47" hidden="1">{"'előző év december'!$A$2:$CP$214"}</definedName>
    <definedName name="fg" localSheetId="31" hidden="1">{"'előző év december'!$A$2:$CP$214"}</definedName>
    <definedName name="fg" localSheetId="33" hidden="1">{"'előző év december'!$A$2:$CP$214"}</definedName>
    <definedName name="fg" localSheetId="37" hidden="1">{"'előző év december'!$A$2:$CP$214"}</definedName>
    <definedName name="fg" localSheetId="38" hidden="1">{"'előző év december'!$A$2:$CP$214"}</definedName>
    <definedName name="fg" localSheetId="0" hidden="1">{"'előző év december'!$A$2:$CP$214"}</definedName>
    <definedName name="fg" hidden="1">{"'előző év december'!$A$2:$CP$214"}</definedName>
    <definedName name="fgh" localSheetId="1" hidden="1">{"'előző év december'!$A$2:$CP$214"}</definedName>
    <definedName name="fgh" localSheetId="10" hidden="1">{"'előző év december'!$A$2:$CP$214"}</definedName>
    <definedName name="fgh" localSheetId="11" hidden="1">{"'előző év december'!$A$2:$CP$214"}</definedName>
    <definedName name="fgh" localSheetId="12" hidden="1">{"'előző év december'!$A$2:$CP$214"}</definedName>
    <definedName name="fgh" localSheetId="13" hidden="1">{"'előző év december'!$A$2:$CP$214"}</definedName>
    <definedName name="fgh" localSheetId="18" hidden="1">{"'előző év december'!$A$2:$CP$214"}</definedName>
    <definedName name="fgh" localSheetId="19" hidden="1">{"'előző év december'!$A$2:$CP$214"}</definedName>
    <definedName name="fgh" localSheetId="2" hidden="1">{"'előző év december'!$A$2:$CP$214"}</definedName>
    <definedName name="fgh" localSheetId="25" hidden="1">{"'előző év december'!$A$2:$CP$214"}</definedName>
    <definedName name="fgh" localSheetId="26" hidden="1">{"'előző év december'!$A$2:$CP$214"}</definedName>
    <definedName name="fgh" localSheetId="29" hidden="1">{"'előző év december'!$A$2:$CP$214"}</definedName>
    <definedName name="fgh" localSheetId="3" hidden="1">{"'előző év december'!$A$2:$CP$214"}</definedName>
    <definedName name="fgh" localSheetId="4" hidden="1">{"'előző év december'!$A$2:$CP$214"}</definedName>
    <definedName name="fgh" localSheetId="5" hidden="1">{"'előző év december'!$A$2:$CP$214"}</definedName>
    <definedName name="fgh" localSheetId="8" hidden="1">{"'előző év december'!$A$2:$CP$214"}</definedName>
    <definedName name="fgh" localSheetId="9" hidden="1">{"'előző év december'!$A$2:$CP$214"}</definedName>
    <definedName name="fgh" localSheetId="30" hidden="1">{"'előző év december'!$A$2:$CP$214"}</definedName>
    <definedName name="fgh" localSheetId="39" hidden="1">{"'előző év december'!$A$2:$CP$214"}</definedName>
    <definedName name="fgh" localSheetId="40" hidden="1">{"'előző év december'!$A$2:$CP$214"}</definedName>
    <definedName name="fgh" localSheetId="41" hidden="1">{"'előző év december'!$A$2:$CP$214"}</definedName>
    <definedName name="fgh" localSheetId="42" hidden="1">{"'előző év december'!$A$2:$CP$214"}</definedName>
    <definedName name="fgh" localSheetId="43" hidden="1">{"'előző év december'!$A$2:$CP$214"}</definedName>
    <definedName name="fgh" localSheetId="44" hidden="1">{"'előző év december'!$A$2:$CP$214"}</definedName>
    <definedName name="fgh" localSheetId="45" hidden="1">{"'előző év december'!$A$2:$CP$214"}</definedName>
    <definedName name="fgh" localSheetId="46" hidden="1">{"'előző év december'!$A$2:$CP$214"}</definedName>
    <definedName name="fgh" localSheetId="47" hidden="1">{"'előző év december'!$A$2:$CP$214"}</definedName>
    <definedName name="fgh" localSheetId="31" hidden="1">{"'előző év december'!$A$2:$CP$214"}</definedName>
    <definedName name="fgh" localSheetId="33" hidden="1">{"'előző év december'!$A$2:$CP$214"}</definedName>
    <definedName name="fgh" localSheetId="37" hidden="1">{"'előző év december'!$A$2:$CP$214"}</definedName>
    <definedName name="fgh" localSheetId="38" hidden="1">{"'előző év december'!$A$2:$CP$214"}</definedName>
    <definedName name="fgh" localSheetId="0" hidden="1">{"'előző év december'!$A$2:$CP$214"}</definedName>
    <definedName name="fgh" hidden="1">{"'előző év december'!$A$2:$CP$214"}</definedName>
    <definedName name="fghf" localSheetId="1" hidden="1">{"'előző év december'!$A$2:$CP$214"}</definedName>
    <definedName name="fghf" localSheetId="10" hidden="1">{"'előző év december'!$A$2:$CP$214"}</definedName>
    <definedName name="fghf" localSheetId="11" hidden="1">{"'előző év december'!$A$2:$CP$214"}</definedName>
    <definedName name="fghf" localSheetId="12" hidden="1">{"'előző év december'!$A$2:$CP$214"}</definedName>
    <definedName name="fghf" localSheetId="13" hidden="1">{"'előző év december'!$A$2:$CP$214"}</definedName>
    <definedName name="fghf" localSheetId="18" hidden="1">{"'előző év december'!$A$2:$CP$214"}</definedName>
    <definedName name="fghf" localSheetId="19" hidden="1">{"'előző év december'!$A$2:$CP$214"}</definedName>
    <definedName name="fghf" localSheetId="2" hidden="1">{"'előző év december'!$A$2:$CP$214"}</definedName>
    <definedName name="fghf" localSheetId="25" hidden="1">{"'előző év december'!$A$2:$CP$214"}</definedName>
    <definedName name="fghf" localSheetId="26" hidden="1">{"'előző év december'!$A$2:$CP$214"}</definedName>
    <definedName name="fghf" localSheetId="29" hidden="1">{"'előző év december'!$A$2:$CP$214"}</definedName>
    <definedName name="fghf" localSheetId="3" hidden="1">{"'előző év december'!$A$2:$CP$214"}</definedName>
    <definedName name="fghf" localSheetId="4" hidden="1">{"'előző év december'!$A$2:$CP$214"}</definedName>
    <definedName name="fghf" localSheetId="5" hidden="1">{"'előző év december'!$A$2:$CP$214"}</definedName>
    <definedName name="fghf" localSheetId="8" hidden="1">{"'előző év december'!$A$2:$CP$214"}</definedName>
    <definedName name="fghf" localSheetId="9" hidden="1">{"'előző év december'!$A$2:$CP$214"}</definedName>
    <definedName name="fghf" localSheetId="30" hidden="1">{"'előző év december'!$A$2:$CP$214"}</definedName>
    <definedName name="fghf" localSheetId="39" hidden="1">{"'előző év december'!$A$2:$CP$214"}</definedName>
    <definedName name="fghf" localSheetId="40" hidden="1">{"'előző év december'!$A$2:$CP$214"}</definedName>
    <definedName name="fghf" localSheetId="41" hidden="1">{"'előző év december'!$A$2:$CP$214"}</definedName>
    <definedName name="fghf" localSheetId="42" hidden="1">{"'előző év december'!$A$2:$CP$214"}</definedName>
    <definedName name="fghf" localSheetId="43" hidden="1">{"'előző év december'!$A$2:$CP$214"}</definedName>
    <definedName name="fghf" localSheetId="44" hidden="1">{"'előző év december'!$A$2:$CP$214"}</definedName>
    <definedName name="fghf" localSheetId="45" hidden="1">{"'előző év december'!$A$2:$CP$214"}</definedName>
    <definedName name="fghf" localSheetId="46" hidden="1">{"'előző év december'!$A$2:$CP$214"}</definedName>
    <definedName name="fghf" localSheetId="47" hidden="1">{"'előző év december'!$A$2:$CP$214"}</definedName>
    <definedName name="fghf" localSheetId="31" hidden="1">{"'előző év december'!$A$2:$CP$214"}</definedName>
    <definedName name="fghf" localSheetId="33" hidden="1">{"'előző év december'!$A$2:$CP$214"}</definedName>
    <definedName name="fghf" localSheetId="37" hidden="1">{"'előző év december'!$A$2:$CP$214"}</definedName>
    <definedName name="fghf" localSheetId="38" hidden="1">{"'előző év december'!$A$2:$CP$214"}</definedName>
    <definedName name="fghf" localSheetId="0" hidden="1">{"'előző év december'!$A$2:$CP$214"}</definedName>
    <definedName name="fghf" hidden="1">{"'előző év december'!$A$2:$CP$214"}</definedName>
    <definedName name="fiskalis2" localSheetId="14" hidden="1">[9]Market!#REF!</definedName>
    <definedName name="fiskalis2" localSheetId="18" hidden="1">[9]Market!#REF!</definedName>
    <definedName name="fiskalis2" localSheetId="19" hidden="1">[9]Market!#REF!</definedName>
    <definedName name="fiskalis2" localSheetId="29" hidden="1">[9]Market!#REF!</definedName>
    <definedName name="fiskalis2" localSheetId="8" hidden="1">[9]Market!#REF!</definedName>
    <definedName name="fiskalis2" localSheetId="30" hidden="1">[9]Market!#REF!</definedName>
    <definedName name="fiskalis2" localSheetId="40" hidden="1">[9]Market!#REF!</definedName>
    <definedName name="fiskalis2" localSheetId="42" hidden="1">[9]Market!#REF!</definedName>
    <definedName name="fiskalis2" localSheetId="43" hidden="1">[9]Market!#REF!</definedName>
    <definedName name="fiskalis2" localSheetId="44" hidden="1">[9]Market!#REF!</definedName>
    <definedName name="fiskalis2" localSheetId="47" hidden="1">[9]Market!#REF!</definedName>
    <definedName name="fiskalis2" localSheetId="38" hidden="1">[9]Market!#REF!</definedName>
    <definedName name="fiskalis2" hidden="1">[9]Market!#REF!</definedName>
    <definedName name="frt" localSheetId="1" hidden="1">{"'előző év december'!$A$2:$CP$214"}</definedName>
    <definedName name="frt" localSheetId="10" hidden="1">{"'előző év december'!$A$2:$CP$214"}</definedName>
    <definedName name="frt" localSheetId="11" hidden="1">{"'előző év december'!$A$2:$CP$214"}</definedName>
    <definedName name="frt" localSheetId="12" hidden="1">{"'előző év december'!$A$2:$CP$214"}</definedName>
    <definedName name="frt" localSheetId="13" hidden="1">{"'előző év december'!$A$2:$CP$214"}</definedName>
    <definedName name="frt" localSheetId="18" hidden="1">{"'előző év december'!$A$2:$CP$214"}</definedName>
    <definedName name="frt" localSheetId="19" hidden="1">{"'előző év december'!$A$2:$CP$214"}</definedName>
    <definedName name="frt" localSheetId="2" hidden="1">{"'előző év december'!$A$2:$CP$214"}</definedName>
    <definedName name="frt" localSheetId="25" hidden="1">{"'előző év december'!$A$2:$CP$214"}</definedName>
    <definedName name="frt" localSheetId="26" hidden="1">{"'előző év december'!$A$2:$CP$214"}</definedName>
    <definedName name="frt" localSheetId="29" hidden="1">{"'előző év december'!$A$2:$CP$214"}</definedName>
    <definedName name="frt" localSheetId="3" hidden="1">{"'előző év december'!$A$2:$CP$214"}</definedName>
    <definedName name="frt" localSheetId="4" hidden="1">{"'előző év december'!$A$2:$CP$214"}</definedName>
    <definedName name="frt" localSheetId="5" hidden="1">{"'előző év december'!$A$2:$CP$214"}</definedName>
    <definedName name="frt" localSheetId="8" hidden="1">{"'előző év december'!$A$2:$CP$214"}</definedName>
    <definedName name="frt" localSheetId="9" hidden="1">{"'előző év december'!$A$2:$CP$214"}</definedName>
    <definedName name="frt" localSheetId="30" hidden="1">{"'előző év december'!$A$2:$CP$214"}</definedName>
    <definedName name="frt" localSheetId="39" hidden="1">{"'előző év december'!$A$2:$CP$214"}</definedName>
    <definedName name="frt" localSheetId="40" hidden="1">{"'előző év december'!$A$2:$CP$214"}</definedName>
    <definedName name="frt" localSheetId="41" hidden="1">{"'előző év december'!$A$2:$CP$214"}</definedName>
    <definedName name="frt" localSheetId="42" hidden="1">{"'előző év december'!$A$2:$CP$214"}</definedName>
    <definedName name="frt" localSheetId="43" hidden="1">{"'előző év december'!$A$2:$CP$214"}</definedName>
    <definedName name="frt" localSheetId="44" hidden="1">{"'előző év december'!$A$2:$CP$214"}</definedName>
    <definedName name="frt" localSheetId="45" hidden="1">{"'előző év december'!$A$2:$CP$214"}</definedName>
    <definedName name="frt" localSheetId="46" hidden="1">{"'előző év december'!$A$2:$CP$214"}</definedName>
    <definedName name="frt" localSheetId="47" hidden="1">{"'előző év december'!$A$2:$CP$214"}</definedName>
    <definedName name="frt" localSheetId="31" hidden="1">{"'előző év december'!$A$2:$CP$214"}</definedName>
    <definedName name="frt" localSheetId="33" hidden="1">{"'előző év december'!$A$2:$CP$214"}</definedName>
    <definedName name="frt" localSheetId="37" hidden="1">{"'előző év december'!$A$2:$CP$214"}</definedName>
    <definedName name="frt" localSheetId="38" hidden="1">{"'előző év december'!$A$2:$CP$214"}</definedName>
    <definedName name="frt" localSheetId="0" hidden="1">{"'előző év december'!$A$2:$CP$214"}</definedName>
    <definedName name="frt" hidden="1">{"'előző év december'!$A$2:$CP$214"}</definedName>
    <definedName name="fthf" localSheetId="1" hidden="1">{"'előző év december'!$A$2:$CP$214"}</definedName>
    <definedName name="fthf" localSheetId="10" hidden="1">{"'előző év december'!$A$2:$CP$214"}</definedName>
    <definedName name="fthf" localSheetId="11" hidden="1">{"'előző év december'!$A$2:$CP$214"}</definedName>
    <definedName name="fthf" localSheetId="12" hidden="1">{"'előző év december'!$A$2:$CP$214"}</definedName>
    <definedName name="fthf" localSheetId="13" hidden="1">{"'előző év december'!$A$2:$CP$214"}</definedName>
    <definedName name="fthf" localSheetId="18" hidden="1">{"'előző év december'!$A$2:$CP$214"}</definedName>
    <definedName name="fthf" localSheetId="19" hidden="1">{"'előző év december'!$A$2:$CP$214"}</definedName>
    <definedName name="fthf" localSheetId="2" hidden="1">{"'előző év december'!$A$2:$CP$214"}</definedName>
    <definedName name="fthf" localSheetId="25" hidden="1">{"'előző év december'!$A$2:$CP$214"}</definedName>
    <definedName name="fthf" localSheetId="26" hidden="1">{"'előző év december'!$A$2:$CP$214"}</definedName>
    <definedName name="fthf" localSheetId="29" hidden="1">{"'előző év december'!$A$2:$CP$214"}</definedName>
    <definedName name="fthf" localSheetId="3" hidden="1">{"'előző év december'!$A$2:$CP$214"}</definedName>
    <definedName name="fthf" localSheetId="4" hidden="1">{"'előző év december'!$A$2:$CP$214"}</definedName>
    <definedName name="fthf" localSheetId="5" hidden="1">{"'előző év december'!$A$2:$CP$214"}</definedName>
    <definedName name="fthf" localSheetId="8" hidden="1">{"'előző év december'!$A$2:$CP$214"}</definedName>
    <definedName name="fthf" localSheetId="9" hidden="1">{"'előző év december'!$A$2:$CP$214"}</definedName>
    <definedName name="fthf" localSheetId="30" hidden="1">{"'előző év december'!$A$2:$CP$214"}</definedName>
    <definedName name="fthf" localSheetId="39" hidden="1">{"'előző év december'!$A$2:$CP$214"}</definedName>
    <definedName name="fthf" localSheetId="40" hidden="1">{"'előző év december'!$A$2:$CP$214"}</definedName>
    <definedName name="fthf" localSheetId="41" hidden="1">{"'előző év december'!$A$2:$CP$214"}</definedName>
    <definedName name="fthf" localSheetId="42" hidden="1">{"'előző év december'!$A$2:$CP$214"}</definedName>
    <definedName name="fthf" localSheetId="43" hidden="1">{"'előző év december'!$A$2:$CP$214"}</definedName>
    <definedName name="fthf" localSheetId="44" hidden="1">{"'előző év december'!$A$2:$CP$214"}</definedName>
    <definedName name="fthf" localSheetId="45" hidden="1">{"'előző év december'!$A$2:$CP$214"}</definedName>
    <definedName name="fthf" localSheetId="46" hidden="1">{"'előző év december'!$A$2:$CP$214"}</definedName>
    <definedName name="fthf" localSheetId="47" hidden="1">{"'előző év december'!$A$2:$CP$214"}</definedName>
    <definedName name="fthf" localSheetId="31" hidden="1">{"'előző év december'!$A$2:$CP$214"}</definedName>
    <definedName name="fthf" localSheetId="33" hidden="1">{"'előző év december'!$A$2:$CP$214"}</definedName>
    <definedName name="fthf" localSheetId="37" hidden="1">{"'előző év december'!$A$2:$CP$214"}</definedName>
    <definedName name="fthf" localSheetId="38" hidden="1">{"'előző év december'!$A$2:$CP$214"}</definedName>
    <definedName name="fthf" localSheetId="0" hidden="1">{"'előző év december'!$A$2:$CP$214"}</definedName>
    <definedName name="fthf" hidden="1">{"'előző év december'!$A$2:$CP$214"}</definedName>
    <definedName name="g" localSheetId="1" hidden="1">{"'előző év december'!$A$2:$CP$214"}</definedName>
    <definedName name="g" localSheetId="11" hidden="1">{"'előző év december'!$A$2:$CP$214"}</definedName>
    <definedName name="g" localSheetId="2" hidden="1">{"'előző év december'!$A$2:$CP$214"}</definedName>
    <definedName name="g" localSheetId="29" hidden="1">{"'előző év december'!$A$2:$CP$214"}</definedName>
    <definedName name="g" localSheetId="3" hidden="1">{"'előző év december'!$A$2:$CP$214"}</definedName>
    <definedName name="g" localSheetId="5" hidden="1">{"'előző év december'!$A$2:$CP$214"}</definedName>
    <definedName name="g" localSheetId="30" hidden="1">{"'előző év december'!$A$2:$CP$214"}</definedName>
    <definedName name="g" localSheetId="31" hidden="1">{"'előző év december'!$A$2:$CP$214"}</definedName>
    <definedName name="g" localSheetId="33" hidden="1">{"'előző év december'!$A$2:$CP$214"}</definedName>
    <definedName name="g" localSheetId="0" hidden="1">{"'előző év december'!$A$2:$CP$214"}</definedName>
    <definedName name="g" hidden="1">{"'előző év december'!$A$2:$CP$214"}</definedName>
    <definedName name="Gabor" localSheetId="1" hidden="1">{"'előző év december'!$A$2:$CP$214"}</definedName>
    <definedName name="Gabor" localSheetId="10" hidden="1">{"'előző év december'!$A$2:$CP$214"}</definedName>
    <definedName name="Gabor" localSheetId="11" hidden="1">{"'előző év december'!$A$2:$CP$214"}</definedName>
    <definedName name="Gabor" localSheetId="12" hidden="1">{"'előző év december'!$A$2:$CP$214"}</definedName>
    <definedName name="Gabor" localSheetId="13" hidden="1">{"'előző év december'!$A$2:$CP$214"}</definedName>
    <definedName name="Gabor" localSheetId="14" hidden="1">{"'előző év december'!$A$2:$CP$214"}</definedName>
    <definedName name="Gabor" localSheetId="18" hidden="1">{"'előző év december'!$A$2:$CP$214"}</definedName>
    <definedName name="Gabor" localSheetId="19" hidden="1">{"'előző év december'!$A$2:$CP$214"}</definedName>
    <definedName name="Gabor" localSheetId="2" hidden="1">{"'előző év december'!$A$2:$CP$214"}</definedName>
    <definedName name="Gabor" localSheetId="25" hidden="1">{"'előző év december'!$A$2:$CP$214"}</definedName>
    <definedName name="Gabor" localSheetId="26" hidden="1">{"'előző év december'!$A$2:$CP$214"}</definedName>
    <definedName name="Gabor" localSheetId="29" hidden="1">{"'előző év december'!$A$2:$CP$214"}</definedName>
    <definedName name="Gabor" localSheetId="3" hidden="1">{"'előző év december'!$A$2:$CP$214"}</definedName>
    <definedName name="Gabor" localSheetId="4" hidden="1">{"'előző év december'!$A$2:$CP$214"}</definedName>
    <definedName name="Gabor" localSheetId="5" hidden="1">{"'előző év december'!$A$2:$CP$214"}</definedName>
    <definedName name="Gabor" localSheetId="8" hidden="1">{"'előző év december'!$A$2:$CP$214"}</definedName>
    <definedName name="Gabor" localSheetId="9" hidden="1">{"'előző év december'!$A$2:$CP$214"}</definedName>
    <definedName name="Gabor" localSheetId="30" hidden="1">{"'előző év december'!$A$2:$CP$214"}</definedName>
    <definedName name="Gabor" localSheetId="39" hidden="1">{"'előző év december'!$A$2:$CP$214"}</definedName>
    <definedName name="Gabor" localSheetId="40" hidden="1">{"'előző év december'!$A$2:$CP$214"}</definedName>
    <definedName name="Gabor" localSheetId="41" hidden="1">{"'előző év december'!$A$2:$CP$214"}</definedName>
    <definedName name="Gabor" localSheetId="42" hidden="1">{"'előző év december'!$A$2:$CP$214"}</definedName>
    <definedName name="Gabor" localSheetId="43" hidden="1">{"'előző év december'!$A$2:$CP$214"}</definedName>
    <definedName name="Gabor" localSheetId="44" hidden="1">{"'előző év december'!$A$2:$CP$214"}</definedName>
    <definedName name="Gabor" localSheetId="45" hidden="1">{"'előző év december'!$A$2:$CP$214"}</definedName>
    <definedName name="Gabor" localSheetId="46" hidden="1">{"'előző év december'!$A$2:$CP$214"}</definedName>
    <definedName name="Gabor" localSheetId="47" hidden="1">{"'előző év december'!$A$2:$CP$214"}</definedName>
    <definedName name="Gabor" localSheetId="31" hidden="1">{"'előző év december'!$A$2:$CP$214"}</definedName>
    <definedName name="Gabor" localSheetId="33" hidden="1">{"'előző év december'!$A$2:$CP$214"}</definedName>
    <definedName name="Gabor" localSheetId="37" hidden="1">{"'előző év december'!$A$2:$CP$214"}</definedName>
    <definedName name="Gabor" localSheetId="38" hidden="1">{"'előző év december'!$A$2:$CP$214"}</definedName>
    <definedName name="Gabor" localSheetId="0" hidden="1">{"'előző év december'!$A$2:$CP$214"}</definedName>
    <definedName name="Gabor" hidden="1">{"'előző év december'!$A$2:$CP$214"}</definedName>
    <definedName name="gf" localSheetId="10" hidden="1">[1]Market!#REF!</definedName>
    <definedName name="gf" localSheetId="12" hidden="1">[1]Market!#REF!</definedName>
    <definedName name="gf" localSheetId="13" hidden="1">[1]Market!#REF!</definedName>
    <definedName name="gf" localSheetId="14" hidden="1">[3]Market!#REF!</definedName>
    <definedName name="gf" localSheetId="18" hidden="1">[1]Market!#REF!</definedName>
    <definedName name="gf" localSheetId="19" hidden="1">[1]Market!#REF!</definedName>
    <definedName name="gf" localSheetId="2" hidden="1">[1]Market!#REF!</definedName>
    <definedName name="gf" localSheetId="25" hidden="1">[1]Market!#REF!</definedName>
    <definedName name="gf" localSheetId="26" hidden="1">[1]Market!#REF!</definedName>
    <definedName name="gf" localSheetId="29" hidden="1">[2]Market!#REF!</definedName>
    <definedName name="gf" localSheetId="3" hidden="1">[1]Market!#REF!</definedName>
    <definedName name="gf" localSheetId="4" hidden="1">[1]Market!#REF!</definedName>
    <definedName name="gf" localSheetId="8" hidden="1">[1]Market!#REF!</definedName>
    <definedName name="gf" localSheetId="9" hidden="1">[1]Market!#REF!</definedName>
    <definedName name="gf" localSheetId="30" hidden="1">[2]Market!#REF!</definedName>
    <definedName name="gf" localSheetId="39" hidden="1">[1]Market!#REF!</definedName>
    <definedName name="gf" localSheetId="40" hidden="1">[1]Market!#REF!</definedName>
    <definedName name="gf" localSheetId="41" hidden="1">[1]Market!#REF!</definedName>
    <definedName name="gf" localSheetId="42" hidden="1">[1]Market!#REF!</definedName>
    <definedName name="gf" localSheetId="43" hidden="1">[1]Market!#REF!</definedName>
    <definedName name="gf" localSheetId="44" hidden="1">[1]Market!#REF!</definedName>
    <definedName name="gf" localSheetId="45" hidden="1">[1]Market!#REF!</definedName>
    <definedName name="gf" localSheetId="46" hidden="1">[1]Market!#REF!</definedName>
    <definedName name="gf" localSheetId="47" hidden="1">[1]Market!#REF!</definedName>
    <definedName name="gf" localSheetId="37" hidden="1">[1]Market!#REF!</definedName>
    <definedName name="gf" localSheetId="38" hidden="1">[1]Market!#REF!</definedName>
    <definedName name="gf" hidden="1">[2]Market!#REF!</definedName>
    <definedName name="gfrewg" hidden="1">[6]Market!#REF!</definedName>
    <definedName name="gg" localSheetId="1" hidden="1">{"'előző év december'!$A$2:$CP$214"}</definedName>
    <definedName name="gg" localSheetId="10" hidden="1">{"'előző év december'!$A$2:$CP$214"}</definedName>
    <definedName name="gg" localSheetId="11" hidden="1">{"'előző év december'!$A$2:$CP$214"}</definedName>
    <definedName name="gg" localSheetId="12" hidden="1">{"'előző év december'!$A$2:$CP$214"}</definedName>
    <definedName name="gg" localSheetId="13" hidden="1">{"'előző év december'!$A$2:$CP$214"}</definedName>
    <definedName name="gg" localSheetId="18" hidden="1">{"'előző év december'!$A$2:$CP$214"}</definedName>
    <definedName name="gg" localSheetId="19" hidden="1">{"'előző év december'!$A$2:$CP$214"}</definedName>
    <definedName name="gg" localSheetId="2" hidden="1">{"'előző év december'!$A$2:$CP$214"}</definedName>
    <definedName name="gg" localSheetId="25" hidden="1">{"'előző év december'!$A$2:$CP$214"}</definedName>
    <definedName name="gg" localSheetId="26" hidden="1">{"'előző év december'!$A$2:$CP$214"}</definedName>
    <definedName name="gg" localSheetId="29" hidden="1">{"'előző év december'!$A$2:$CP$214"}</definedName>
    <definedName name="gg" localSheetId="3" hidden="1">{"'előző év december'!$A$2:$CP$214"}</definedName>
    <definedName name="gg" localSheetId="4" hidden="1">{"'előző év december'!$A$2:$CP$214"}</definedName>
    <definedName name="gg" localSheetId="5" hidden="1">{"'előző év december'!$A$2:$CP$214"}</definedName>
    <definedName name="gg" localSheetId="8" hidden="1">{"'előző év december'!$A$2:$CP$214"}</definedName>
    <definedName name="gg" localSheetId="9" hidden="1">{"'előző év december'!$A$2:$CP$214"}</definedName>
    <definedName name="gg" localSheetId="30" hidden="1">{"'előző év december'!$A$2:$CP$214"}</definedName>
    <definedName name="gg" localSheetId="39" hidden="1">{"'előző év december'!$A$2:$CP$214"}</definedName>
    <definedName name="gg" localSheetId="40" hidden="1">{"'előző év december'!$A$2:$CP$214"}</definedName>
    <definedName name="gg" localSheetId="41" hidden="1">{"'előző év december'!$A$2:$CP$214"}</definedName>
    <definedName name="gg" localSheetId="42" hidden="1">{"'előző év december'!$A$2:$CP$214"}</definedName>
    <definedName name="gg" localSheetId="43" hidden="1">{"'előző év december'!$A$2:$CP$214"}</definedName>
    <definedName name="gg" localSheetId="44" hidden="1">{"'előző év december'!$A$2:$CP$214"}</definedName>
    <definedName name="gg" localSheetId="45" hidden="1">{"'előző év december'!$A$2:$CP$214"}</definedName>
    <definedName name="gg" localSheetId="46" hidden="1">{"'előző év december'!$A$2:$CP$214"}</definedName>
    <definedName name="gg" localSheetId="47" hidden="1">{"'előző év december'!$A$2:$CP$214"}</definedName>
    <definedName name="gg" localSheetId="31" hidden="1">{"'előző év december'!$A$2:$CP$214"}</definedName>
    <definedName name="gg" localSheetId="33" hidden="1">{"'előző év december'!$A$2:$CP$214"}</definedName>
    <definedName name="gg" localSheetId="37" hidden="1">{"'előző év december'!$A$2:$CP$214"}</definedName>
    <definedName name="gg" localSheetId="38" hidden="1">{"'előző év december'!$A$2:$CP$214"}</definedName>
    <definedName name="gg" localSheetId="0" hidden="1">{"'előző év december'!$A$2:$CP$214"}</definedName>
    <definedName name="gg" hidden="1">{"'előző év december'!$A$2:$CP$214"}</definedName>
    <definedName name="gggg" localSheetId="1" hidden="1">{"'előző év december'!$A$2:$CP$214"}</definedName>
    <definedName name="gggg" localSheetId="10" hidden="1">{"'előző év december'!$A$2:$CP$214"}</definedName>
    <definedName name="gggg" localSheetId="11" hidden="1">{"'előző év december'!$A$2:$CP$214"}</definedName>
    <definedName name="gggg" localSheetId="12" hidden="1">{"'előző év december'!$A$2:$CP$214"}</definedName>
    <definedName name="gggg" localSheetId="13" hidden="1">{"'előző év december'!$A$2:$CP$214"}</definedName>
    <definedName name="gggg" localSheetId="18" hidden="1">{"'előző év december'!$A$2:$CP$214"}</definedName>
    <definedName name="gggg" localSheetId="19" hidden="1">{"'előző év december'!$A$2:$CP$214"}</definedName>
    <definedName name="gggg" localSheetId="2" hidden="1">{"'előző év december'!$A$2:$CP$214"}</definedName>
    <definedName name="gggg" localSheetId="25" hidden="1">{"'előző év december'!$A$2:$CP$214"}</definedName>
    <definedName name="gggg" localSheetId="26" hidden="1">{"'előző év december'!$A$2:$CP$214"}</definedName>
    <definedName name="gggg" localSheetId="29" hidden="1">{"'előző év december'!$A$2:$CP$214"}</definedName>
    <definedName name="gggg" localSheetId="3" hidden="1">{"'előző év december'!$A$2:$CP$214"}</definedName>
    <definedName name="gggg" localSheetId="4" hidden="1">{"'előző év december'!$A$2:$CP$214"}</definedName>
    <definedName name="gggg" localSheetId="5" hidden="1">{"'előző év december'!$A$2:$CP$214"}</definedName>
    <definedName name="gggg" localSheetId="8" hidden="1">{"'előző év december'!$A$2:$CP$214"}</definedName>
    <definedName name="gggg" localSheetId="9" hidden="1">{"'előző év december'!$A$2:$CP$214"}</definedName>
    <definedName name="gggg" localSheetId="30" hidden="1">{"'előző év december'!$A$2:$CP$214"}</definedName>
    <definedName name="gggg" localSheetId="39" hidden="1">{"'előző év december'!$A$2:$CP$214"}</definedName>
    <definedName name="gggg" localSheetId="40" hidden="1">{"'előző év december'!$A$2:$CP$214"}</definedName>
    <definedName name="gggg" localSheetId="41" hidden="1">{"'előző év december'!$A$2:$CP$214"}</definedName>
    <definedName name="gggg" localSheetId="42" hidden="1">{"'előző év december'!$A$2:$CP$214"}</definedName>
    <definedName name="gggg" localSheetId="43" hidden="1">{"'előző év december'!$A$2:$CP$214"}</definedName>
    <definedName name="gggg" localSheetId="44" hidden="1">{"'előző év december'!$A$2:$CP$214"}</definedName>
    <definedName name="gggg" localSheetId="45" hidden="1">{"'előző év december'!$A$2:$CP$214"}</definedName>
    <definedName name="gggg" localSheetId="46" hidden="1">{"'előző év december'!$A$2:$CP$214"}</definedName>
    <definedName name="gggg" localSheetId="47" hidden="1">{"'előző év december'!$A$2:$CP$214"}</definedName>
    <definedName name="gggg" localSheetId="31" hidden="1">{"'előző év december'!$A$2:$CP$214"}</definedName>
    <definedName name="gggg" localSheetId="33" hidden="1">{"'előző év december'!$A$2:$CP$214"}</definedName>
    <definedName name="gggg" localSheetId="37" hidden="1">{"'előző év december'!$A$2:$CP$214"}</definedName>
    <definedName name="gggg" localSheetId="38" hidden="1">{"'előző év december'!$A$2:$CP$214"}</definedName>
    <definedName name="gggg" localSheetId="0" hidden="1">{"'előző év december'!$A$2:$CP$214"}</definedName>
    <definedName name="gggg" hidden="1">{"'előző év december'!$A$2:$CP$214"}</definedName>
    <definedName name="gh" localSheetId="1" hidden="1">{"'előző év december'!$A$2:$CP$214"}</definedName>
    <definedName name="gh" localSheetId="10" hidden="1">{"'előző év december'!$A$2:$CP$214"}</definedName>
    <definedName name="gh" localSheetId="11" hidden="1">{"'előző év december'!$A$2:$CP$214"}</definedName>
    <definedName name="gh" localSheetId="12" hidden="1">{"'előző év december'!$A$2:$CP$214"}</definedName>
    <definedName name="gh" localSheetId="13" hidden="1">{"'előző év december'!$A$2:$CP$214"}</definedName>
    <definedName name="gh" localSheetId="18" hidden="1">{"'előző év december'!$A$2:$CP$214"}</definedName>
    <definedName name="gh" localSheetId="19" hidden="1">{"'előző év december'!$A$2:$CP$214"}</definedName>
    <definedName name="gh" localSheetId="2" hidden="1">{"'előző év december'!$A$2:$CP$214"}</definedName>
    <definedName name="gh" localSheetId="25" hidden="1">{"'előző év december'!$A$2:$CP$214"}</definedName>
    <definedName name="gh" localSheetId="26" hidden="1">{"'előző év december'!$A$2:$CP$214"}</definedName>
    <definedName name="gh" localSheetId="29" hidden="1">{"'előző év december'!$A$2:$CP$214"}</definedName>
    <definedName name="gh" localSheetId="3" hidden="1">{"'előző év december'!$A$2:$CP$214"}</definedName>
    <definedName name="gh" localSheetId="4" hidden="1">{"'előző év december'!$A$2:$CP$214"}</definedName>
    <definedName name="gh" localSheetId="5" hidden="1">{"'előző év december'!$A$2:$CP$214"}</definedName>
    <definedName name="gh" localSheetId="8" hidden="1">{"'előző év december'!$A$2:$CP$214"}</definedName>
    <definedName name="gh" localSheetId="9" hidden="1">{"'előző év december'!$A$2:$CP$214"}</definedName>
    <definedName name="gh" localSheetId="30" hidden="1">{"'előző év december'!$A$2:$CP$214"}</definedName>
    <definedName name="gh" localSheetId="39" hidden="1">{"'előző év december'!$A$2:$CP$214"}</definedName>
    <definedName name="gh" localSheetId="40" hidden="1">{"'előző év december'!$A$2:$CP$214"}</definedName>
    <definedName name="gh" localSheetId="41" hidden="1">{"'előző év december'!$A$2:$CP$214"}</definedName>
    <definedName name="gh" localSheetId="42" hidden="1">{"'előző év december'!$A$2:$CP$214"}</definedName>
    <definedName name="gh" localSheetId="43" hidden="1">{"'előző év december'!$A$2:$CP$214"}</definedName>
    <definedName name="gh" localSheetId="44" hidden="1">{"'előző év december'!$A$2:$CP$214"}</definedName>
    <definedName name="gh" localSheetId="45" hidden="1">{"'előző év december'!$A$2:$CP$214"}</definedName>
    <definedName name="gh" localSheetId="46" hidden="1">{"'előző év december'!$A$2:$CP$214"}</definedName>
    <definedName name="gh" localSheetId="47" hidden="1">{"'előző év december'!$A$2:$CP$214"}</definedName>
    <definedName name="gh" localSheetId="31" hidden="1">{"'előző év december'!$A$2:$CP$214"}</definedName>
    <definedName name="gh" localSheetId="33" hidden="1">{"'előző év december'!$A$2:$CP$214"}</definedName>
    <definedName name="gh" localSheetId="37" hidden="1">{"'előző év december'!$A$2:$CP$214"}</definedName>
    <definedName name="gh" localSheetId="38" hidden="1">{"'előző év december'!$A$2:$CP$214"}</definedName>
    <definedName name="gh" localSheetId="0" hidden="1">{"'előző év december'!$A$2:$CP$214"}</definedName>
    <definedName name="gh" hidden="1">{"'előző év december'!$A$2:$CP$214"}</definedName>
    <definedName name="ghj" localSheetId="1" hidden="1">{"'előző év december'!$A$2:$CP$214"}</definedName>
    <definedName name="ghj" localSheetId="10" hidden="1">{"'előző év december'!$A$2:$CP$214"}</definedName>
    <definedName name="ghj" localSheetId="11" hidden="1">{"'előző év december'!$A$2:$CP$214"}</definedName>
    <definedName name="ghj" localSheetId="12" hidden="1">{"'előző év december'!$A$2:$CP$214"}</definedName>
    <definedName name="ghj" localSheetId="13" hidden="1">{"'előző év december'!$A$2:$CP$214"}</definedName>
    <definedName name="ghj" localSheetId="18" hidden="1">{"'előző év december'!$A$2:$CP$214"}</definedName>
    <definedName name="ghj" localSheetId="19" hidden="1">{"'előző év december'!$A$2:$CP$214"}</definedName>
    <definedName name="ghj" localSheetId="2" hidden="1">{"'előző év december'!$A$2:$CP$214"}</definedName>
    <definedName name="ghj" localSheetId="25" hidden="1">{"'előző év december'!$A$2:$CP$214"}</definedName>
    <definedName name="ghj" localSheetId="26" hidden="1">{"'előző év december'!$A$2:$CP$214"}</definedName>
    <definedName name="ghj" localSheetId="29" hidden="1">{"'előző év december'!$A$2:$CP$214"}</definedName>
    <definedName name="ghj" localSheetId="3" hidden="1">{"'előző év december'!$A$2:$CP$214"}</definedName>
    <definedName name="ghj" localSheetId="4" hidden="1">{"'előző év december'!$A$2:$CP$214"}</definedName>
    <definedName name="ghj" localSheetId="5" hidden="1">{"'előző év december'!$A$2:$CP$214"}</definedName>
    <definedName name="ghj" localSheetId="8" hidden="1">{"'előző év december'!$A$2:$CP$214"}</definedName>
    <definedName name="ghj" localSheetId="9" hidden="1">{"'előző év december'!$A$2:$CP$214"}</definedName>
    <definedName name="ghj" localSheetId="30" hidden="1">{"'előző év december'!$A$2:$CP$214"}</definedName>
    <definedName name="ghj" localSheetId="39" hidden="1">{"'előző év december'!$A$2:$CP$214"}</definedName>
    <definedName name="ghj" localSheetId="40" hidden="1">{"'előző év december'!$A$2:$CP$214"}</definedName>
    <definedName name="ghj" localSheetId="41" hidden="1">{"'előző év december'!$A$2:$CP$214"}</definedName>
    <definedName name="ghj" localSheetId="42" hidden="1">{"'előző év december'!$A$2:$CP$214"}</definedName>
    <definedName name="ghj" localSheetId="43" hidden="1">{"'előző év december'!$A$2:$CP$214"}</definedName>
    <definedName name="ghj" localSheetId="44" hidden="1">{"'előző év december'!$A$2:$CP$214"}</definedName>
    <definedName name="ghj" localSheetId="45" hidden="1">{"'előző év december'!$A$2:$CP$214"}</definedName>
    <definedName name="ghj" localSheetId="46" hidden="1">{"'előző év december'!$A$2:$CP$214"}</definedName>
    <definedName name="ghj" localSheetId="47" hidden="1">{"'előző év december'!$A$2:$CP$214"}</definedName>
    <definedName name="ghj" localSheetId="31" hidden="1">{"'előző év december'!$A$2:$CP$214"}</definedName>
    <definedName name="ghj" localSheetId="33" hidden="1">{"'előző év december'!$A$2:$CP$214"}</definedName>
    <definedName name="ghj" localSheetId="37" hidden="1">{"'előző év december'!$A$2:$CP$214"}</definedName>
    <definedName name="ghj" localSheetId="38" hidden="1">{"'előző év december'!$A$2:$CP$214"}</definedName>
    <definedName name="ghj" localSheetId="0" hidden="1">{"'előző év december'!$A$2:$CP$214"}</definedName>
    <definedName name="ghj" hidden="1">{"'előző év december'!$A$2:$CP$214"}</definedName>
    <definedName name="GraphX" localSheetId="10" hidden="1">'[19]DATA WORK AREA'!$A$27:$A$33</definedName>
    <definedName name="GraphX" localSheetId="12" hidden="1">'[19]DATA WORK AREA'!$A$27:$A$33</definedName>
    <definedName name="GraphX" localSheetId="13" hidden="1">'[19]DATA WORK AREA'!$A$27:$A$33</definedName>
    <definedName name="GraphX" localSheetId="18" hidden="1">'[19]DATA WORK AREA'!$A$27:$A$33</definedName>
    <definedName name="GraphX" localSheetId="19" hidden="1">'[19]DATA WORK AREA'!$A$27:$A$33</definedName>
    <definedName name="GraphX" localSheetId="2" hidden="1">'[19]DATA WORK AREA'!$A$27:$A$33</definedName>
    <definedName name="GraphX" localSheetId="25" hidden="1">'[19]DATA WORK AREA'!$A$27:$A$33</definedName>
    <definedName name="GraphX" localSheetId="26" hidden="1">'[19]DATA WORK AREA'!$A$27:$A$33</definedName>
    <definedName name="GraphX" localSheetId="3" hidden="1">'[19]DATA WORK AREA'!$A$27:$A$33</definedName>
    <definedName name="GraphX" localSheetId="4" hidden="1">'[19]DATA WORK AREA'!$A$27:$A$33</definedName>
    <definedName name="GraphX" localSheetId="8" hidden="1">'[19]DATA WORK AREA'!$A$27:$A$33</definedName>
    <definedName name="GraphX" localSheetId="9" hidden="1">'[19]DATA WORK AREA'!$A$27:$A$33</definedName>
    <definedName name="GraphX" localSheetId="39" hidden="1">'[19]DATA WORK AREA'!$A$27:$A$33</definedName>
    <definedName name="GraphX" localSheetId="40" hidden="1">'[19]DATA WORK AREA'!$A$27:$A$33</definedName>
    <definedName name="GraphX" localSheetId="41" hidden="1">'[19]DATA WORK AREA'!$A$27:$A$33</definedName>
    <definedName name="GraphX" localSheetId="42" hidden="1">'[19]DATA WORK AREA'!$A$27:$A$33</definedName>
    <definedName name="GraphX" localSheetId="43" hidden="1">'[19]DATA WORK AREA'!$A$27:$A$33</definedName>
    <definedName name="GraphX" localSheetId="44" hidden="1">'[19]DATA WORK AREA'!$A$27:$A$33</definedName>
    <definedName name="GraphX" localSheetId="45" hidden="1">'[19]DATA WORK AREA'!$A$27:$A$33</definedName>
    <definedName name="GraphX" localSheetId="46" hidden="1">'[19]DATA WORK AREA'!$A$27:$A$33</definedName>
    <definedName name="GraphX" localSheetId="47" hidden="1">'[19]DATA WORK AREA'!$A$27:$A$33</definedName>
    <definedName name="GraphX" localSheetId="37" hidden="1">'[19]DATA WORK AREA'!$A$27:$A$33</definedName>
    <definedName name="GraphX" localSheetId="38" hidden="1">'[19]DATA WORK AREA'!$A$27:$A$33</definedName>
    <definedName name="GraphX" localSheetId="0" hidden="1">'[20]DATA WORK AREA'!$A$27:$A$33</definedName>
    <definedName name="GraphX" hidden="1">'[21]DATA WORK AREA'!$A$27:$A$33</definedName>
    <definedName name="h" localSheetId="11" hidden="1">[5]Market!#REF!</definedName>
    <definedName name="h" localSheetId="14" hidden="1">[8]Market!#REF!</definedName>
    <definedName name="h" localSheetId="18" hidden="1">[5]Market!#REF!</definedName>
    <definedName name="h" localSheetId="19" hidden="1">[5]Market!#REF!</definedName>
    <definedName name="h" localSheetId="29" hidden="1">[5]Market!#REF!</definedName>
    <definedName name="h" localSheetId="5" hidden="1">[5]Market!#REF!</definedName>
    <definedName name="h" localSheetId="8" hidden="1">[5]Market!#REF!</definedName>
    <definedName name="h" localSheetId="30" hidden="1">[5]Market!#REF!</definedName>
    <definedName name="h" localSheetId="40" hidden="1">[5]Market!#REF!</definedName>
    <definedName name="h" localSheetId="43" hidden="1">[5]Market!#REF!</definedName>
    <definedName name="h" localSheetId="44" hidden="1">[5]Market!#REF!</definedName>
    <definedName name="h" localSheetId="47" hidden="1">[5]Market!#REF!</definedName>
    <definedName name="h" localSheetId="31" hidden="1">[5]Market!#REF!</definedName>
    <definedName name="h" localSheetId="33" hidden="1">[5]Market!#REF!</definedName>
    <definedName name="h" localSheetId="0" hidden="1">[8]Market!#REF!</definedName>
    <definedName name="h" hidden="1">[5]Market!#REF!</definedName>
    <definedName name="hgf" localSheetId="1" hidden="1">{"'előző év december'!$A$2:$CP$214"}</definedName>
    <definedName name="hgf" localSheetId="10" hidden="1">{"'előző év december'!$A$2:$CP$214"}</definedName>
    <definedName name="hgf" localSheetId="11" hidden="1">{"'előző év december'!$A$2:$CP$214"}</definedName>
    <definedName name="hgf" localSheetId="12" hidden="1">{"'előző év december'!$A$2:$CP$214"}</definedName>
    <definedName name="hgf" localSheetId="13" hidden="1">{"'előző év december'!$A$2:$CP$214"}</definedName>
    <definedName name="hgf" localSheetId="18" hidden="1">{"'előző év december'!$A$2:$CP$214"}</definedName>
    <definedName name="hgf" localSheetId="19" hidden="1">{"'előző év december'!$A$2:$CP$214"}</definedName>
    <definedName name="hgf" localSheetId="2" hidden="1">{"'előző év december'!$A$2:$CP$214"}</definedName>
    <definedName name="hgf" localSheetId="25" hidden="1">{"'előző év december'!$A$2:$CP$214"}</definedName>
    <definedName name="hgf" localSheetId="26" hidden="1">{"'előző év december'!$A$2:$CP$214"}</definedName>
    <definedName name="hgf" localSheetId="29" hidden="1">{"'előző év december'!$A$2:$CP$214"}</definedName>
    <definedName name="hgf" localSheetId="3" hidden="1">{"'előző év december'!$A$2:$CP$214"}</definedName>
    <definedName name="hgf" localSheetId="4" hidden="1">{"'előző év december'!$A$2:$CP$214"}</definedName>
    <definedName name="hgf" localSheetId="5" hidden="1">{"'előző év december'!$A$2:$CP$214"}</definedName>
    <definedName name="hgf" localSheetId="8" hidden="1">{"'előző év december'!$A$2:$CP$214"}</definedName>
    <definedName name="hgf" localSheetId="9" hidden="1">{"'előző év december'!$A$2:$CP$214"}</definedName>
    <definedName name="hgf" localSheetId="30" hidden="1">{"'előző év december'!$A$2:$CP$214"}</definedName>
    <definedName name="hgf" localSheetId="39" hidden="1">{"'előző év december'!$A$2:$CP$214"}</definedName>
    <definedName name="hgf" localSheetId="40" hidden="1">{"'előző év december'!$A$2:$CP$214"}</definedName>
    <definedName name="hgf" localSheetId="41" hidden="1">{"'előző év december'!$A$2:$CP$214"}</definedName>
    <definedName name="hgf" localSheetId="42" hidden="1">{"'előző év december'!$A$2:$CP$214"}</definedName>
    <definedName name="hgf" localSheetId="43" hidden="1">{"'előző év december'!$A$2:$CP$214"}</definedName>
    <definedName name="hgf" localSheetId="44" hidden="1">{"'előző év december'!$A$2:$CP$214"}</definedName>
    <definedName name="hgf" localSheetId="45" hidden="1">{"'előző év december'!$A$2:$CP$214"}</definedName>
    <definedName name="hgf" localSheetId="46" hidden="1">{"'előző év december'!$A$2:$CP$214"}</definedName>
    <definedName name="hgf" localSheetId="47" hidden="1">{"'előző év december'!$A$2:$CP$214"}</definedName>
    <definedName name="hgf" localSheetId="31" hidden="1">{"'előző év december'!$A$2:$CP$214"}</definedName>
    <definedName name="hgf" localSheetId="33" hidden="1">{"'előző év december'!$A$2:$CP$214"}</definedName>
    <definedName name="hgf" localSheetId="37" hidden="1">{"'előző év december'!$A$2:$CP$214"}</definedName>
    <definedName name="hgf" localSheetId="38" hidden="1">{"'előző év december'!$A$2:$CP$214"}</definedName>
    <definedName name="hgf" localSheetId="0" hidden="1">{"'előző év december'!$A$2:$CP$214"}</definedName>
    <definedName name="hgf" hidden="1">{"'előző év december'!$A$2:$CP$214"}</definedName>
    <definedName name="hgjghj" localSheetId="1" hidden="1">{"'előző év december'!$A$2:$CP$214"}</definedName>
    <definedName name="hgjghj" localSheetId="10" hidden="1">{"'előző év december'!$A$2:$CP$214"}</definedName>
    <definedName name="hgjghj" localSheetId="11" hidden="1">{"'előző év december'!$A$2:$CP$214"}</definedName>
    <definedName name="hgjghj" localSheetId="12" hidden="1">{"'előző év december'!$A$2:$CP$214"}</definedName>
    <definedName name="hgjghj" localSheetId="13" hidden="1">{"'előző év december'!$A$2:$CP$214"}</definedName>
    <definedName name="hgjghj" localSheetId="18" hidden="1">{"'előző év december'!$A$2:$CP$214"}</definedName>
    <definedName name="hgjghj" localSheetId="19" hidden="1">{"'előző év december'!$A$2:$CP$214"}</definedName>
    <definedName name="hgjghj" localSheetId="2" hidden="1">{"'előző év december'!$A$2:$CP$214"}</definedName>
    <definedName name="hgjghj" localSheetId="25" hidden="1">{"'előző év december'!$A$2:$CP$214"}</definedName>
    <definedName name="hgjghj" localSheetId="26" hidden="1">{"'előző év december'!$A$2:$CP$214"}</definedName>
    <definedName name="hgjghj" localSheetId="29" hidden="1">{"'előző év december'!$A$2:$CP$214"}</definedName>
    <definedName name="hgjghj" localSheetId="3" hidden="1">{"'előző év december'!$A$2:$CP$214"}</definedName>
    <definedName name="hgjghj" localSheetId="4" hidden="1">{"'előző év december'!$A$2:$CP$214"}</definedName>
    <definedName name="hgjghj" localSheetId="5" hidden="1">{"'előző év december'!$A$2:$CP$214"}</definedName>
    <definedName name="hgjghj" localSheetId="8" hidden="1">{"'előző év december'!$A$2:$CP$214"}</definedName>
    <definedName name="hgjghj" localSheetId="9" hidden="1">{"'előző év december'!$A$2:$CP$214"}</definedName>
    <definedName name="hgjghj" localSheetId="30" hidden="1">{"'előző év december'!$A$2:$CP$214"}</definedName>
    <definedName name="hgjghj" localSheetId="39" hidden="1">{"'előző év december'!$A$2:$CP$214"}</definedName>
    <definedName name="hgjghj" localSheetId="40" hidden="1">{"'előző év december'!$A$2:$CP$214"}</definedName>
    <definedName name="hgjghj" localSheetId="41" hidden="1">{"'előző év december'!$A$2:$CP$214"}</definedName>
    <definedName name="hgjghj" localSheetId="42" hidden="1">{"'előző év december'!$A$2:$CP$214"}</definedName>
    <definedName name="hgjghj" localSheetId="43" hidden="1">{"'előző év december'!$A$2:$CP$214"}</definedName>
    <definedName name="hgjghj" localSheetId="44" hidden="1">{"'előző év december'!$A$2:$CP$214"}</definedName>
    <definedName name="hgjghj" localSheetId="45" hidden="1">{"'előző év december'!$A$2:$CP$214"}</definedName>
    <definedName name="hgjghj" localSheetId="46" hidden="1">{"'előző év december'!$A$2:$CP$214"}</definedName>
    <definedName name="hgjghj" localSheetId="47" hidden="1">{"'előző év december'!$A$2:$CP$214"}</definedName>
    <definedName name="hgjghj" localSheetId="31" hidden="1">{"'előző év december'!$A$2:$CP$214"}</definedName>
    <definedName name="hgjghj" localSheetId="33" hidden="1">{"'előző év december'!$A$2:$CP$214"}</definedName>
    <definedName name="hgjghj" localSheetId="37" hidden="1">{"'előző év december'!$A$2:$CP$214"}</definedName>
    <definedName name="hgjghj" localSheetId="38" hidden="1">{"'előző év december'!$A$2:$CP$214"}</definedName>
    <definedName name="hgjghj" localSheetId="0" hidden="1">{"'előző év december'!$A$2:$CP$214"}</definedName>
    <definedName name="hgjghj" hidden="1">{"'előző év december'!$A$2:$CP$214"}</definedName>
    <definedName name="hhhhhhhhhhhhhhhh" localSheetId="1" hidden="1">{"'előző év december'!$A$2:$CP$214"}</definedName>
    <definedName name="hhhhhhhhhhhhhhhh" localSheetId="11" hidden="1">{"'előző év december'!$A$2:$CP$214"}</definedName>
    <definedName name="hhhhhhhhhhhhhhhh" localSheetId="14" hidden="1">{"'előző év december'!$A$2:$CP$214"}</definedName>
    <definedName name="hhhhhhhhhhhhhhhh" localSheetId="2" hidden="1">{"'előző év december'!$A$2:$CP$214"}</definedName>
    <definedName name="hhhhhhhhhhhhhhhh" localSheetId="29" hidden="1">{"'előző év december'!$A$2:$CP$214"}</definedName>
    <definedName name="hhhhhhhhhhhhhhhh" localSheetId="3" hidden="1">{"'előző év december'!$A$2:$CP$214"}</definedName>
    <definedName name="hhhhhhhhhhhhhhhh" localSheetId="5" hidden="1">{"'előző év december'!$A$2:$CP$214"}</definedName>
    <definedName name="hhhhhhhhhhhhhhhh" localSheetId="30" hidden="1">{"'előző év december'!$A$2:$CP$214"}</definedName>
    <definedName name="hhhhhhhhhhhhhhhh" localSheetId="31" hidden="1">{"'előző év december'!$A$2:$CP$214"}</definedName>
    <definedName name="hhhhhhhhhhhhhhhh" localSheetId="33" hidden="1">{"'előző év december'!$A$2:$CP$214"}</definedName>
    <definedName name="hhhhhhhhhhhhhhhh" localSheetId="0" hidden="1">{"'előző év december'!$A$2:$CP$214"}</definedName>
    <definedName name="hhhhhhhhhhhhhhhh" hidden="1">{"'előző év december'!$A$2:$CP$214"}</definedName>
    <definedName name="ht" localSheetId="1" hidden="1">{"'előző év december'!$A$2:$CP$214"}</definedName>
    <definedName name="ht" localSheetId="10" hidden="1">{"'előző év december'!$A$2:$CP$214"}</definedName>
    <definedName name="ht" localSheetId="11" hidden="1">{"'előző év december'!$A$2:$CP$214"}</definedName>
    <definedName name="ht" localSheetId="12" hidden="1">{"'előző év december'!$A$2:$CP$214"}</definedName>
    <definedName name="ht" localSheetId="13" hidden="1">{"'előző év december'!$A$2:$CP$214"}</definedName>
    <definedName name="ht" localSheetId="18" hidden="1">{"'előző év december'!$A$2:$CP$214"}</definedName>
    <definedName name="ht" localSheetId="19" hidden="1">{"'előző év december'!$A$2:$CP$214"}</definedName>
    <definedName name="ht" localSheetId="2" hidden="1">{"'előző év december'!$A$2:$CP$214"}</definedName>
    <definedName name="ht" localSheetId="25" hidden="1">{"'előző év december'!$A$2:$CP$214"}</definedName>
    <definedName name="ht" localSheetId="26" hidden="1">{"'előző év december'!$A$2:$CP$214"}</definedName>
    <definedName name="ht" localSheetId="29" hidden="1">{"'előző év december'!$A$2:$CP$214"}</definedName>
    <definedName name="ht" localSheetId="3" hidden="1">{"'előző év december'!$A$2:$CP$214"}</definedName>
    <definedName name="ht" localSheetId="4" hidden="1">{"'előző év december'!$A$2:$CP$214"}</definedName>
    <definedName name="ht" localSheetId="5" hidden="1">{"'előző év december'!$A$2:$CP$214"}</definedName>
    <definedName name="ht" localSheetId="8" hidden="1">{"'előző év december'!$A$2:$CP$214"}</definedName>
    <definedName name="ht" localSheetId="9" hidden="1">{"'előző év december'!$A$2:$CP$214"}</definedName>
    <definedName name="ht" localSheetId="30" hidden="1">{"'előző év december'!$A$2:$CP$214"}</definedName>
    <definedName name="ht" localSheetId="39" hidden="1">{"'előző év december'!$A$2:$CP$214"}</definedName>
    <definedName name="ht" localSheetId="40" hidden="1">{"'előző év december'!$A$2:$CP$214"}</definedName>
    <definedName name="ht" localSheetId="41" hidden="1">{"'előző év december'!$A$2:$CP$214"}</definedName>
    <definedName name="ht" localSheetId="42" hidden="1">{"'előző év december'!$A$2:$CP$214"}</definedName>
    <definedName name="ht" localSheetId="43" hidden="1">{"'előző év december'!$A$2:$CP$214"}</definedName>
    <definedName name="ht" localSheetId="44" hidden="1">{"'előző év december'!$A$2:$CP$214"}</definedName>
    <definedName name="ht" localSheetId="45" hidden="1">{"'előző év december'!$A$2:$CP$214"}</definedName>
    <definedName name="ht" localSheetId="46" hidden="1">{"'előző év december'!$A$2:$CP$214"}</definedName>
    <definedName name="ht" localSheetId="47" hidden="1">{"'előző év december'!$A$2:$CP$214"}</definedName>
    <definedName name="ht" localSheetId="31" hidden="1">{"'előző év december'!$A$2:$CP$214"}</definedName>
    <definedName name="ht" localSheetId="33" hidden="1">{"'előző év december'!$A$2:$CP$214"}</definedName>
    <definedName name="ht" localSheetId="37" hidden="1">{"'előző év december'!$A$2:$CP$214"}</definedName>
    <definedName name="ht" localSheetId="38" hidden="1">{"'előző év december'!$A$2:$CP$214"}</definedName>
    <definedName name="ht" localSheetId="0" hidden="1">{"'előző év december'!$A$2:$CP$214"}</definedName>
    <definedName name="ht" hidden="1">{"'előző év december'!$A$2:$CP$214"}</definedName>
    <definedName name="HTML_CodePage" localSheetId="0" hidden="1">1252</definedName>
    <definedName name="HTML_CodePage" hidden="1">1250</definedName>
    <definedName name="HTML_Control" localSheetId="1" hidden="1">{"'előző év december'!$A$2:$CP$214"}</definedName>
    <definedName name="HTML_Control" localSheetId="10" hidden="1">{"'előző év december'!$A$2:$CP$214"}</definedName>
    <definedName name="HTML_Control" localSheetId="11" hidden="1">{"'előző év december'!$A$2:$CP$214"}</definedName>
    <definedName name="HTML_Control" localSheetId="12" hidden="1">{"'előző év december'!$A$2:$CP$214"}</definedName>
    <definedName name="HTML_Control" localSheetId="13" hidden="1">{"'előző év december'!$A$2:$CP$214"}</definedName>
    <definedName name="HTML_Control" localSheetId="18" hidden="1">{"'előző év december'!$A$2:$CP$214"}</definedName>
    <definedName name="HTML_Control" localSheetId="19" hidden="1">{"'előző év december'!$A$2:$CP$214"}</definedName>
    <definedName name="HTML_Control" localSheetId="2" hidden="1">{"'előző év december'!$A$2:$CP$214"}</definedName>
    <definedName name="HTML_Control" localSheetId="25" hidden="1">{"'előző év december'!$A$2:$CP$214"}</definedName>
    <definedName name="HTML_Control" localSheetId="26" hidden="1">{"'előző év december'!$A$2:$CP$214"}</definedName>
    <definedName name="HTML_Control" localSheetId="29" hidden="1">{"'előző év december'!$A$2:$CP$214"}</definedName>
    <definedName name="HTML_Control" localSheetId="3" hidden="1">{"'előző év december'!$A$2:$CP$214"}</definedName>
    <definedName name="HTML_Control" localSheetId="4" hidden="1">{"'előző év december'!$A$2:$CP$214"}</definedName>
    <definedName name="HTML_Control" localSheetId="5" hidden="1">{"'előző év december'!$A$2:$CP$214"}</definedName>
    <definedName name="HTML_Control" localSheetId="8" hidden="1">{"'előző év december'!$A$2:$CP$214"}</definedName>
    <definedName name="HTML_Control" localSheetId="9" hidden="1">{"'előző év december'!$A$2:$CP$214"}</definedName>
    <definedName name="HTML_Control" localSheetId="30" hidden="1">{"'előző év december'!$A$2:$CP$214"}</definedName>
    <definedName name="HTML_Control" localSheetId="39" hidden="1">{"'előző év december'!$A$2:$CP$214"}</definedName>
    <definedName name="HTML_Control" localSheetId="40" hidden="1">{"'előző év december'!$A$2:$CP$214"}</definedName>
    <definedName name="HTML_Control" localSheetId="41" hidden="1">{"'előző év december'!$A$2:$CP$214"}</definedName>
    <definedName name="HTML_Control" localSheetId="42" hidden="1">{"'előző év december'!$A$2:$CP$214"}</definedName>
    <definedName name="HTML_Control" localSheetId="43" hidden="1">{"'előző év december'!$A$2:$CP$214"}</definedName>
    <definedName name="HTML_Control" localSheetId="44" hidden="1">{"'előző év december'!$A$2:$CP$214"}</definedName>
    <definedName name="HTML_Control" localSheetId="45" hidden="1">{"'előző év december'!$A$2:$CP$214"}</definedName>
    <definedName name="HTML_Control" localSheetId="46" hidden="1">{"'előző év december'!$A$2:$CP$214"}</definedName>
    <definedName name="HTML_Control" localSheetId="47" hidden="1">{"'előző év december'!$A$2:$CP$214"}</definedName>
    <definedName name="HTML_Control" localSheetId="31" hidden="1">{"'előző év december'!$A$2:$CP$214"}</definedName>
    <definedName name="HTML_Control" localSheetId="33" hidden="1">{"'előző év december'!$A$2:$CP$214"}</definedName>
    <definedName name="HTML_Control" localSheetId="37" hidden="1">{"'előző év december'!$A$2:$CP$214"}</definedName>
    <definedName name="HTML_Control" localSheetId="38" hidden="1">{"'előző év december'!$A$2:$CP$214"}</definedName>
    <definedName name="HTML_Control" localSheetId="0" hidden="1">{"'S61'!$A$1:$K$49"}</definedName>
    <definedName name="HTML_Control" hidden="1">{"'előző év december'!$A$2:$CP$214"}</definedName>
    <definedName name="HTML_Controll2" localSheetId="1" hidden="1">{"'előző év december'!$A$2:$CP$214"}</definedName>
    <definedName name="HTML_Controll2" localSheetId="10" hidden="1">{"'előző év december'!$A$2:$CP$214"}</definedName>
    <definedName name="HTML_Controll2" localSheetId="11" hidden="1">{"'előző év december'!$A$2:$CP$214"}</definedName>
    <definedName name="HTML_Controll2" localSheetId="12" hidden="1">{"'előző év december'!$A$2:$CP$214"}</definedName>
    <definedName name="HTML_Controll2" localSheetId="13" hidden="1">{"'előző év december'!$A$2:$CP$214"}</definedName>
    <definedName name="HTML_Controll2" localSheetId="18" hidden="1">{"'előző év december'!$A$2:$CP$214"}</definedName>
    <definedName name="HTML_Controll2" localSheetId="19" hidden="1">{"'előző év december'!$A$2:$CP$214"}</definedName>
    <definedName name="HTML_Controll2" localSheetId="2" hidden="1">{"'előző év december'!$A$2:$CP$214"}</definedName>
    <definedName name="HTML_Controll2" localSheetId="25" hidden="1">{"'előző év december'!$A$2:$CP$214"}</definedName>
    <definedName name="HTML_Controll2" localSheetId="26" hidden="1">{"'előző év december'!$A$2:$CP$214"}</definedName>
    <definedName name="HTML_Controll2" localSheetId="29" hidden="1">{"'előző év december'!$A$2:$CP$214"}</definedName>
    <definedName name="HTML_Controll2" localSheetId="3" hidden="1">{"'előző év december'!$A$2:$CP$214"}</definedName>
    <definedName name="HTML_Controll2" localSheetId="4" hidden="1">{"'előző év december'!$A$2:$CP$214"}</definedName>
    <definedName name="HTML_Controll2" localSheetId="5" hidden="1">{"'előző év december'!$A$2:$CP$214"}</definedName>
    <definedName name="HTML_Controll2" localSheetId="8" hidden="1">{"'előző év december'!$A$2:$CP$214"}</definedName>
    <definedName name="HTML_Controll2" localSheetId="9" hidden="1">{"'előző év december'!$A$2:$CP$214"}</definedName>
    <definedName name="HTML_Controll2" localSheetId="30" hidden="1">{"'előző év december'!$A$2:$CP$214"}</definedName>
    <definedName name="HTML_Controll2" localSheetId="39" hidden="1">{"'előző év december'!$A$2:$CP$214"}</definedName>
    <definedName name="HTML_Controll2" localSheetId="40" hidden="1">{"'előző év december'!$A$2:$CP$214"}</definedName>
    <definedName name="HTML_Controll2" localSheetId="41" hidden="1">{"'előző év december'!$A$2:$CP$214"}</definedName>
    <definedName name="HTML_Controll2" localSheetId="42" hidden="1">{"'előző év december'!$A$2:$CP$214"}</definedName>
    <definedName name="HTML_Controll2" localSheetId="43" hidden="1">{"'előző év december'!$A$2:$CP$214"}</definedName>
    <definedName name="HTML_Controll2" localSheetId="44" hidden="1">{"'előző év december'!$A$2:$CP$214"}</definedName>
    <definedName name="HTML_Controll2" localSheetId="45" hidden="1">{"'előző év december'!$A$2:$CP$214"}</definedName>
    <definedName name="HTML_Controll2" localSheetId="46" hidden="1">{"'előző év december'!$A$2:$CP$214"}</definedName>
    <definedName name="HTML_Controll2" localSheetId="47" hidden="1">{"'előző év december'!$A$2:$CP$214"}</definedName>
    <definedName name="HTML_Controll2" localSheetId="31" hidden="1">{"'előző év december'!$A$2:$CP$214"}</definedName>
    <definedName name="HTML_Controll2" localSheetId="33" hidden="1">{"'előző év december'!$A$2:$CP$214"}</definedName>
    <definedName name="HTML_Controll2" localSheetId="37" hidden="1">{"'előző év december'!$A$2:$CP$214"}</definedName>
    <definedName name="HTML_Controll2" localSheetId="38" hidden="1">{"'előző év december'!$A$2:$CP$214"}</definedName>
    <definedName name="HTML_Controll2" localSheetId="0" hidden="1">{"'előző év december'!$A$2:$CP$214"}</definedName>
    <definedName name="HTML_Controll2" hidden="1">{"'előző év december'!$A$2:$CP$214"}</definedName>
    <definedName name="HTML_Description" hidden="1">""</definedName>
    <definedName name="HTML_Email" hidden="1">""</definedName>
    <definedName name="html_f" localSheetId="1" hidden="1">{"'előző év december'!$A$2:$CP$214"}</definedName>
    <definedName name="html_f" localSheetId="10" hidden="1">{"'előző év december'!$A$2:$CP$214"}</definedName>
    <definedName name="html_f" localSheetId="11" hidden="1">{"'előző év december'!$A$2:$CP$214"}</definedName>
    <definedName name="html_f" localSheetId="12" hidden="1">{"'előző év december'!$A$2:$CP$214"}</definedName>
    <definedName name="html_f" localSheetId="13" hidden="1">{"'előző év december'!$A$2:$CP$214"}</definedName>
    <definedName name="html_f" localSheetId="18" hidden="1">{"'előző év december'!$A$2:$CP$214"}</definedName>
    <definedName name="html_f" localSheetId="19" hidden="1">{"'előző év december'!$A$2:$CP$214"}</definedName>
    <definedName name="html_f" localSheetId="2" hidden="1">{"'előző év december'!$A$2:$CP$214"}</definedName>
    <definedName name="html_f" localSheetId="25" hidden="1">{"'előző év december'!$A$2:$CP$214"}</definedName>
    <definedName name="html_f" localSheetId="26" hidden="1">{"'előző év december'!$A$2:$CP$214"}</definedName>
    <definedName name="html_f" localSheetId="29" hidden="1">{"'előző év december'!$A$2:$CP$214"}</definedName>
    <definedName name="html_f" localSheetId="3" hidden="1">{"'előző év december'!$A$2:$CP$214"}</definedName>
    <definedName name="html_f" localSheetId="4" hidden="1">{"'előző év december'!$A$2:$CP$214"}</definedName>
    <definedName name="html_f" localSheetId="5" hidden="1">{"'előző év december'!$A$2:$CP$214"}</definedName>
    <definedName name="html_f" localSheetId="8" hidden="1">{"'előző év december'!$A$2:$CP$214"}</definedName>
    <definedName name="html_f" localSheetId="9" hidden="1">{"'előző év december'!$A$2:$CP$214"}</definedName>
    <definedName name="html_f" localSheetId="30" hidden="1">{"'előző év december'!$A$2:$CP$214"}</definedName>
    <definedName name="html_f" localSheetId="39" hidden="1">{"'előző év december'!$A$2:$CP$214"}</definedName>
    <definedName name="html_f" localSheetId="40" hidden="1">{"'előző év december'!$A$2:$CP$214"}</definedName>
    <definedName name="html_f" localSheetId="41" hidden="1">{"'előző év december'!$A$2:$CP$214"}</definedName>
    <definedName name="html_f" localSheetId="42" hidden="1">{"'előző év december'!$A$2:$CP$214"}</definedName>
    <definedName name="html_f" localSheetId="43" hidden="1">{"'előző év december'!$A$2:$CP$214"}</definedName>
    <definedName name="html_f" localSheetId="44" hidden="1">{"'előző év december'!$A$2:$CP$214"}</definedName>
    <definedName name="html_f" localSheetId="45" hidden="1">{"'előző év december'!$A$2:$CP$214"}</definedName>
    <definedName name="html_f" localSheetId="46" hidden="1">{"'előző év december'!$A$2:$CP$214"}</definedName>
    <definedName name="html_f" localSheetId="47" hidden="1">{"'előző év december'!$A$2:$CP$214"}</definedName>
    <definedName name="html_f" localSheetId="31" hidden="1">{"'előző év december'!$A$2:$CP$214"}</definedName>
    <definedName name="html_f" localSheetId="33" hidden="1">{"'előző év december'!$A$2:$CP$214"}</definedName>
    <definedName name="html_f" localSheetId="37" hidden="1">{"'előző év december'!$A$2:$CP$214"}</definedName>
    <definedName name="html_f" localSheetId="38" hidden="1">{"'előző év december'!$A$2:$CP$214"}</definedName>
    <definedName name="html_f" localSheetId="0" hidden="1">{"'előző év december'!$A$2:$CP$214"}</definedName>
    <definedName name="html_f" hidden="1">{"'előző év december'!$A$2:$CP$214"}</definedName>
    <definedName name="HTML_Header" localSheetId="0" hidden="1">""</definedName>
    <definedName name="HTML_Header" hidden="1">"előző év december"</definedName>
    <definedName name="HTML_LastUpdate" localSheetId="0" hidden="1">""</definedName>
    <definedName name="HTML_LastUpdate" hidden="1">"9/16/99"</definedName>
    <definedName name="HTML_LineAfter" hidden="1">FALSE</definedName>
    <definedName name="HTML_LineBefore" hidden="1">FALSE</definedName>
    <definedName name="HTML_Name" localSheetId="0" hidden="1">""</definedName>
    <definedName name="HTML_Name" hidden="1">"gasparj"</definedName>
    <definedName name="HTML_OBDlg2" hidden="1">TRUE</definedName>
    <definedName name="HTML_OBDlg4" hidden="1">TRUE</definedName>
    <definedName name="HTML_OS" hidden="1">0</definedName>
    <definedName name="HTML_PathFile" localSheetId="0" hidden="1">"U:\Table Development\Final Versions in Excel\UK Standard Tables (including Armed Forces tables)\HTML Version\S061 New Version.htm"</definedName>
    <definedName name="HTML_PathFile" hidden="1">"I:\Fogyar\CpiCSO\MyHTML.htm"</definedName>
    <definedName name="HTML_Title" localSheetId="0" hidden="1">""</definedName>
    <definedName name="HTML_Title" hidden="1">"CPI160total"</definedName>
    <definedName name="HTML1_1" hidden="1">"'[where 16-18 final data.xls]18 emp M'!$F$6:$H$9"</definedName>
    <definedName name="HTML1_10" hidden="1">""</definedName>
    <definedName name="HTML1_11" hidden="1">1</definedName>
    <definedName name="HTML1_12" hidden="1">"G:\workareas\whereabouts\Where99\MyHTML.htm"</definedName>
    <definedName name="HTML1_2" hidden="1">1</definedName>
    <definedName name="HTML1_3" hidden="1">"where 16-18 final data"</definedName>
    <definedName name="HTML1_4" hidden="1">"18 emp M"</definedName>
    <definedName name="HTML1_5" hidden="1">""</definedName>
    <definedName name="HTML1_6" hidden="1">-4146</definedName>
    <definedName name="HTML1_7" hidden="1">-4146</definedName>
    <definedName name="HTML1_8" hidden="1">"16/06/1999"</definedName>
    <definedName name="HTML1_9" hidden="1">"ISD New Desktop"</definedName>
    <definedName name="HTMLCount" hidden="1">1</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42178.3536111111</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kiki" localSheetId="1" hidden="1">{"'előző év december'!$A$2:$CP$214"}</definedName>
    <definedName name="kiki" localSheetId="11" hidden="1">{"'előző év december'!$A$2:$CP$214"}</definedName>
    <definedName name="kiki" localSheetId="14" hidden="1">{"'előző év december'!$A$2:$CP$214"}</definedName>
    <definedName name="kiki" localSheetId="2" hidden="1">{"'előző év december'!$A$2:$CP$214"}</definedName>
    <definedName name="kiki" localSheetId="29" hidden="1">{"'előző év december'!$A$2:$CP$214"}</definedName>
    <definedName name="kiki" localSheetId="3" hidden="1">{"'előző év december'!$A$2:$CP$214"}</definedName>
    <definedName name="kiki" localSheetId="5" hidden="1">{"'előző év december'!$A$2:$CP$214"}</definedName>
    <definedName name="kiki" localSheetId="30" hidden="1">{"'előző év december'!$A$2:$CP$214"}</definedName>
    <definedName name="kiki" localSheetId="31" hidden="1">{"'előző év december'!$A$2:$CP$214"}</definedName>
    <definedName name="kiki" localSheetId="33" hidden="1">{"'előző év december'!$A$2:$CP$214"}</definedName>
    <definedName name="kiki" localSheetId="0" hidden="1">{"'előző év december'!$A$2:$CP$214"}</definedName>
    <definedName name="kiki" hidden="1">{"'előző év december'!$A$2:$CP$214"}</definedName>
    <definedName name="kjhkjk" localSheetId="14" hidden="1">[4]Market!#REF!</definedName>
    <definedName name="kjhkjk" localSheetId="18" hidden="1">[4]Market!#REF!</definedName>
    <definedName name="kjhkjk" localSheetId="19" hidden="1">[4]Market!#REF!</definedName>
    <definedName name="kjhkjk" localSheetId="29" hidden="1">[4]Market!#REF!</definedName>
    <definedName name="kjhkjk" localSheetId="8" hidden="1">[4]Market!#REF!</definedName>
    <definedName name="kjhkjk" localSheetId="30" hidden="1">[4]Market!#REF!</definedName>
    <definedName name="kjhkjk" localSheetId="40" hidden="1">[4]Market!#REF!</definedName>
    <definedName name="kjhkjk" localSheetId="43" hidden="1">[4]Market!#REF!</definedName>
    <definedName name="kjhkjk" localSheetId="44" hidden="1">[4]Market!#REF!</definedName>
    <definedName name="kjhkjk" localSheetId="47" hidden="1">[4]Market!#REF!</definedName>
    <definedName name="kjhkjk" hidden="1">[4]Market!#REF!</definedName>
    <definedName name="kk" localSheetId="14" hidden="1">{"'előző év december'!$A$2:$CP$214"}</definedName>
    <definedName name="kk" localSheetId="2" hidden="1">{"'előző év december'!$A$2:$CP$214"}</definedName>
    <definedName name="kk" localSheetId="3" hidden="1">{"'előző év december'!$A$2:$CP$214"}</definedName>
    <definedName name="kk" hidden="1">{"'előző év december'!$A$2:$CP$214"}</definedName>
    <definedName name="kulker" localSheetId="1" hidden="1">{"'előző év december'!$A$2:$CP$214"}</definedName>
    <definedName name="kulker" localSheetId="10" hidden="1">{"'előző év december'!$A$2:$CP$214"}</definedName>
    <definedName name="kulker" localSheetId="11" hidden="1">{"'előző év december'!$A$2:$CP$214"}</definedName>
    <definedName name="kulker" localSheetId="12" hidden="1">{"'előző év december'!$A$2:$CP$214"}</definedName>
    <definedName name="kulker" localSheetId="13" hidden="1">{"'előző év december'!$A$2:$CP$214"}</definedName>
    <definedName name="kulker" localSheetId="18" hidden="1">{"'előző év december'!$A$2:$CP$214"}</definedName>
    <definedName name="kulker" localSheetId="19" hidden="1">{"'előző év december'!$A$2:$CP$214"}</definedName>
    <definedName name="kulker" localSheetId="2" hidden="1">{"'előző év december'!$A$2:$CP$214"}</definedName>
    <definedName name="kulker" localSheetId="25" hidden="1">{"'előző év december'!$A$2:$CP$214"}</definedName>
    <definedName name="kulker" localSheetId="26" hidden="1">{"'előző év december'!$A$2:$CP$214"}</definedName>
    <definedName name="kulker" localSheetId="29" hidden="1">{"'előző év december'!$A$2:$CP$214"}</definedName>
    <definedName name="kulker" localSheetId="3" hidden="1">{"'előző év december'!$A$2:$CP$214"}</definedName>
    <definedName name="kulker" localSheetId="4" hidden="1">{"'előző év december'!$A$2:$CP$214"}</definedName>
    <definedName name="kulker" localSheetId="5" hidden="1">{"'előző év december'!$A$2:$CP$214"}</definedName>
    <definedName name="kulker" localSheetId="8" hidden="1">{"'előző év december'!$A$2:$CP$214"}</definedName>
    <definedName name="kulker" localSheetId="9" hidden="1">{"'előző év december'!$A$2:$CP$214"}</definedName>
    <definedName name="kulker" localSheetId="30" hidden="1">{"'előző év december'!$A$2:$CP$214"}</definedName>
    <definedName name="kulker" localSheetId="39" hidden="1">{"'előző év december'!$A$2:$CP$214"}</definedName>
    <definedName name="kulker" localSheetId="40" hidden="1">{"'előző év december'!$A$2:$CP$214"}</definedName>
    <definedName name="kulker" localSheetId="41" hidden="1">{"'előző év december'!$A$2:$CP$214"}</definedName>
    <definedName name="kulker" localSheetId="42" hidden="1">{"'előző év december'!$A$2:$CP$214"}</definedName>
    <definedName name="kulker" localSheetId="43" hidden="1">{"'előző év december'!$A$2:$CP$214"}</definedName>
    <definedName name="kulker" localSheetId="44" hidden="1">{"'előző év december'!$A$2:$CP$214"}</definedName>
    <definedName name="kulker" localSheetId="45" hidden="1">{"'előző év december'!$A$2:$CP$214"}</definedName>
    <definedName name="kulker" localSheetId="46" hidden="1">{"'előző év december'!$A$2:$CP$214"}</definedName>
    <definedName name="kulker" localSheetId="47" hidden="1">{"'előző év december'!$A$2:$CP$214"}</definedName>
    <definedName name="kulker" localSheetId="31" hidden="1">{"'előző év december'!$A$2:$CP$214"}</definedName>
    <definedName name="kulker" localSheetId="33" hidden="1">{"'előző év december'!$A$2:$CP$214"}</definedName>
    <definedName name="kulker" localSheetId="37" hidden="1">{"'előző év december'!$A$2:$CP$214"}</definedName>
    <definedName name="kulker" localSheetId="38" hidden="1">{"'előző év december'!$A$2:$CP$214"}</definedName>
    <definedName name="kulker" localSheetId="0" hidden="1">{"'előző év december'!$A$2:$CP$214"}</definedName>
    <definedName name="kulker" hidden="1">{"'előző év december'!$A$2:$CP$214"}</definedName>
    <definedName name="m" localSheetId="1" hidden="1">{"'előző év december'!$A$2:$CP$214"}</definedName>
    <definedName name="m" localSheetId="10" hidden="1">{"'előző év december'!$A$2:$CP$214"}</definedName>
    <definedName name="m" localSheetId="11" hidden="1">{"'előző év december'!$A$2:$CP$214"}</definedName>
    <definedName name="m" localSheetId="12" hidden="1">{"'előző év december'!$A$2:$CP$214"}</definedName>
    <definedName name="m" localSheetId="13" hidden="1">{"'előző év december'!$A$2:$CP$214"}</definedName>
    <definedName name="m" localSheetId="18" hidden="1">{"'előző év december'!$A$2:$CP$214"}</definedName>
    <definedName name="m" localSheetId="19" hidden="1">{"'előző év december'!$A$2:$CP$214"}</definedName>
    <definedName name="m" localSheetId="2" hidden="1">{"'előző év december'!$A$2:$CP$214"}</definedName>
    <definedName name="m" localSheetId="25" hidden="1">{"'előző év december'!$A$2:$CP$214"}</definedName>
    <definedName name="m" localSheetId="26" hidden="1">{"'előző év december'!$A$2:$CP$214"}</definedName>
    <definedName name="m" localSheetId="29" hidden="1">{"'előző év december'!$A$2:$CP$214"}</definedName>
    <definedName name="m" localSheetId="3" hidden="1">{"'előző év december'!$A$2:$CP$214"}</definedName>
    <definedName name="m" localSheetId="4" hidden="1">{"'előző év december'!$A$2:$CP$214"}</definedName>
    <definedName name="m" localSheetId="5" hidden="1">{"'előző év december'!$A$2:$CP$214"}</definedName>
    <definedName name="m" localSheetId="8" hidden="1">{"'előző év december'!$A$2:$CP$214"}</definedName>
    <definedName name="m" localSheetId="9" hidden="1">{"'előző év december'!$A$2:$CP$214"}</definedName>
    <definedName name="m" localSheetId="30" hidden="1">{"'előző év december'!$A$2:$CP$214"}</definedName>
    <definedName name="m" localSheetId="39" hidden="1">{"'előző év december'!$A$2:$CP$214"}</definedName>
    <definedName name="m" localSheetId="40" hidden="1">{"'előző év december'!$A$2:$CP$214"}</definedName>
    <definedName name="m" localSheetId="41" hidden="1">{"'előző év december'!$A$2:$CP$214"}</definedName>
    <definedName name="m" localSheetId="42" hidden="1">{"'előző év december'!$A$2:$CP$214"}</definedName>
    <definedName name="m" localSheetId="43" hidden="1">{"'előző év december'!$A$2:$CP$214"}</definedName>
    <definedName name="m" localSheetId="44" hidden="1">{"'előző év december'!$A$2:$CP$214"}</definedName>
    <definedName name="m" localSheetId="45" hidden="1">{"'előző év december'!$A$2:$CP$214"}</definedName>
    <definedName name="m" localSheetId="46" hidden="1">{"'előző év december'!$A$2:$CP$214"}</definedName>
    <definedName name="m" localSheetId="47" hidden="1">{"'előző év december'!$A$2:$CP$214"}</definedName>
    <definedName name="m" localSheetId="31" hidden="1">{"'előző év december'!$A$2:$CP$214"}</definedName>
    <definedName name="m" localSheetId="33" hidden="1">{"'előző év december'!$A$2:$CP$214"}</definedName>
    <definedName name="m" localSheetId="37" hidden="1">{"'előző év december'!$A$2:$CP$214"}</definedName>
    <definedName name="m" localSheetId="38" hidden="1">{"'előző év december'!$A$2:$CP$214"}</definedName>
    <definedName name="m" localSheetId="0" hidden="1">{"'előző év december'!$A$2:$CP$214"}</definedName>
    <definedName name="m" hidden="1">{"'előző év december'!$A$2:$CP$214"}</definedName>
    <definedName name="mh" localSheetId="1" hidden="1">{"'előző év december'!$A$2:$CP$214"}</definedName>
    <definedName name="mh" localSheetId="10" hidden="1">{"'előző év december'!$A$2:$CP$214"}</definedName>
    <definedName name="mh" localSheetId="11" hidden="1">{"'előző év december'!$A$2:$CP$214"}</definedName>
    <definedName name="mh" localSheetId="12" hidden="1">{"'előző év december'!$A$2:$CP$214"}</definedName>
    <definedName name="mh" localSheetId="13" hidden="1">{"'előző év december'!$A$2:$CP$214"}</definedName>
    <definedName name="mh" localSheetId="18" hidden="1">{"'előző év december'!$A$2:$CP$214"}</definedName>
    <definedName name="mh" localSheetId="19" hidden="1">{"'előző év december'!$A$2:$CP$214"}</definedName>
    <definedName name="mh" localSheetId="2" hidden="1">{"'előző év december'!$A$2:$CP$214"}</definedName>
    <definedName name="mh" localSheetId="25" hidden="1">{"'előző év december'!$A$2:$CP$214"}</definedName>
    <definedName name="mh" localSheetId="26" hidden="1">{"'előző év december'!$A$2:$CP$214"}</definedName>
    <definedName name="mh" localSheetId="29" hidden="1">{"'előző év december'!$A$2:$CP$214"}</definedName>
    <definedName name="mh" localSheetId="3" hidden="1">{"'előző év december'!$A$2:$CP$214"}</definedName>
    <definedName name="mh" localSheetId="4" hidden="1">{"'előző év december'!$A$2:$CP$214"}</definedName>
    <definedName name="mh" localSheetId="5" hidden="1">{"'előző év december'!$A$2:$CP$214"}</definedName>
    <definedName name="mh" localSheetId="8" hidden="1">{"'előző év december'!$A$2:$CP$214"}</definedName>
    <definedName name="mh" localSheetId="9" hidden="1">{"'előző év december'!$A$2:$CP$214"}</definedName>
    <definedName name="mh" localSheetId="30" hidden="1">{"'előző év december'!$A$2:$CP$214"}</definedName>
    <definedName name="mh" localSheetId="39" hidden="1">{"'előző év december'!$A$2:$CP$214"}</definedName>
    <definedName name="mh" localSheetId="40" hidden="1">{"'előző év december'!$A$2:$CP$214"}</definedName>
    <definedName name="mh" localSheetId="41" hidden="1">{"'előző év december'!$A$2:$CP$214"}</definedName>
    <definedName name="mh" localSheetId="42" hidden="1">{"'előző év december'!$A$2:$CP$214"}</definedName>
    <definedName name="mh" localSheetId="43" hidden="1">{"'előző év december'!$A$2:$CP$214"}</definedName>
    <definedName name="mh" localSheetId="44" hidden="1">{"'előző év december'!$A$2:$CP$214"}</definedName>
    <definedName name="mh" localSheetId="45" hidden="1">{"'előző év december'!$A$2:$CP$214"}</definedName>
    <definedName name="mh" localSheetId="46" hidden="1">{"'előző év december'!$A$2:$CP$214"}</definedName>
    <definedName name="mh" localSheetId="47" hidden="1">{"'előző év december'!$A$2:$CP$214"}</definedName>
    <definedName name="mh" localSheetId="31" hidden="1">{"'előző év december'!$A$2:$CP$214"}</definedName>
    <definedName name="mh" localSheetId="33" hidden="1">{"'előző év december'!$A$2:$CP$214"}</definedName>
    <definedName name="mh" localSheetId="37" hidden="1">{"'előző év december'!$A$2:$CP$214"}</definedName>
    <definedName name="mh" localSheetId="38" hidden="1">{"'előző év december'!$A$2:$CP$214"}</definedName>
    <definedName name="mh" localSheetId="0" hidden="1">{"'előző év december'!$A$2:$CP$214"}</definedName>
    <definedName name="mh" hidden="1">{"'előző év december'!$A$2:$CP$214"}</definedName>
    <definedName name="mhz" localSheetId="1" hidden="1">{"'előző év december'!$A$2:$CP$214"}</definedName>
    <definedName name="mhz" localSheetId="10" hidden="1">{"'előző év december'!$A$2:$CP$214"}</definedName>
    <definedName name="mhz" localSheetId="11" hidden="1">{"'előző év december'!$A$2:$CP$214"}</definedName>
    <definedName name="mhz" localSheetId="12" hidden="1">{"'előző év december'!$A$2:$CP$214"}</definedName>
    <definedName name="mhz" localSheetId="13" hidden="1">{"'előző év december'!$A$2:$CP$214"}</definedName>
    <definedName name="mhz" localSheetId="18" hidden="1">{"'előző év december'!$A$2:$CP$214"}</definedName>
    <definedName name="mhz" localSheetId="19" hidden="1">{"'előző év december'!$A$2:$CP$214"}</definedName>
    <definedName name="mhz" localSheetId="2" hidden="1">{"'előző év december'!$A$2:$CP$214"}</definedName>
    <definedName name="mhz" localSheetId="25" hidden="1">{"'előző év december'!$A$2:$CP$214"}</definedName>
    <definedName name="mhz" localSheetId="26" hidden="1">{"'előző év december'!$A$2:$CP$214"}</definedName>
    <definedName name="mhz" localSheetId="29" hidden="1">{"'előző év december'!$A$2:$CP$214"}</definedName>
    <definedName name="mhz" localSheetId="3" hidden="1">{"'előző év december'!$A$2:$CP$214"}</definedName>
    <definedName name="mhz" localSheetId="4" hidden="1">{"'előző év december'!$A$2:$CP$214"}</definedName>
    <definedName name="mhz" localSheetId="5" hidden="1">{"'előző év december'!$A$2:$CP$214"}</definedName>
    <definedName name="mhz" localSheetId="8" hidden="1">{"'előző év december'!$A$2:$CP$214"}</definedName>
    <definedName name="mhz" localSheetId="9" hidden="1">{"'előző év december'!$A$2:$CP$214"}</definedName>
    <definedName name="mhz" localSheetId="30" hidden="1">{"'előző év december'!$A$2:$CP$214"}</definedName>
    <definedName name="mhz" localSheetId="39" hidden="1">{"'előző év december'!$A$2:$CP$214"}</definedName>
    <definedName name="mhz" localSheetId="40" hidden="1">{"'előző év december'!$A$2:$CP$214"}</definedName>
    <definedName name="mhz" localSheetId="41" hidden="1">{"'előző év december'!$A$2:$CP$214"}</definedName>
    <definedName name="mhz" localSheetId="42" hidden="1">{"'előző év december'!$A$2:$CP$214"}</definedName>
    <definedName name="mhz" localSheetId="43" hidden="1">{"'előző év december'!$A$2:$CP$214"}</definedName>
    <definedName name="mhz" localSheetId="44" hidden="1">{"'előző év december'!$A$2:$CP$214"}</definedName>
    <definedName name="mhz" localSheetId="45" hidden="1">{"'előző év december'!$A$2:$CP$214"}</definedName>
    <definedName name="mhz" localSheetId="46" hidden="1">{"'előző év december'!$A$2:$CP$214"}</definedName>
    <definedName name="mhz" localSheetId="47" hidden="1">{"'előző év december'!$A$2:$CP$214"}</definedName>
    <definedName name="mhz" localSheetId="31" hidden="1">{"'előző év december'!$A$2:$CP$214"}</definedName>
    <definedName name="mhz" localSheetId="33" hidden="1">{"'előző év december'!$A$2:$CP$214"}</definedName>
    <definedName name="mhz" localSheetId="37" hidden="1">{"'előző év december'!$A$2:$CP$214"}</definedName>
    <definedName name="mhz" localSheetId="38" hidden="1">{"'előző év december'!$A$2:$CP$214"}</definedName>
    <definedName name="mhz" localSheetId="0" hidden="1">{"'előző év december'!$A$2:$CP$214"}</definedName>
    <definedName name="mhz" hidden="1">{"'előző év december'!$A$2:$CP$214"}</definedName>
    <definedName name="na" localSheetId="1" hidden="1">{"'előző év december'!$A$2:$CP$214"}</definedName>
    <definedName name="na" localSheetId="11" hidden="1">{"'előző év december'!$A$2:$CP$214"}</definedName>
    <definedName name="na" localSheetId="14" hidden="1">{"'előző év december'!$A$2:$CP$214"}</definedName>
    <definedName name="na" localSheetId="2" hidden="1">{"'előző év december'!$A$2:$CP$214"}</definedName>
    <definedName name="na" localSheetId="29" hidden="1">{"'előző év december'!$A$2:$CP$214"}</definedName>
    <definedName name="na" localSheetId="3" hidden="1">{"'előző év december'!$A$2:$CP$214"}</definedName>
    <definedName name="na" localSheetId="5" hidden="1">{"'előző év december'!$A$2:$CP$214"}</definedName>
    <definedName name="na" localSheetId="30" hidden="1">{"'előző év december'!$A$2:$CP$214"}</definedName>
    <definedName name="na" localSheetId="31" hidden="1">{"'előző év december'!$A$2:$CP$214"}</definedName>
    <definedName name="na" localSheetId="33" hidden="1">{"'előző év december'!$A$2:$CP$214"}</definedName>
    <definedName name="na" localSheetId="0" hidden="1">{"'előző év december'!$A$2:$CP$214"}</definedName>
    <definedName name="na" hidden="1">{"'előző év december'!$A$2:$CP$214"}</definedName>
    <definedName name="nm" localSheetId="1" hidden="1">{"'előző év december'!$A$2:$CP$214"}</definedName>
    <definedName name="nm" localSheetId="10" hidden="1">{"'előző év december'!$A$2:$CP$214"}</definedName>
    <definedName name="nm" localSheetId="11" hidden="1">{"'előző év december'!$A$2:$CP$214"}</definedName>
    <definedName name="nm" localSheetId="12" hidden="1">{"'előző év december'!$A$2:$CP$214"}</definedName>
    <definedName name="nm" localSheetId="13" hidden="1">{"'előző év december'!$A$2:$CP$214"}</definedName>
    <definedName name="nm" localSheetId="18" hidden="1">{"'előző év december'!$A$2:$CP$214"}</definedName>
    <definedName name="nm" localSheetId="19" hidden="1">{"'előző év december'!$A$2:$CP$214"}</definedName>
    <definedName name="nm" localSheetId="2" hidden="1">{"'előző év december'!$A$2:$CP$214"}</definedName>
    <definedName name="nm" localSheetId="25" hidden="1">{"'előző év december'!$A$2:$CP$214"}</definedName>
    <definedName name="nm" localSheetId="26" hidden="1">{"'előző év december'!$A$2:$CP$214"}</definedName>
    <definedName name="nm" localSheetId="29" hidden="1">{"'előző év december'!$A$2:$CP$214"}</definedName>
    <definedName name="nm" localSheetId="3" hidden="1">{"'előző év december'!$A$2:$CP$214"}</definedName>
    <definedName name="nm" localSheetId="4" hidden="1">{"'előző év december'!$A$2:$CP$214"}</definedName>
    <definedName name="nm" localSheetId="5" hidden="1">{"'előző év december'!$A$2:$CP$214"}</definedName>
    <definedName name="nm" localSheetId="8" hidden="1">{"'előző év december'!$A$2:$CP$214"}</definedName>
    <definedName name="nm" localSheetId="9" hidden="1">{"'előző év december'!$A$2:$CP$214"}</definedName>
    <definedName name="nm" localSheetId="30" hidden="1">{"'előző év december'!$A$2:$CP$214"}</definedName>
    <definedName name="nm" localSheetId="39" hidden="1">{"'előző év december'!$A$2:$CP$214"}</definedName>
    <definedName name="nm" localSheetId="40" hidden="1">{"'előző év december'!$A$2:$CP$214"}</definedName>
    <definedName name="nm" localSheetId="41" hidden="1">{"'előző év december'!$A$2:$CP$214"}</definedName>
    <definedName name="nm" localSheetId="42" hidden="1">{"'előző év december'!$A$2:$CP$214"}</definedName>
    <definedName name="nm" localSheetId="43" hidden="1">{"'előző év december'!$A$2:$CP$214"}</definedName>
    <definedName name="nm" localSheetId="44" hidden="1">{"'előző év december'!$A$2:$CP$214"}</definedName>
    <definedName name="nm" localSheetId="45" hidden="1">{"'előző év december'!$A$2:$CP$214"}</definedName>
    <definedName name="nm" localSheetId="46" hidden="1">{"'előző év december'!$A$2:$CP$214"}</definedName>
    <definedName name="nm" localSheetId="47" hidden="1">{"'előző év december'!$A$2:$CP$214"}</definedName>
    <definedName name="nm" localSheetId="31" hidden="1">{"'előző év december'!$A$2:$CP$214"}</definedName>
    <definedName name="nm" localSheetId="33" hidden="1">{"'előző év december'!$A$2:$CP$214"}</definedName>
    <definedName name="nm" localSheetId="37" hidden="1">{"'előző év december'!$A$2:$CP$214"}</definedName>
    <definedName name="nm" localSheetId="38" hidden="1">{"'előző év december'!$A$2:$CP$214"}</definedName>
    <definedName name="nm" localSheetId="0" hidden="1">{"'előző év december'!$A$2:$CP$214"}</definedName>
    <definedName name="nm" hidden="1">{"'előző év december'!$A$2:$CP$214"}</definedName>
    <definedName name="nr" hidden="1">[4]Market!#REF!</definedName>
    <definedName name="nrts" hidden="1">[4]Market!#REF!</definedName>
    <definedName name="pl" localSheetId="14" hidden="1">[4]Market!#REF!</definedName>
    <definedName name="pl" localSheetId="30" hidden="1">[4]Market!#REF!</definedName>
    <definedName name="pl" hidden="1">[4]Market!#REF!</definedName>
    <definedName name="pti" localSheetId="1" hidden="1">{"'előző év december'!$A$2:$CP$214"}</definedName>
    <definedName name="pti" localSheetId="10" hidden="1">{"'előző év december'!$A$2:$CP$214"}</definedName>
    <definedName name="pti" localSheetId="11" hidden="1">{"'előző év december'!$A$2:$CP$214"}</definedName>
    <definedName name="pti" localSheetId="12" hidden="1">{"'előző év december'!$A$2:$CP$214"}</definedName>
    <definedName name="pti" localSheetId="13" hidden="1">{"'előző év december'!$A$2:$CP$214"}</definedName>
    <definedName name="pti" localSheetId="18" hidden="1">{"'előző év december'!$A$2:$CP$214"}</definedName>
    <definedName name="pti" localSheetId="19" hidden="1">{"'előző év december'!$A$2:$CP$214"}</definedName>
    <definedName name="pti" localSheetId="2" hidden="1">{"'előző év december'!$A$2:$CP$214"}</definedName>
    <definedName name="pti" localSheetId="25" hidden="1">{"'előző év december'!$A$2:$CP$214"}</definedName>
    <definedName name="pti" localSheetId="26" hidden="1">{"'előző év december'!$A$2:$CP$214"}</definedName>
    <definedName name="pti" localSheetId="29" hidden="1">{"'előző év december'!$A$2:$CP$214"}</definedName>
    <definedName name="pti" localSheetId="3" hidden="1">{"'előző év december'!$A$2:$CP$214"}</definedName>
    <definedName name="pti" localSheetId="4" hidden="1">{"'előző év december'!$A$2:$CP$214"}</definedName>
    <definedName name="pti" localSheetId="5" hidden="1">{"'előző év december'!$A$2:$CP$214"}</definedName>
    <definedName name="pti" localSheetId="8" hidden="1">{"'előző év december'!$A$2:$CP$214"}</definedName>
    <definedName name="pti" localSheetId="9" hidden="1">{"'előző év december'!$A$2:$CP$214"}</definedName>
    <definedName name="pti" localSheetId="30" hidden="1">{"'előző év december'!$A$2:$CP$214"}</definedName>
    <definedName name="pti" localSheetId="39" hidden="1">{"'előző év december'!$A$2:$CP$214"}</definedName>
    <definedName name="pti" localSheetId="40" hidden="1">{"'előző év december'!$A$2:$CP$214"}</definedName>
    <definedName name="pti" localSheetId="41" hidden="1">{"'előző év december'!$A$2:$CP$214"}</definedName>
    <definedName name="pti" localSheetId="42" hidden="1">{"'előző év december'!$A$2:$CP$214"}</definedName>
    <definedName name="pti" localSheetId="43" hidden="1">{"'előző év december'!$A$2:$CP$214"}</definedName>
    <definedName name="pti" localSheetId="44" hidden="1">{"'előző év december'!$A$2:$CP$214"}</definedName>
    <definedName name="pti" localSheetId="45" hidden="1">{"'előző év december'!$A$2:$CP$214"}</definedName>
    <definedName name="pti" localSheetId="46" hidden="1">{"'előző év december'!$A$2:$CP$214"}</definedName>
    <definedName name="pti" localSheetId="47" hidden="1">{"'előző év december'!$A$2:$CP$214"}</definedName>
    <definedName name="pti" localSheetId="31" hidden="1">{"'előző év december'!$A$2:$CP$214"}</definedName>
    <definedName name="pti" localSheetId="33" hidden="1">{"'előző év december'!$A$2:$CP$214"}</definedName>
    <definedName name="pti" localSheetId="37" hidden="1">{"'előző év december'!$A$2:$CP$214"}</definedName>
    <definedName name="pti" localSheetId="38" hidden="1">{"'előző év december'!$A$2:$CP$214"}</definedName>
    <definedName name="pti" localSheetId="0" hidden="1">{"'előző év december'!$A$2:$CP$214"}</definedName>
    <definedName name="pti" hidden="1">{"'előző év december'!$A$2:$CP$214"}</definedName>
    <definedName name="qwerw" localSheetId="1" hidden="1">{"'előző év december'!$A$2:$CP$214"}</definedName>
    <definedName name="qwerw" localSheetId="10" hidden="1">{"'előző év december'!$A$2:$CP$214"}</definedName>
    <definedName name="qwerw" localSheetId="11" hidden="1">{"'előző év december'!$A$2:$CP$214"}</definedName>
    <definedName name="qwerw" localSheetId="12" hidden="1">{"'előző év december'!$A$2:$CP$214"}</definedName>
    <definedName name="qwerw" localSheetId="13" hidden="1">{"'előző év december'!$A$2:$CP$214"}</definedName>
    <definedName name="qwerw" localSheetId="18" hidden="1">{"'előző év december'!$A$2:$CP$214"}</definedName>
    <definedName name="qwerw" localSheetId="19" hidden="1">{"'előző év december'!$A$2:$CP$214"}</definedName>
    <definedName name="qwerw" localSheetId="2" hidden="1">{"'előző év december'!$A$2:$CP$214"}</definedName>
    <definedName name="qwerw" localSheetId="25" hidden="1">{"'előző év december'!$A$2:$CP$214"}</definedName>
    <definedName name="qwerw" localSheetId="26" hidden="1">{"'előző év december'!$A$2:$CP$214"}</definedName>
    <definedName name="qwerw" localSheetId="29" hidden="1">{"'előző év december'!$A$2:$CP$214"}</definedName>
    <definedName name="qwerw" localSheetId="3" hidden="1">{"'előző év december'!$A$2:$CP$214"}</definedName>
    <definedName name="qwerw" localSheetId="4" hidden="1">{"'előző év december'!$A$2:$CP$214"}</definedName>
    <definedName name="qwerw" localSheetId="5" hidden="1">{"'előző év december'!$A$2:$CP$214"}</definedName>
    <definedName name="qwerw" localSheetId="8" hidden="1">{"'előző év december'!$A$2:$CP$214"}</definedName>
    <definedName name="qwerw" localSheetId="9" hidden="1">{"'előző év december'!$A$2:$CP$214"}</definedName>
    <definedName name="qwerw" localSheetId="30" hidden="1">{"'előző év december'!$A$2:$CP$214"}</definedName>
    <definedName name="qwerw" localSheetId="39" hidden="1">{"'előző év december'!$A$2:$CP$214"}</definedName>
    <definedName name="qwerw" localSheetId="40" hidden="1">{"'előző év december'!$A$2:$CP$214"}</definedName>
    <definedName name="qwerw" localSheetId="41" hidden="1">{"'előző év december'!$A$2:$CP$214"}</definedName>
    <definedName name="qwerw" localSheetId="42" hidden="1">{"'előző év december'!$A$2:$CP$214"}</definedName>
    <definedName name="qwerw" localSheetId="43" hidden="1">{"'előző év december'!$A$2:$CP$214"}</definedName>
    <definedName name="qwerw" localSheetId="44" hidden="1">{"'előző év december'!$A$2:$CP$214"}</definedName>
    <definedName name="qwerw" localSheetId="45" hidden="1">{"'előző év december'!$A$2:$CP$214"}</definedName>
    <definedName name="qwerw" localSheetId="46" hidden="1">{"'előző év december'!$A$2:$CP$214"}</definedName>
    <definedName name="qwerw" localSheetId="47" hidden="1">{"'előző év december'!$A$2:$CP$214"}</definedName>
    <definedName name="qwerw" localSheetId="31" hidden="1">{"'előző év december'!$A$2:$CP$214"}</definedName>
    <definedName name="qwerw" localSheetId="33" hidden="1">{"'előző év december'!$A$2:$CP$214"}</definedName>
    <definedName name="qwerw" localSheetId="37" hidden="1">{"'előző év december'!$A$2:$CP$214"}</definedName>
    <definedName name="qwerw" localSheetId="38" hidden="1">{"'előző év december'!$A$2:$CP$214"}</definedName>
    <definedName name="qwerw" localSheetId="0" hidden="1">{"'előző év december'!$A$2:$CP$214"}</definedName>
    <definedName name="qwerw" hidden="1">{"'előző év december'!$A$2:$CP$214"}</definedName>
    <definedName name="rt" localSheetId="1" hidden="1">{"'előző év december'!$A$2:$CP$214"}</definedName>
    <definedName name="rt" localSheetId="10" hidden="1">{"'előző év december'!$A$2:$CP$214"}</definedName>
    <definedName name="rt" localSheetId="11" hidden="1">{"'előző év december'!$A$2:$CP$214"}</definedName>
    <definedName name="rt" localSheetId="12" hidden="1">{"'előző év december'!$A$2:$CP$214"}</definedName>
    <definedName name="rt" localSheetId="13" hidden="1">{"'előző év december'!$A$2:$CP$214"}</definedName>
    <definedName name="rt" localSheetId="18" hidden="1">{"'előző év december'!$A$2:$CP$214"}</definedName>
    <definedName name="rt" localSheetId="19" hidden="1">{"'előző év december'!$A$2:$CP$214"}</definedName>
    <definedName name="rt" localSheetId="2" hidden="1">{"'előző év december'!$A$2:$CP$214"}</definedName>
    <definedName name="rt" localSheetId="25" hidden="1">{"'előző év december'!$A$2:$CP$214"}</definedName>
    <definedName name="rt" localSheetId="26" hidden="1">{"'előző év december'!$A$2:$CP$214"}</definedName>
    <definedName name="rt" localSheetId="29" hidden="1">{"'előző év december'!$A$2:$CP$214"}</definedName>
    <definedName name="rt" localSheetId="3" hidden="1">{"'előző év december'!$A$2:$CP$214"}</definedName>
    <definedName name="rt" localSheetId="4" hidden="1">{"'előző év december'!$A$2:$CP$214"}</definedName>
    <definedName name="rt" localSheetId="5" hidden="1">{"'előző év december'!$A$2:$CP$214"}</definedName>
    <definedName name="rt" localSheetId="8" hidden="1">{"'előző év december'!$A$2:$CP$214"}</definedName>
    <definedName name="rt" localSheetId="9" hidden="1">{"'előző év december'!$A$2:$CP$214"}</definedName>
    <definedName name="rt" localSheetId="30" hidden="1">{"'előző év december'!$A$2:$CP$214"}</definedName>
    <definedName name="rt" localSheetId="39" hidden="1">{"'előző év december'!$A$2:$CP$214"}</definedName>
    <definedName name="rt" localSheetId="40" hidden="1">{"'előző év december'!$A$2:$CP$214"}</definedName>
    <definedName name="rt" localSheetId="41" hidden="1">{"'előző év december'!$A$2:$CP$214"}</definedName>
    <definedName name="rt" localSheetId="42" hidden="1">{"'előző év december'!$A$2:$CP$214"}</definedName>
    <definedName name="rt" localSheetId="43" hidden="1">{"'előző év december'!$A$2:$CP$214"}</definedName>
    <definedName name="rt" localSheetId="44" hidden="1">{"'előző év december'!$A$2:$CP$214"}</definedName>
    <definedName name="rt" localSheetId="45" hidden="1">{"'előző év december'!$A$2:$CP$214"}</definedName>
    <definedName name="rt" localSheetId="46" hidden="1">{"'előző év december'!$A$2:$CP$214"}</definedName>
    <definedName name="rt" localSheetId="47" hidden="1">{"'előző év december'!$A$2:$CP$214"}</definedName>
    <definedName name="rt" localSheetId="31" hidden="1">{"'előző év december'!$A$2:$CP$214"}</definedName>
    <definedName name="rt" localSheetId="33" hidden="1">{"'előző év december'!$A$2:$CP$214"}</definedName>
    <definedName name="rt" localSheetId="37" hidden="1">{"'előző év december'!$A$2:$CP$214"}</definedName>
    <definedName name="rt" localSheetId="38" hidden="1">{"'előző év december'!$A$2:$CP$214"}</definedName>
    <definedName name="rt" localSheetId="0" hidden="1">{"'előző év december'!$A$2:$CP$214"}</definedName>
    <definedName name="rt" hidden="1">{"'előző év december'!$A$2:$CP$214"}</definedName>
    <definedName name="rte" localSheetId="1" hidden="1">{"'előző év december'!$A$2:$CP$214"}</definedName>
    <definedName name="rte" localSheetId="10" hidden="1">{"'előző év december'!$A$2:$CP$214"}</definedName>
    <definedName name="rte" localSheetId="11" hidden="1">{"'előző év december'!$A$2:$CP$214"}</definedName>
    <definedName name="rte" localSheetId="12" hidden="1">{"'előző év december'!$A$2:$CP$214"}</definedName>
    <definedName name="rte" localSheetId="13" hidden="1">{"'előző év december'!$A$2:$CP$214"}</definedName>
    <definedName name="rte" localSheetId="18" hidden="1">{"'előző év december'!$A$2:$CP$214"}</definedName>
    <definedName name="rte" localSheetId="19" hidden="1">{"'előző év december'!$A$2:$CP$214"}</definedName>
    <definedName name="rte" localSheetId="2" hidden="1">{"'előző év december'!$A$2:$CP$214"}</definedName>
    <definedName name="rte" localSheetId="25" hidden="1">{"'előző év december'!$A$2:$CP$214"}</definedName>
    <definedName name="rte" localSheetId="26" hidden="1">{"'előző év december'!$A$2:$CP$214"}</definedName>
    <definedName name="rte" localSheetId="29" hidden="1">{"'előző év december'!$A$2:$CP$214"}</definedName>
    <definedName name="rte" localSheetId="3" hidden="1">{"'előző év december'!$A$2:$CP$214"}</definedName>
    <definedName name="rte" localSheetId="4" hidden="1">{"'előző év december'!$A$2:$CP$214"}</definedName>
    <definedName name="rte" localSheetId="5" hidden="1">{"'előző év december'!$A$2:$CP$214"}</definedName>
    <definedName name="rte" localSheetId="8" hidden="1">{"'előző év december'!$A$2:$CP$214"}</definedName>
    <definedName name="rte" localSheetId="9" hidden="1">{"'előző év december'!$A$2:$CP$214"}</definedName>
    <definedName name="rte" localSheetId="30" hidden="1">{"'előző év december'!$A$2:$CP$214"}</definedName>
    <definedName name="rte" localSheetId="39" hidden="1">{"'előző év december'!$A$2:$CP$214"}</definedName>
    <definedName name="rte" localSheetId="40" hidden="1">{"'előző év december'!$A$2:$CP$214"}</definedName>
    <definedName name="rte" localSheetId="41" hidden="1">{"'előző év december'!$A$2:$CP$214"}</definedName>
    <definedName name="rte" localSheetId="42" hidden="1">{"'előző év december'!$A$2:$CP$214"}</definedName>
    <definedName name="rte" localSheetId="43" hidden="1">{"'előző év december'!$A$2:$CP$214"}</definedName>
    <definedName name="rte" localSheetId="44" hidden="1">{"'előző év december'!$A$2:$CP$214"}</definedName>
    <definedName name="rte" localSheetId="45" hidden="1">{"'előző év december'!$A$2:$CP$214"}</definedName>
    <definedName name="rte" localSheetId="46" hidden="1">{"'előző év december'!$A$2:$CP$214"}</definedName>
    <definedName name="rte" localSheetId="47" hidden="1">{"'előző év december'!$A$2:$CP$214"}</definedName>
    <definedName name="rte" localSheetId="31" hidden="1">{"'előző év december'!$A$2:$CP$214"}</definedName>
    <definedName name="rte" localSheetId="33" hidden="1">{"'előző év december'!$A$2:$CP$214"}</definedName>
    <definedName name="rte" localSheetId="37" hidden="1">{"'előző év december'!$A$2:$CP$214"}</definedName>
    <definedName name="rte" localSheetId="38" hidden="1">{"'előző év december'!$A$2:$CP$214"}</definedName>
    <definedName name="rte" localSheetId="0" hidden="1">{"'előző év december'!$A$2:$CP$214"}</definedName>
    <definedName name="rte" hidden="1">{"'előző év december'!$A$2:$CP$214"}</definedName>
    <definedName name="rtew" localSheetId="1" hidden="1">{"'előző év december'!$A$2:$CP$214"}</definedName>
    <definedName name="rtew" localSheetId="10" hidden="1">{"'előző év december'!$A$2:$CP$214"}</definedName>
    <definedName name="rtew" localSheetId="11" hidden="1">{"'előző év december'!$A$2:$CP$214"}</definedName>
    <definedName name="rtew" localSheetId="12" hidden="1">{"'előző év december'!$A$2:$CP$214"}</definedName>
    <definedName name="rtew" localSheetId="13" hidden="1">{"'előző év december'!$A$2:$CP$214"}</definedName>
    <definedName name="rtew" localSheetId="18" hidden="1">{"'előző év december'!$A$2:$CP$214"}</definedName>
    <definedName name="rtew" localSheetId="19" hidden="1">{"'előző év december'!$A$2:$CP$214"}</definedName>
    <definedName name="rtew" localSheetId="2" hidden="1">{"'előző év december'!$A$2:$CP$214"}</definedName>
    <definedName name="rtew" localSheetId="25" hidden="1">{"'előző év december'!$A$2:$CP$214"}</definedName>
    <definedName name="rtew" localSheetId="26" hidden="1">{"'előző év december'!$A$2:$CP$214"}</definedName>
    <definedName name="rtew" localSheetId="29" hidden="1">{"'előző év december'!$A$2:$CP$214"}</definedName>
    <definedName name="rtew" localSheetId="3" hidden="1">{"'előző év december'!$A$2:$CP$214"}</definedName>
    <definedName name="rtew" localSheetId="4" hidden="1">{"'előző év december'!$A$2:$CP$214"}</definedName>
    <definedName name="rtew" localSheetId="5" hidden="1">{"'előző év december'!$A$2:$CP$214"}</definedName>
    <definedName name="rtew" localSheetId="8" hidden="1">{"'előző év december'!$A$2:$CP$214"}</definedName>
    <definedName name="rtew" localSheetId="9" hidden="1">{"'előző év december'!$A$2:$CP$214"}</definedName>
    <definedName name="rtew" localSheetId="30" hidden="1">{"'előző év december'!$A$2:$CP$214"}</definedName>
    <definedName name="rtew" localSheetId="39" hidden="1">{"'előző év december'!$A$2:$CP$214"}</definedName>
    <definedName name="rtew" localSheetId="40" hidden="1">{"'előző év december'!$A$2:$CP$214"}</definedName>
    <definedName name="rtew" localSheetId="41" hidden="1">{"'előző év december'!$A$2:$CP$214"}</definedName>
    <definedName name="rtew" localSheetId="42" hidden="1">{"'előző év december'!$A$2:$CP$214"}</definedName>
    <definedName name="rtew" localSheetId="43" hidden="1">{"'előző év december'!$A$2:$CP$214"}</definedName>
    <definedName name="rtew" localSheetId="44" hidden="1">{"'előző év december'!$A$2:$CP$214"}</definedName>
    <definedName name="rtew" localSheetId="45" hidden="1">{"'előző év december'!$A$2:$CP$214"}</definedName>
    <definedName name="rtew" localSheetId="46" hidden="1">{"'előző év december'!$A$2:$CP$214"}</definedName>
    <definedName name="rtew" localSheetId="47" hidden="1">{"'előző év december'!$A$2:$CP$214"}</definedName>
    <definedName name="rtew" localSheetId="31" hidden="1">{"'előző év december'!$A$2:$CP$214"}</definedName>
    <definedName name="rtew" localSheetId="33" hidden="1">{"'előző év december'!$A$2:$CP$214"}</definedName>
    <definedName name="rtew" localSheetId="37" hidden="1">{"'előző év december'!$A$2:$CP$214"}</definedName>
    <definedName name="rtew" localSheetId="38" hidden="1">{"'előző év december'!$A$2:$CP$214"}</definedName>
    <definedName name="rtew" localSheetId="0" hidden="1">{"'előző év december'!$A$2:$CP$214"}</definedName>
    <definedName name="rtew" hidden="1">{"'előző év december'!$A$2:$CP$214"}</definedName>
    <definedName name="rtn" localSheetId="1" hidden="1">{"'előző év december'!$A$2:$CP$214"}</definedName>
    <definedName name="rtn" localSheetId="10" hidden="1">{"'előző év december'!$A$2:$CP$214"}</definedName>
    <definedName name="rtn" localSheetId="11" hidden="1">{"'előző év december'!$A$2:$CP$214"}</definedName>
    <definedName name="rtn" localSheetId="12" hidden="1">{"'előző év december'!$A$2:$CP$214"}</definedName>
    <definedName name="rtn" localSheetId="13" hidden="1">{"'előző év december'!$A$2:$CP$214"}</definedName>
    <definedName name="rtn" localSheetId="18" hidden="1">{"'előző év december'!$A$2:$CP$214"}</definedName>
    <definedName name="rtn" localSheetId="19" hidden="1">{"'előző év december'!$A$2:$CP$214"}</definedName>
    <definedName name="rtn" localSheetId="2" hidden="1">{"'előző év december'!$A$2:$CP$214"}</definedName>
    <definedName name="rtn" localSheetId="25" hidden="1">{"'előző év december'!$A$2:$CP$214"}</definedName>
    <definedName name="rtn" localSheetId="26" hidden="1">{"'előző év december'!$A$2:$CP$214"}</definedName>
    <definedName name="rtn" localSheetId="29" hidden="1">{"'előző év december'!$A$2:$CP$214"}</definedName>
    <definedName name="rtn" localSheetId="3" hidden="1">{"'előző év december'!$A$2:$CP$214"}</definedName>
    <definedName name="rtn" localSheetId="4" hidden="1">{"'előző év december'!$A$2:$CP$214"}</definedName>
    <definedName name="rtn" localSheetId="5" hidden="1">{"'előző év december'!$A$2:$CP$214"}</definedName>
    <definedName name="rtn" localSheetId="8" hidden="1">{"'előző év december'!$A$2:$CP$214"}</definedName>
    <definedName name="rtn" localSheetId="9" hidden="1">{"'előző év december'!$A$2:$CP$214"}</definedName>
    <definedName name="rtn" localSheetId="30" hidden="1">{"'előző év december'!$A$2:$CP$214"}</definedName>
    <definedName name="rtn" localSheetId="39" hidden="1">{"'előző év december'!$A$2:$CP$214"}</definedName>
    <definedName name="rtn" localSheetId="40" hidden="1">{"'előző év december'!$A$2:$CP$214"}</definedName>
    <definedName name="rtn" localSheetId="41" hidden="1">{"'előző év december'!$A$2:$CP$214"}</definedName>
    <definedName name="rtn" localSheetId="42" hidden="1">{"'előző év december'!$A$2:$CP$214"}</definedName>
    <definedName name="rtn" localSheetId="43" hidden="1">{"'előző év december'!$A$2:$CP$214"}</definedName>
    <definedName name="rtn" localSheetId="44" hidden="1">{"'előző év december'!$A$2:$CP$214"}</definedName>
    <definedName name="rtn" localSheetId="45" hidden="1">{"'előző év december'!$A$2:$CP$214"}</definedName>
    <definedName name="rtn" localSheetId="46" hidden="1">{"'előző év december'!$A$2:$CP$214"}</definedName>
    <definedName name="rtn" localSheetId="47" hidden="1">{"'előző év december'!$A$2:$CP$214"}</definedName>
    <definedName name="rtn" localSheetId="31" hidden="1">{"'előző év december'!$A$2:$CP$214"}</definedName>
    <definedName name="rtn" localSheetId="33" hidden="1">{"'előző év december'!$A$2:$CP$214"}</definedName>
    <definedName name="rtn" localSheetId="37" hidden="1">{"'előző év december'!$A$2:$CP$214"}</definedName>
    <definedName name="rtn" localSheetId="38" hidden="1">{"'előző év december'!$A$2:$CP$214"}</definedName>
    <definedName name="rtn" localSheetId="0" hidden="1">{"'előző év december'!$A$2:$CP$214"}</definedName>
    <definedName name="rtn" hidden="1">{"'előző év december'!$A$2:$CP$214"}</definedName>
    <definedName name="rtz" localSheetId="1" hidden="1">{"'előző év december'!$A$2:$CP$214"}</definedName>
    <definedName name="rtz" localSheetId="10" hidden="1">{"'előző év december'!$A$2:$CP$214"}</definedName>
    <definedName name="rtz" localSheetId="11" hidden="1">{"'előző év december'!$A$2:$CP$214"}</definedName>
    <definedName name="rtz" localSheetId="12" hidden="1">{"'előző év december'!$A$2:$CP$214"}</definedName>
    <definedName name="rtz" localSheetId="13" hidden="1">{"'előző év december'!$A$2:$CP$214"}</definedName>
    <definedName name="rtz" localSheetId="18" hidden="1">{"'előző év december'!$A$2:$CP$214"}</definedName>
    <definedName name="rtz" localSheetId="19" hidden="1">{"'előző év december'!$A$2:$CP$214"}</definedName>
    <definedName name="rtz" localSheetId="2" hidden="1">{"'előző év december'!$A$2:$CP$214"}</definedName>
    <definedName name="rtz" localSheetId="25" hidden="1">{"'előző év december'!$A$2:$CP$214"}</definedName>
    <definedName name="rtz" localSheetId="26" hidden="1">{"'előző év december'!$A$2:$CP$214"}</definedName>
    <definedName name="rtz" localSheetId="29" hidden="1">{"'előző év december'!$A$2:$CP$214"}</definedName>
    <definedName name="rtz" localSheetId="3" hidden="1">{"'előző év december'!$A$2:$CP$214"}</definedName>
    <definedName name="rtz" localSheetId="4" hidden="1">{"'előző év december'!$A$2:$CP$214"}</definedName>
    <definedName name="rtz" localSheetId="5" hidden="1">{"'előző év december'!$A$2:$CP$214"}</definedName>
    <definedName name="rtz" localSheetId="8" hidden="1">{"'előző év december'!$A$2:$CP$214"}</definedName>
    <definedName name="rtz" localSheetId="9" hidden="1">{"'előző év december'!$A$2:$CP$214"}</definedName>
    <definedName name="rtz" localSheetId="30" hidden="1">{"'előző év december'!$A$2:$CP$214"}</definedName>
    <definedName name="rtz" localSheetId="39" hidden="1">{"'előző év december'!$A$2:$CP$214"}</definedName>
    <definedName name="rtz" localSheetId="40" hidden="1">{"'előző év december'!$A$2:$CP$214"}</definedName>
    <definedName name="rtz" localSheetId="41" hidden="1">{"'előző év december'!$A$2:$CP$214"}</definedName>
    <definedName name="rtz" localSheetId="42" hidden="1">{"'előző év december'!$A$2:$CP$214"}</definedName>
    <definedName name="rtz" localSheetId="43" hidden="1">{"'előző év december'!$A$2:$CP$214"}</definedName>
    <definedName name="rtz" localSheetId="44" hidden="1">{"'előző év december'!$A$2:$CP$214"}</definedName>
    <definedName name="rtz" localSheetId="45" hidden="1">{"'előző év december'!$A$2:$CP$214"}</definedName>
    <definedName name="rtz" localSheetId="46" hidden="1">{"'előző év december'!$A$2:$CP$214"}</definedName>
    <definedName name="rtz" localSheetId="47" hidden="1">{"'előző év december'!$A$2:$CP$214"}</definedName>
    <definedName name="rtz" localSheetId="31" hidden="1">{"'előző év december'!$A$2:$CP$214"}</definedName>
    <definedName name="rtz" localSheetId="33" hidden="1">{"'előző év december'!$A$2:$CP$214"}</definedName>
    <definedName name="rtz" localSheetId="37" hidden="1">{"'előző év december'!$A$2:$CP$214"}</definedName>
    <definedName name="rtz" localSheetId="38" hidden="1">{"'előző év december'!$A$2:$CP$214"}</definedName>
    <definedName name="rtz" localSheetId="0" hidden="1">{"'előző év december'!$A$2:$CP$214"}</definedName>
    <definedName name="rtz" hidden="1">{"'előző év december'!$A$2:$CP$214"}</definedName>
    <definedName name="sdagag" localSheetId="1" hidden="1">{"'előző év december'!$A$2:$CP$214"}</definedName>
    <definedName name="sdagag" localSheetId="11" hidden="1">{"'előző év december'!$A$2:$CP$214"}</definedName>
    <definedName name="sdagag" localSheetId="14" hidden="1">{"'előző év december'!$A$2:$CP$214"}</definedName>
    <definedName name="sdagag" localSheetId="2" hidden="1">{"'előző év december'!$A$2:$CP$214"}</definedName>
    <definedName name="sdagag" localSheetId="29" hidden="1">{"'előző év december'!$A$2:$CP$214"}</definedName>
    <definedName name="sdagag" localSheetId="3" hidden="1">{"'előző év december'!$A$2:$CP$214"}</definedName>
    <definedName name="sdagag" localSheetId="5" hidden="1">{"'előző év december'!$A$2:$CP$214"}</definedName>
    <definedName name="sdagag" localSheetId="30" hidden="1">{"'előző év december'!$A$2:$CP$214"}</definedName>
    <definedName name="sdagag" localSheetId="31" hidden="1">{"'előző év december'!$A$2:$CP$214"}</definedName>
    <definedName name="sdagag" localSheetId="33" hidden="1">{"'előző év december'!$A$2:$CP$214"}</definedName>
    <definedName name="sdagag" localSheetId="0" hidden="1">{"'előző év december'!$A$2:$CP$214"}</definedName>
    <definedName name="sdagag" hidden="1">{"'előző év december'!$A$2:$CP$214"}</definedName>
    <definedName name="sdf" localSheetId="1" hidden="1">{"'előző év december'!$A$2:$CP$214"}</definedName>
    <definedName name="sdf" localSheetId="10" hidden="1">{"'előző év december'!$A$2:$CP$214"}</definedName>
    <definedName name="sdf" localSheetId="11" hidden="1">{"'előző év december'!$A$2:$CP$214"}</definedName>
    <definedName name="sdf" localSheetId="12" hidden="1">{"'előző év december'!$A$2:$CP$214"}</definedName>
    <definedName name="sdf" localSheetId="13" hidden="1">{"'előző év december'!$A$2:$CP$214"}</definedName>
    <definedName name="sdf" localSheetId="18" hidden="1">{"'előző év december'!$A$2:$CP$214"}</definedName>
    <definedName name="sdf" localSheetId="19" hidden="1">{"'előző év december'!$A$2:$CP$214"}</definedName>
    <definedName name="sdf" localSheetId="2" hidden="1">{"'előző év december'!$A$2:$CP$214"}</definedName>
    <definedName name="sdf" localSheetId="25" hidden="1">{"'előző év december'!$A$2:$CP$214"}</definedName>
    <definedName name="sdf" localSheetId="26" hidden="1">{"'előző év december'!$A$2:$CP$214"}</definedName>
    <definedName name="sdf" localSheetId="29" hidden="1">{"'előző év december'!$A$2:$CP$214"}</definedName>
    <definedName name="sdf" localSheetId="3" hidden="1">{"'előző év december'!$A$2:$CP$214"}</definedName>
    <definedName name="sdf" localSheetId="4" hidden="1">{"'előző év december'!$A$2:$CP$214"}</definedName>
    <definedName name="sdf" localSheetId="5" hidden="1">{"'előző év december'!$A$2:$CP$214"}</definedName>
    <definedName name="sdf" localSheetId="8" hidden="1">{"'előző év december'!$A$2:$CP$214"}</definedName>
    <definedName name="sdf" localSheetId="9" hidden="1">{"'előző év december'!$A$2:$CP$214"}</definedName>
    <definedName name="sdf" localSheetId="30" hidden="1">{"'előző év december'!$A$2:$CP$214"}</definedName>
    <definedName name="sdf" localSheetId="39" hidden="1">{"'előző év december'!$A$2:$CP$214"}</definedName>
    <definedName name="sdf" localSheetId="40" hidden="1">{"'előző év december'!$A$2:$CP$214"}</definedName>
    <definedName name="sdf" localSheetId="41" hidden="1">{"'előző év december'!$A$2:$CP$214"}</definedName>
    <definedName name="sdf" localSheetId="42" hidden="1">{"'előző év december'!$A$2:$CP$214"}</definedName>
    <definedName name="sdf" localSheetId="43" hidden="1">{"'előző év december'!$A$2:$CP$214"}</definedName>
    <definedName name="sdf" localSheetId="44" hidden="1">{"'előző év december'!$A$2:$CP$214"}</definedName>
    <definedName name="sdf" localSheetId="45" hidden="1">{"'előző év december'!$A$2:$CP$214"}</definedName>
    <definedName name="sdf" localSheetId="46" hidden="1">{"'előző év december'!$A$2:$CP$214"}</definedName>
    <definedName name="sdf" localSheetId="47" hidden="1">{"'előző év december'!$A$2:$CP$214"}</definedName>
    <definedName name="sdf" localSheetId="31" hidden="1">{"'előző év december'!$A$2:$CP$214"}</definedName>
    <definedName name="sdf" localSheetId="33" hidden="1">{"'előző év december'!$A$2:$CP$214"}</definedName>
    <definedName name="sdf" localSheetId="37" hidden="1">{"'előző év december'!$A$2:$CP$214"}</definedName>
    <definedName name="sdf" localSheetId="38" hidden="1">{"'előző év december'!$A$2:$CP$214"}</definedName>
    <definedName name="sdf" localSheetId="0" hidden="1">{"'előző év december'!$A$2:$CP$214"}</definedName>
    <definedName name="sdf" hidden="1">{"'előző év december'!$A$2:$CP$214"}</definedName>
    <definedName name="sdfsfd" localSheetId="1" hidden="1">{"'előző év december'!$A$2:$CP$214"}</definedName>
    <definedName name="sdfsfd" localSheetId="10" hidden="1">{"'előző év december'!$A$2:$CP$214"}</definedName>
    <definedName name="sdfsfd" localSheetId="11" hidden="1">{"'előző év december'!$A$2:$CP$214"}</definedName>
    <definedName name="sdfsfd" localSheetId="12" hidden="1">{"'előző év december'!$A$2:$CP$214"}</definedName>
    <definedName name="sdfsfd" localSheetId="13" hidden="1">{"'előző év december'!$A$2:$CP$214"}</definedName>
    <definedName name="sdfsfd" localSheetId="18" hidden="1">{"'előző év december'!$A$2:$CP$214"}</definedName>
    <definedName name="sdfsfd" localSheetId="19" hidden="1">{"'előző év december'!$A$2:$CP$214"}</definedName>
    <definedName name="sdfsfd" localSheetId="2" hidden="1">{"'előző év december'!$A$2:$CP$214"}</definedName>
    <definedName name="sdfsfd" localSheetId="25" hidden="1">{"'előző év december'!$A$2:$CP$214"}</definedName>
    <definedName name="sdfsfd" localSheetId="26" hidden="1">{"'előző év december'!$A$2:$CP$214"}</definedName>
    <definedName name="sdfsfd" localSheetId="29" hidden="1">{"'előző év december'!$A$2:$CP$214"}</definedName>
    <definedName name="sdfsfd" localSheetId="3" hidden="1">{"'előző év december'!$A$2:$CP$214"}</definedName>
    <definedName name="sdfsfd" localSheetId="4" hidden="1">{"'előző év december'!$A$2:$CP$214"}</definedName>
    <definedName name="sdfsfd" localSheetId="5" hidden="1">{"'előző év december'!$A$2:$CP$214"}</definedName>
    <definedName name="sdfsfd" localSheetId="8" hidden="1">{"'előző év december'!$A$2:$CP$214"}</definedName>
    <definedName name="sdfsfd" localSheetId="9" hidden="1">{"'előző év december'!$A$2:$CP$214"}</definedName>
    <definedName name="sdfsfd" localSheetId="30" hidden="1">{"'előző év december'!$A$2:$CP$214"}</definedName>
    <definedName name="sdfsfd" localSheetId="39" hidden="1">{"'előző év december'!$A$2:$CP$214"}</definedName>
    <definedName name="sdfsfd" localSheetId="40" hidden="1">{"'előző év december'!$A$2:$CP$214"}</definedName>
    <definedName name="sdfsfd" localSheetId="41" hidden="1">{"'előző év december'!$A$2:$CP$214"}</definedName>
    <definedName name="sdfsfd" localSheetId="42" hidden="1">{"'előző év december'!$A$2:$CP$214"}</definedName>
    <definedName name="sdfsfd" localSheetId="43" hidden="1">{"'előző év december'!$A$2:$CP$214"}</definedName>
    <definedName name="sdfsfd" localSheetId="44" hidden="1">{"'előző év december'!$A$2:$CP$214"}</definedName>
    <definedName name="sdfsfd" localSheetId="45" hidden="1">{"'előző év december'!$A$2:$CP$214"}</definedName>
    <definedName name="sdfsfd" localSheetId="46" hidden="1">{"'előző év december'!$A$2:$CP$214"}</definedName>
    <definedName name="sdfsfd" localSheetId="47" hidden="1">{"'előző év december'!$A$2:$CP$214"}</definedName>
    <definedName name="sdfsfd" localSheetId="31" hidden="1">{"'előző év december'!$A$2:$CP$214"}</definedName>
    <definedName name="sdfsfd" localSheetId="33" hidden="1">{"'előző év december'!$A$2:$CP$214"}</definedName>
    <definedName name="sdfsfd" localSheetId="37" hidden="1">{"'előző év december'!$A$2:$CP$214"}</definedName>
    <definedName name="sdfsfd" localSheetId="38" hidden="1">{"'előző év december'!$A$2:$CP$214"}</definedName>
    <definedName name="sdfsfd" localSheetId="0" hidden="1">{"'előző év december'!$A$2:$CP$214"}</definedName>
    <definedName name="sdfsfd" hidden="1">{"'előző év december'!$A$2:$CP$214"}</definedName>
    <definedName name="sdsads" localSheetId="18" hidden="1">[4]Market!#REF!</definedName>
    <definedName name="sdsads" localSheetId="19" hidden="1">[4]Market!#REF!</definedName>
    <definedName name="sdsads" localSheetId="29" hidden="1">[4]Market!#REF!</definedName>
    <definedName name="sdsads" localSheetId="8" hidden="1">[4]Market!#REF!</definedName>
    <definedName name="sdsads" localSheetId="30" hidden="1">[4]Market!#REF!</definedName>
    <definedName name="sdsads" localSheetId="40" hidden="1">[4]Market!#REF!</definedName>
    <definedName name="sdsads" localSheetId="42" hidden="1">[4]Market!#REF!</definedName>
    <definedName name="sdsads" localSheetId="43" hidden="1">[4]Market!#REF!</definedName>
    <definedName name="sdsads" localSheetId="44" hidden="1">[4]Market!#REF!</definedName>
    <definedName name="sdsads" localSheetId="47" hidden="1">[4]Market!#REF!</definedName>
    <definedName name="sdsads" localSheetId="38" hidden="1">[4]Market!#REF!</definedName>
    <definedName name="sdsads" hidden="1">[4]Market!#REF!</definedName>
    <definedName name="sencount" hidden="1">2</definedName>
    <definedName name="SpreadsheetBuilder_1" hidden="1">#REF!</definedName>
    <definedName name="ss" localSheetId="1" hidden="1">{"'előző év december'!$A$2:$CP$214"}</definedName>
    <definedName name="ss" localSheetId="10" hidden="1">{"'előző év december'!$A$2:$CP$214"}</definedName>
    <definedName name="ss" localSheetId="11" hidden="1">{"'előző év december'!$A$2:$CP$214"}</definedName>
    <definedName name="ss" localSheetId="12" hidden="1">{"'előző év december'!$A$2:$CP$214"}</definedName>
    <definedName name="ss" localSheetId="13" hidden="1">{"'előző év december'!$A$2:$CP$214"}</definedName>
    <definedName name="ss" localSheetId="18" hidden="1">{"'előző év december'!$A$2:$CP$214"}</definedName>
    <definedName name="ss" localSheetId="19" hidden="1">{"'előző év december'!$A$2:$CP$214"}</definedName>
    <definedName name="ss" localSheetId="2" hidden="1">{"'előző év december'!$A$2:$CP$214"}</definedName>
    <definedName name="ss" localSheetId="25" hidden="1">{"'előző év december'!$A$2:$CP$214"}</definedName>
    <definedName name="ss" localSheetId="26" hidden="1">{"'előző év december'!$A$2:$CP$214"}</definedName>
    <definedName name="ss" localSheetId="29" hidden="1">{"'előző év december'!$A$2:$CP$214"}</definedName>
    <definedName name="ss" localSheetId="3" hidden="1">{"'előző év december'!$A$2:$CP$214"}</definedName>
    <definedName name="ss" localSheetId="4" hidden="1">{"'előző év december'!$A$2:$CP$214"}</definedName>
    <definedName name="ss" localSheetId="5" hidden="1">{"'előző év december'!$A$2:$CP$214"}</definedName>
    <definedName name="ss" localSheetId="8" hidden="1">{"'előző év december'!$A$2:$CP$214"}</definedName>
    <definedName name="ss" localSheetId="9" hidden="1">{"'előző év december'!$A$2:$CP$214"}</definedName>
    <definedName name="ss" localSheetId="30" hidden="1">{"'előző év december'!$A$2:$CP$214"}</definedName>
    <definedName name="ss" localSheetId="39" hidden="1">{"'előző év december'!$A$2:$CP$214"}</definedName>
    <definedName name="ss" localSheetId="40" hidden="1">{"'előző év december'!$A$2:$CP$214"}</definedName>
    <definedName name="ss" localSheetId="41" hidden="1">{"'előző év december'!$A$2:$CP$214"}</definedName>
    <definedName name="ss" localSheetId="42" hidden="1">{"'előző év december'!$A$2:$CP$214"}</definedName>
    <definedName name="ss" localSheetId="43" hidden="1">{"'előző év december'!$A$2:$CP$214"}</definedName>
    <definedName name="ss" localSheetId="44" hidden="1">{"'előző év december'!$A$2:$CP$214"}</definedName>
    <definedName name="ss" localSheetId="45" hidden="1">{"'előző év december'!$A$2:$CP$214"}</definedName>
    <definedName name="ss" localSheetId="46" hidden="1">{"'előző év december'!$A$2:$CP$214"}</definedName>
    <definedName name="ss" localSheetId="47" hidden="1">{"'előző év december'!$A$2:$CP$214"}</definedName>
    <definedName name="ss" localSheetId="31" hidden="1">{"'előző év december'!$A$2:$CP$214"}</definedName>
    <definedName name="ss" localSheetId="33" hidden="1">{"'előző év december'!$A$2:$CP$214"}</definedName>
    <definedName name="ss" localSheetId="37" hidden="1">{"'előző év december'!$A$2:$CP$214"}</definedName>
    <definedName name="ss" localSheetId="38" hidden="1">{"'előző év december'!$A$2:$CP$214"}</definedName>
    <definedName name="ss" localSheetId="0" hidden="1">{"'előző év december'!$A$2:$CP$214"}</definedName>
    <definedName name="ss" hidden="1">{"'előző év december'!$A$2:$CP$214"}</definedName>
    <definedName name="test" localSheetId="1" hidden="1">{"'előző év december'!$A$2:$CP$214"}</definedName>
    <definedName name="test" localSheetId="10" hidden="1">{"'előző év december'!$A$2:$CP$214"}</definedName>
    <definedName name="test" localSheetId="11" hidden="1">{"'előző év december'!$A$2:$CP$214"}</definedName>
    <definedName name="test" localSheetId="12" hidden="1">{"'előző év december'!$A$2:$CP$214"}</definedName>
    <definedName name="test" localSheetId="13" hidden="1">{"'előző év december'!$A$2:$CP$214"}</definedName>
    <definedName name="test" localSheetId="18" hidden="1">{"'előző év december'!$A$2:$CP$214"}</definedName>
    <definedName name="test" localSheetId="19" hidden="1">{"'előző év december'!$A$2:$CP$214"}</definedName>
    <definedName name="test" localSheetId="2" hidden="1">{"'előző év december'!$A$2:$CP$214"}</definedName>
    <definedName name="test" localSheetId="25" hidden="1">{"'előző év december'!$A$2:$CP$214"}</definedName>
    <definedName name="test" localSheetId="26" hidden="1">{"'előző év december'!$A$2:$CP$214"}</definedName>
    <definedName name="test" localSheetId="29" hidden="1">{"'előző év december'!$A$2:$CP$214"}</definedName>
    <definedName name="test" localSheetId="3" hidden="1">{"'előző év december'!$A$2:$CP$214"}</definedName>
    <definedName name="test" localSheetId="4" hidden="1">{"'előző év december'!$A$2:$CP$214"}</definedName>
    <definedName name="test" localSheetId="5" hidden="1">{"'előző év december'!$A$2:$CP$214"}</definedName>
    <definedName name="test" localSheetId="8" hidden="1">{"'előző év december'!$A$2:$CP$214"}</definedName>
    <definedName name="test" localSheetId="9" hidden="1">{"'előző év december'!$A$2:$CP$214"}</definedName>
    <definedName name="test" localSheetId="30" hidden="1">{"'előző év december'!$A$2:$CP$214"}</definedName>
    <definedName name="test" localSheetId="39" hidden="1">{"'előző év december'!$A$2:$CP$214"}</definedName>
    <definedName name="test" localSheetId="40" hidden="1">{"'előző év december'!$A$2:$CP$214"}</definedName>
    <definedName name="test" localSheetId="41" hidden="1">{"'előző év december'!$A$2:$CP$214"}</definedName>
    <definedName name="test" localSheetId="42" hidden="1">{"'előző év december'!$A$2:$CP$214"}</definedName>
    <definedName name="test" localSheetId="43" hidden="1">{"'előző év december'!$A$2:$CP$214"}</definedName>
    <definedName name="test" localSheetId="44" hidden="1">{"'előző év december'!$A$2:$CP$214"}</definedName>
    <definedName name="test" localSheetId="45" hidden="1">{"'előző év december'!$A$2:$CP$214"}</definedName>
    <definedName name="test" localSheetId="46" hidden="1">{"'előző év december'!$A$2:$CP$214"}</definedName>
    <definedName name="test" localSheetId="47" hidden="1">{"'előző év december'!$A$2:$CP$214"}</definedName>
    <definedName name="test" localSheetId="31" hidden="1">{"'előző év december'!$A$2:$CP$214"}</definedName>
    <definedName name="test" localSheetId="33" hidden="1">{"'előző év december'!$A$2:$CP$214"}</definedName>
    <definedName name="test" localSheetId="37" hidden="1">{"'előző év december'!$A$2:$CP$214"}</definedName>
    <definedName name="test" localSheetId="38" hidden="1">{"'előző év december'!$A$2:$CP$214"}</definedName>
    <definedName name="test" localSheetId="0" hidden="1">{"'előző év december'!$A$2:$CP$214"}</definedName>
    <definedName name="test" hidden="1">{"'előző év december'!$A$2:$CP$214"}</definedName>
    <definedName name="tge" localSheetId="10" hidden="1">[4]Market!#REF!</definedName>
    <definedName name="tge" localSheetId="12" hidden="1">[4]Market!#REF!</definedName>
    <definedName name="tge" localSheetId="13" hidden="1">[4]Market!#REF!</definedName>
    <definedName name="tge" localSheetId="14" hidden="1">[4]Market!#REF!</definedName>
    <definedName name="tge" localSheetId="18" hidden="1">[4]Market!#REF!</definedName>
    <definedName name="tge" localSheetId="19" hidden="1">[4]Market!#REF!</definedName>
    <definedName name="tge" localSheetId="2" hidden="1">[4]Market!#REF!</definedName>
    <definedName name="tge" localSheetId="25" hidden="1">[4]Market!#REF!</definedName>
    <definedName name="tge" localSheetId="26" hidden="1">[4]Market!#REF!</definedName>
    <definedName name="tge" localSheetId="29" hidden="1">[5]Market!#REF!</definedName>
    <definedName name="tge" localSheetId="3" hidden="1">[4]Market!#REF!</definedName>
    <definedName name="tge" localSheetId="4" hidden="1">[4]Market!#REF!</definedName>
    <definedName name="tge" localSheetId="8" hidden="1">[4]Market!#REF!</definedName>
    <definedName name="tge" localSheetId="9" hidden="1">[4]Market!#REF!</definedName>
    <definedName name="tge" localSheetId="30" hidden="1">[5]Market!#REF!</definedName>
    <definedName name="tge" localSheetId="39" hidden="1">[4]Market!#REF!</definedName>
    <definedName name="tge" localSheetId="40" hidden="1">[4]Market!#REF!</definedName>
    <definedName name="tge" localSheetId="41" hidden="1">[4]Market!#REF!</definedName>
    <definedName name="tge" localSheetId="42" hidden="1">[4]Market!#REF!</definedName>
    <definedName name="tge" localSheetId="43" hidden="1">[4]Market!#REF!</definedName>
    <definedName name="tge" localSheetId="44" hidden="1">[4]Market!#REF!</definedName>
    <definedName name="tge" localSheetId="45" hidden="1">[4]Market!#REF!</definedName>
    <definedName name="tge" localSheetId="46" hidden="1">[4]Market!#REF!</definedName>
    <definedName name="tge" localSheetId="47" hidden="1">[4]Market!#REF!</definedName>
    <definedName name="tge" localSheetId="37" hidden="1">[4]Market!#REF!</definedName>
    <definedName name="tge" localSheetId="38" hidden="1">[4]Market!#REF!</definedName>
    <definedName name="tge" localSheetId="0" hidden="1">[6]Market!#REF!</definedName>
    <definedName name="tge" hidden="1">[5]Market!#REF!</definedName>
    <definedName name="tgz" localSheetId="1" hidden="1">{"'előző év december'!$A$2:$CP$214"}</definedName>
    <definedName name="tgz" localSheetId="10" hidden="1">{"'előző év december'!$A$2:$CP$214"}</definedName>
    <definedName name="tgz" localSheetId="11" hidden="1">{"'előző év december'!$A$2:$CP$214"}</definedName>
    <definedName name="tgz" localSheetId="12" hidden="1">{"'előző év december'!$A$2:$CP$214"}</definedName>
    <definedName name="tgz" localSheetId="13" hidden="1">{"'előző év december'!$A$2:$CP$214"}</definedName>
    <definedName name="tgz" localSheetId="18" hidden="1">{"'előző év december'!$A$2:$CP$214"}</definedName>
    <definedName name="tgz" localSheetId="19" hidden="1">{"'előző év december'!$A$2:$CP$214"}</definedName>
    <definedName name="tgz" localSheetId="2" hidden="1">{"'előző év december'!$A$2:$CP$214"}</definedName>
    <definedName name="tgz" localSheetId="25" hidden="1">{"'előző év december'!$A$2:$CP$214"}</definedName>
    <definedName name="tgz" localSheetId="26" hidden="1">{"'előző év december'!$A$2:$CP$214"}</definedName>
    <definedName name="tgz" localSheetId="29" hidden="1">{"'előző év december'!$A$2:$CP$214"}</definedName>
    <definedName name="tgz" localSheetId="3" hidden="1">{"'előző év december'!$A$2:$CP$214"}</definedName>
    <definedName name="tgz" localSheetId="4" hidden="1">{"'előző év december'!$A$2:$CP$214"}</definedName>
    <definedName name="tgz" localSheetId="5" hidden="1">{"'előző év december'!$A$2:$CP$214"}</definedName>
    <definedName name="tgz" localSheetId="8" hidden="1">{"'előző év december'!$A$2:$CP$214"}</definedName>
    <definedName name="tgz" localSheetId="9" hidden="1">{"'előző év december'!$A$2:$CP$214"}</definedName>
    <definedName name="tgz" localSheetId="30" hidden="1">{"'előző év december'!$A$2:$CP$214"}</definedName>
    <definedName name="tgz" localSheetId="39" hidden="1">{"'előző év december'!$A$2:$CP$214"}</definedName>
    <definedName name="tgz" localSheetId="40" hidden="1">{"'előző év december'!$A$2:$CP$214"}</definedName>
    <definedName name="tgz" localSheetId="41" hidden="1">{"'előző év december'!$A$2:$CP$214"}</definedName>
    <definedName name="tgz" localSheetId="42" hidden="1">{"'előző év december'!$A$2:$CP$214"}</definedName>
    <definedName name="tgz" localSheetId="43" hidden="1">{"'előző év december'!$A$2:$CP$214"}</definedName>
    <definedName name="tgz" localSheetId="44" hidden="1">{"'előző év december'!$A$2:$CP$214"}</definedName>
    <definedName name="tgz" localSheetId="45" hidden="1">{"'előző év december'!$A$2:$CP$214"}</definedName>
    <definedName name="tgz" localSheetId="46" hidden="1">{"'előző év december'!$A$2:$CP$214"}</definedName>
    <definedName name="tgz" localSheetId="47" hidden="1">{"'előző év december'!$A$2:$CP$214"}</definedName>
    <definedName name="tgz" localSheetId="31" hidden="1">{"'előző év december'!$A$2:$CP$214"}</definedName>
    <definedName name="tgz" localSheetId="33" hidden="1">{"'előző év december'!$A$2:$CP$214"}</definedName>
    <definedName name="tgz" localSheetId="37" hidden="1">{"'előző év december'!$A$2:$CP$214"}</definedName>
    <definedName name="tgz" localSheetId="38" hidden="1">{"'előző év december'!$A$2:$CP$214"}</definedName>
    <definedName name="tgz" localSheetId="0" hidden="1">{"'előző év december'!$A$2:$CP$214"}</definedName>
    <definedName name="tgz" hidden="1">{"'előző év december'!$A$2:$CP$214"}</definedName>
    <definedName name="tre" localSheetId="1" hidden="1">{"'előző év december'!$A$2:$CP$214"}</definedName>
    <definedName name="tre" localSheetId="10" hidden="1">{"'előző év december'!$A$2:$CP$214"}</definedName>
    <definedName name="tre" localSheetId="11" hidden="1">{"'előző év december'!$A$2:$CP$214"}</definedName>
    <definedName name="tre" localSheetId="12" hidden="1">{"'előző év december'!$A$2:$CP$214"}</definedName>
    <definedName name="tre" localSheetId="13" hidden="1">{"'előző év december'!$A$2:$CP$214"}</definedName>
    <definedName name="tre" localSheetId="18" hidden="1">{"'előző év december'!$A$2:$CP$214"}</definedName>
    <definedName name="tre" localSheetId="19" hidden="1">{"'előző év december'!$A$2:$CP$214"}</definedName>
    <definedName name="tre" localSheetId="2" hidden="1">{"'előző év december'!$A$2:$CP$214"}</definedName>
    <definedName name="tre" localSheetId="25" hidden="1">{"'előző év december'!$A$2:$CP$214"}</definedName>
    <definedName name="tre" localSheetId="26" hidden="1">{"'előző év december'!$A$2:$CP$214"}</definedName>
    <definedName name="tre" localSheetId="29" hidden="1">{"'előző év december'!$A$2:$CP$214"}</definedName>
    <definedName name="tre" localSheetId="3" hidden="1">{"'előző év december'!$A$2:$CP$214"}</definedName>
    <definedName name="tre" localSheetId="4" hidden="1">{"'előző év december'!$A$2:$CP$214"}</definedName>
    <definedName name="tre" localSheetId="5" hidden="1">{"'előző év december'!$A$2:$CP$214"}</definedName>
    <definedName name="tre" localSheetId="8" hidden="1">{"'előző év december'!$A$2:$CP$214"}</definedName>
    <definedName name="tre" localSheetId="9" hidden="1">{"'előző év december'!$A$2:$CP$214"}</definedName>
    <definedName name="tre" localSheetId="30" hidden="1">{"'előző év december'!$A$2:$CP$214"}</definedName>
    <definedName name="tre" localSheetId="39" hidden="1">{"'előző év december'!$A$2:$CP$214"}</definedName>
    <definedName name="tre" localSheetId="40" hidden="1">{"'előző év december'!$A$2:$CP$214"}</definedName>
    <definedName name="tre" localSheetId="41" hidden="1">{"'előző év december'!$A$2:$CP$214"}</definedName>
    <definedName name="tre" localSheetId="42" hidden="1">{"'előző év december'!$A$2:$CP$214"}</definedName>
    <definedName name="tre" localSheetId="43" hidden="1">{"'előző év december'!$A$2:$CP$214"}</definedName>
    <definedName name="tre" localSheetId="44" hidden="1">{"'előző év december'!$A$2:$CP$214"}</definedName>
    <definedName name="tre" localSheetId="45" hidden="1">{"'előző év december'!$A$2:$CP$214"}</definedName>
    <definedName name="tre" localSheetId="46" hidden="1">{"'előző év december'!$A$2:$CP$214"}</definedName>
    <definedName name="tre" localSheetId="47" hidden="1">{"'előző év december'!$A$2:$CP$214"}</definedName>
    <definedName name="tre" localSheetId="31" hidden="1">{"'előző év december'!$A$2:$CP$214"}</definedName>
    <definedName name="tre" localSheetId="33" hidden="1">{"'előző év december'!$A$2:$CP$214"}</definedName>
    <definedName name="tre" localSheetId="37" hidden="1">{"'előző év december'!$A$2:$CP$214"}</definedName>
    <definedName name="tre" localSheetId="38" hidden="1">{"'előző év december'!$A$2:$CP$214"}</definedName>
    <definedName name="tre" localSheetId="0" hidden="1">{"'előző év december'!$A$2:$CP$214"}</definedName>
    <definedName name="tre" hidden="1">{"'előző év december'!$A$2:$CP$214"}</definedName>
    <definedName name="trtj" hidden="1">[4]Market!#REF!</definedName>
    <definedName name="vb" localSheetId="1" hidden="1">{"'előző év december'!$A$2:$CP$214"}</definedName>
    <definedName name="vb" localSheetId="10" hidden="1">{"'előző év december'!$A$2:$CP$214"}</definedName>
    <definedName name="vb" localSheetId="11" hidden="1">{"'előző év december'!$A$2:$CP$214"}</definedName>
    <definedName name="vb" localSheetId="12" hidden="1">{"'előző év december'!$A$2:$CP$214"}</definedName>
    <definedName name="vb" localSheetId="13" hidden="1">{"'előző év december'!$A$2:$CP$214"}</definedName>
    <definedName name="vb" localSheetId="18" hidden="1">{"'előző év december'!$A$2:$CP$214"}</definedName>
    <definedName name="vb" localSheetId="19" hidden="1">{"'előző év december'!$A$2:$CP$214"}</definedName>
    <definedName name="vb" localSheetId="2" hidden="1">{"'előző év december'!$A$2:$CP$214"}</definedName>
    <definedName name="vb" localSheetId="25" hidden="1">{"'előző év december'!$A$2:$CP$214"}</definedName>
    <definedName name="vb" localSheetId="26" hidden="1">{"'előző év december'!$A$2:$CP$214"}</definedName>
    <definedName name="vb" localSheetId="29" hidden="1">{"'előző év december'!$A$2:$CP$214"}</definedName>
    <definedName name="vb" localSheetId="3" hidden="1">{"'előző év december'!$A$2:$CP$214"}</definedName>
    <definedName name="vb" localSheetId="4" hidden="1">{"'előző év december'!$A$2:$CP$214"}</definedName>
    <definedName name="vb" localSheetId="5" hidden="1">{"'előző év december'!$A$2:$CP$214"}</definedName>
    <definedName name="vb" localSheetId="8" hidden="1">{"'előző év december'!$A$2:$CP$214"}</definedName>
    <definedName name="vb" localSheetId="9" hidden="1">{"'előző év december'!$A$2:$CP$214"}</definedName>
    <definedName name="vb" localSheetId="30" hidden="1">{"'előző év december'!$A$2:$CP$214"}</definedName>
    <definedName name="vb" localSheetId="39" hidden="1">{"'előző év december'!$A$2:$CP$214"}</definedName>
    <definedName name="vb" localSheetId="40" hidden="1">{"'előző év december'!$A$2:$CP$214"}</definedName>
    <definedName name="vb" localSheetId="41" hidden="1">{"'előző év december'!$A$2:$CP$214"}</definedName>
    <definedName name="vb" localSheetId="42" hidden="1">{"'előző év december'!$A$2:$CP$214"}</definedName>
    <definedName name="vb" localSheetId="43" hidden="1">{"'előző év december'!$A$2:$CP$214"}</definedName>
    <definedName name="vb" localSheetId="44" hidden="1">{"'előző év december'!$A$2:$CP$214"}</definedName>
    <definedName name="vb" localSheetId="45" hidden="1">{"'előző év december'!$A$2:$CP$214"}</definedName>
    <definedName name="vb" localSheetId="46" hidden="1">{"'előző év december'!$A$2:$CP$214"}</definedName>
    <definedName name="vb" localSheetId="47" hidden="1">{"'előző év december'!$A$2:$CP$214"}</definedName>
    <definedName name="vb" localSheetId="31" hidden="1">{"'előző év december'!$A$2:$CP$214"}</definedName>
    <definedName name="vb" localSheetId="33" hidden="1">{"'előző év december'!$A$2:$CP$214"}</definedName>
    <definedName name="vb" localSheetId="37" hidden="1">{"'előző év december'!$A$2:$CP$214"}</definedName>
    <definedName name="vb" localSheetId="38" hidden="1">{"'előző év december'!$A$2:$CP$214"}</definedName>
    <definedName name="vb" localSheetId="0" hidden="1">{"'előző év december'!$A$2:$CP$214"}</definedName>
    <definedName name="vb" hidden="1">{"'előző év december'!$A$2:$CP$214"}</definedName>
    <definedName name="vc" localSheetId="1" hidden="1">{"'előző év december'!$A$2:$CP$214"}</definedName>
    <definedName name="vc" localSheetId="10" hidden="1">{"'előző év december'!$A$2:$CP$214"}</definedName>
    <definedName name="vc" localSheetId="11" hidden="1">{"'előző év december'!$A$2:$CP$214"}</definedName>
    <definedName name="vc" localSheetId="12" hidden="1">{"'előző év december'!$A$2:$CP$214"}</definedName>
    <definedName name="vc" localSheetId="13" hidden="1">{"'előző év december'!$A$2:$CP$214"}</definedName>
    <definedName name="vc" localSheetId="18" hidden="1">{"'előző év december'!$A$2:$CP$214"}</definedName>
    <definedName name="vc" localSheetId="19" hidden="1">{"'előző év december'!$A$2:$CP$214"}</definedName>
    <definedName name="vc" localSheetId="2" hidden="1">{"'előző év december'!$A$2:$CP$214"}</definedName>
    <definedName name="vc" localSheetId="25" hidden="1">{"'előző év december'!$A$2:$CP$214"}</definedName>
    <definedName name="vc" localSheetId="26" hidden="1">{"'előző év december'!$A$2:$CP$214"}</definedName>
    <definedName name="vc" localSheetId="29" hidden="1">{"'előző év december'!$A$2:$CP$214"}</definedName>
    <definedName name="vc" localSheetId="3" hidden="1">{"'előző év december'!$A$2:$CP$214"}</definedName>
    <definedName name="vc" localSheetId="4" hidden="1">{"'előző év december'!$A$2:$CP$214"}</definedName>
    <definedName name="vc" localSheetId="5" hidden="1">{"'előző év december'!$A$2:$CP$214"}</definedName>
    <definedName name="vc" localSheetId="8" hidden="1">{"'előző év december'!$A$2:$CP$214"}</definedName>
    <definedName name="vc" localSheetId="9" hidden="1">{"'előző év december'!$A$2:$CP$214"}</definedName>
    <definedName name="vc" localSheetId="30" hidden="1">{"'előző év december'!$A$2:$CP$214"}</definedName>
    <definedName name="vc" localSheetId="39" hidden="1">{"'előző év december'!$A$2:$CP$214"}</definedName>
    <definedName name="vc" localSheetId="40" hidden="1">{"'előző év december'!$A$2:$CP$214"}</definedName>
    <definedName name="vc" localSheetId="41" hidden="1">{"'előző év december'!$A$2:$CP$214"}</definedName>
    <definedName name="vc" localSheetId="42" hidden="1">{"'előző év december'!$A$2:$CP$214"}</definedName>
    <definedName name="vc" localSheetId="43" hidden="1">{"'előző év december'!$A$2:$CP$214"}</definedName>
    <definedName name="vc" localSheetId="44" hidden="1">{"'előző év december'!$A$2:$CP$214"}</definedName>
    <definedName name="vc" localSheetId="45" hidden="1">{"'előző év december'!$A$2:$CP$214"}</definedName>
    <definedName name="vc" localSheetId="46" hidden="1">{"'előző év december'!$A$2:$CP$214"}</definedName>
    <definedName name="vc" localSheetId="47" hidden="1">{"'előző év december'!$A$2:$CP$214"}</definedName>
    <definedName name="vc" localSheetId="31" hidden="1">{"'előző év december'!$A$2:$CP$214"}</definedName>
    <definedName name="vc" localSheetId="33" hidden="1">{"'előző év december'!$A$2:$CP$214"}</definedName>
    <definedName name="vc" localSheetId="37" hidden="1">{"'előző év december'!$A$2:$CP$214"}</definedName>
    <definedName name="vc" localSheetId="38" hidden="1">{"'előző év december'!$A$2:$CP$214"}</definedName>
    <definedName name="vc" localSheetId="0" hidden="1">{"'előző év december'!$A$2:$CP$214"}</definedName>
    <definedName name="vc" hidden="1">{"'előző év december'!$A$2:$CP$214"}</definedName>
    <definedName name="w" localSheetId="1" hidden="1">{"'előző év december'!$A$2:$CP$214"}</definedName>
    <definedName name="w" localSheetId="10" hidden="1">{"'előző év december'!$A$2:$CP$214"}</definedName>
    <definedName name="w" localSheetId="11" hidden="1">{"'előző év december'!$A$2:$CP$214"}</definedName>
    <definedName name="w" localSheetId="12" hidden="1">{"'előző év december'!$A$2:$CP$214"}</definedName>
    <definedName name="w" localSheetId="13" hidden="1">{"'előző év december'!$A$2:$CP$214"}</definedName>
    <definedName name="w" localSheetId="18" hidden="1">{"'előző év december'!$A$2:$CP$214"}</definedName>
    <definedName name="w" localSheetId="19" hidden="1">{"'előző év december'!$A$2:$CP$214"}</definedName>
    <definedName name="w" localSheetId="2" hidden="1">{"'előző év december'!$A$2:$CP$214"}</definedName>
    <definedName name="w" localSheetId="25" hidden="1">{"'előző év december'!$A$2:$CP$214"}</definedName>
    <definedName name="w" localSheetId="26" hidden="1">{"'előző év december'!$A$2:$CP$214"}</definedName>
    <definedName name="w" localSheetId="29" hidden="1">{"'előző év december'!$A$2:$CP$214"}</definedName>
    <definedName name="w" localSheetId="3" hidden="1">{"'előző év december'!$A$2:$CP$214"}</definedName>
    <definedName name="w" localSheetId="4" hidden="1">{"'előző év december'!$A$2:$CP$214"}</definedName>
    <definedName name="w" localSheetId="5" hidden="1">{"'előző év december'!$A$2:$CP$214"}</definedName>
    <definedName name="w" localSheetId="8" hidden="1">{"'előző év december'!$A$2:$CP$214"}</definedName>
    <definedName name="w" localSheetId="9" hidden="1">{"'előző év december'!$A$2:$CP$214"}</definedName>
    <definedName name="w" localSheetId="30" hidden="1">{"'előző év december'!$A$2:$CP$214"}</definedName>
    <definedName name="w" localSheetId="39" hidden="1">{"'előző év december'!$A$2:$CP$214"}</definedName>
    <definedName name="w" localSheetId="40" hidden="1">{"'előző év december'!$A$2:$CP$214"}</definedName>
    <definedName name="w" localSheetId="41" hidden="1">{"'előző év december'!$A$2:$CP$214"}</definedName>
    <definedName name="w" localSheetId="42" hidden="1">{"'előző év december'!$A$2:$CP$214"}</definedName>
    <definedName name="w" localSheetId="43" hidden="1">{"'előző év december'!$A$2:$CP$214"}</definedName>
    <definedName name="w" localSheetId="44" hidden="1">{"'előző év december'!$A$2:$CP$214"}</definedName>
    <definedName name="w" localSheetId="45" hidden="1">{"'előző év december'!$A$2:$CP$214"}</definedName>
    <definedName name="w" localSheetId="46" hidden="1">{"'előző év december'!$A$2:$CP$214"}</definedName>
    <definedName name="w" localSheetId="47" hidden="1">{"'előző év december'!$A$2:$CP$214"}</definedName>
    <definedName name="w" localSheetId="31" hidden="1">{"'előző év december'!$A$2:$CP$214"}</definedName>
    <definedName name="w" localSheetId="33" hidden="1">{"'előző év december'!$A$2:$CP$214"}</definedName>
    <definedName name="w" localSheetId="37" hidden="1">{"'előző év december'!$A$2:$CP$214"}</definedName>
    <definedName name="w" localSheetId="38" hidden="1">{"'előző év december'!$A$2:$CP$214"}</definedName>
    <definedName name="w" localSheetId="0" hidden="1">{"'előző év december'!$A$2:$CP$214"}</definedName>
    <definedName name="w" hidden="1">{"'előző év december'!$A$2:$CP$214"}</definedName>
    <definedName name="we" localSheetId="1" hidden="1">{"'előző év december'!$A$2:$CP$214"}</definedName>
    <definedName name="we" localSheetId="10" hidden="1">{"'előző év december'!$A$2:$CP$214"}</definedName>
    <definedName name="we" localSheetId="11" hidden="1">{"'előző év december'!$A$2:$CP$214"}</definedName>
    <definedName name="we" localSheetId="12" hidden="1">{"'előző év december'!$A$2:$CP$214"}</definedName>
    <definedName name="we" localSheetId="13" hidden="1">{"'előző év december'!$A$2:$CP$214"}</definedName>
    <definedName name="we" localSheetId="18" hidden="1">{"'előző év december'!$A$2:$CP$214"}</definedName>
    <definedName name="we" localSheetId="19" hidden="1">{"'előző év december'!$A$2:$CP$214"}</definedName>
    <definedName name="we" localSheetId="2" hidden="1">{"'előző év december'!$A$2:$CP$214"}</definedName>
    <definedName name="we" localSheetId="25" hidden="1">{"'előző év december'!$A$2:$CP$214"}</definedName>
    <definedName name="we" localSheetId="26" hidden="1">{"'előző év december'!$A$2:$CP$214"}</definedName>
    <definedName name="we" localSheetId="29" hidden="1">{"'előző év december'!$A$2:$CP$214"}</definedName>
    <definedName name="we" localSheetId="3" hidden="1">{"'előző év december'!$A$2:$CP$214"}</definedName>
    <definedName name="we" localSheetId="4" hidden="1">{"'előző év december'!$A$2:$CP$214"}</definedName>
    <definedName name="we" localSheetId="5" hidden="1">{"'előző év december'!$A$2:$CP$214"}</definedName>
    <definedName name="we" localSheetId="8" hidden="1">{"'előző év december'!$A$2:$CP$214"}</definedName>
    <definedName name="we" localSheetId="9" hidden="1">{"'előző év december'!$A$2:$CP$214"}</definedName>
    <definedName name="we" localSheetId="30" hidden="1">{"'előző év december'!$A$2:$CP$214"}</definedName>
    <definedName name="we" localSheetId="39" hidden="1">{"'előző év december'!$A$2:$CP$214"}</definedName>
    <definedName name="we" localSheetId="40" hidden="1">{"'előző év december'!$A$2:$CP$214"}</definedName>
    <definedName name="we" localSheetId="41" hidden="1">{"'előző év december'!$A$2:$CP$214"}</definedName>
    <definedName name="we" localSheetId="42" hidden="1">{"'előző év december'!$A$2:$CP$214"}</definedName>
    <definedName name="we" localSheetId="43" hidden="1">{"'előző év december'!$A$2:$CP$214"}</definedName>
    <definedName name="we" localSheetId="44" hidden="1">{"'előző év december'!$A$2:$CP$214"}</definedName>
    <definedName name="we" localSheetId="45" hidden="1">{"'előző év december'!$A$2:$CP$214"}</definedName>
    <definedName name="we" localSheetId="46" hidden="1">{"'előző év december'!$A$2:$CP$214"}</definedName>
    <definedName name="we" localSheetId="47" hidden="1">{"'előző év december'!$A$2:$CP$214"}</definedName>
    <definedName name="we" localSheetId="31" hidden="1">{"'előző év december'!$A$2:$CP$214"}</definedName>
    <definedName name="we" localSheetId="33" hidden="1">{"'előző év december'!$A$2:$CP$214"}</definedName>
    <definedName name="we" localSheetId="37" hidden="1">{"'előző év december'!$A$2:$CP$214"}</definedName>
    <definedName name="we" localSheetId="38" hidden="1">{"'előző év december'!$A$2:$CP$214"}</definedName>
    <definedName name="we" localSheetId="0" hidden="1">{"'előző év december'!$A$2:$CP$214"}</definedName>
    <definedName name="we" hidden="1">{"'előző év december'!$A$2:$CP$214"}</definedName>
    <definedName name="wee" localSheetId="1" hidden="1">{"'előző év december'!$A$2:$CP$214"}</definedName>
    <definedName name="wee" localSheetId="10" hidden="1">{"'előző év december'!$A$2:$CP$214"}</definedName>
    <definedName name="wee" localSheetId="11" hidden="1">{"'előző év december'!$A$2:$CP$214"}</definedName>
    <definedName name="wee" localSheetId="12" hidden="1">{"'előző év december'!$A$2:$CP$214"}</definedName>
    <definedName name="wee" localSheetId="13" hidden="1">{"'előző év december'!$A$2:$CP$214"}</definedName>
    <definedName name="wee" localSheetId="18" hidden="1">{"'előző év december'!$A$2:$CP$214"}</definedName>
    <definedName name="wee" localSheetId="19" hidden="1">{"'előző év december'!$A$2:$CP$214"}</definedName>
    <definedName name="wee" localSheetId="2" hidden="1">{"'előző év december'!$A$2:$CP$214"}</definedName>
    <definedName name="wee" localSheetId="25" hidden="1">{"'előző év december'!$A$2:$CP$214"}</definedName>
    <definedName name="wee" localSheetId="26" hidden="1">{"'előző év december'!$A$2:$CP$214"}</definedName>
    <definedName name="wee" localSheetId="29" hidden="1">{"'előző év december'!$A$2:$CP$214"}</definedName>
    <definedName name="wee" localSheetId="3" hidden="1">{"'előző év december'!$A$2:$CP$214"}</definedName>
    <definedName name="wee" localSheetId="4" hidden="1">{"'előző év december'!$A$2:$CP$214"}</definedName>
    <definedName name="wee" localSheetId="5" hidden="1">{"'előző év december'!$A$2:$CP$214"}</definedName>
    <definedName name="wee" localSheetId="8" hidden="1">{"'előző év december'!$A$2:$CP$214"}</definedName>
    <definedName name="wee" localSheetId="9" hidden="1">{"'előző év december'!$A$2:$CP$214"}</definedName>
    <definedName name="wee" localSheetId="30" hidden="1">{"'előző év december'!$A$2:$CP$214"}</definedName>
    <definedName name="wee" localSheetId="39" hidden="1">{"'előző év december'!$A$2:$CP$214"}</definedName>
    <definedName name="wee" localSheetId="40" hidden="1">{"'előző év december'!$A$2:$CP$214"}</definedName>
    <definedName name="wee" localSheetId="41" hidden="1">{"'előző év december'!$A$2:$CP$214"}</definedName>
    <definedName name="wee" localSheetId="42" hidden="1">{"'előző év december'!$A$2:$CP$214"}</definedName>
    <definedName name="wee" localSheetId="43" hidden="1">{"'előző év december'!$A$2:$CP$214"}</definedName>
    <definedName name="wee" localSheetId="44" hidden="1">{"'előző év december'!$A$2:$CP$214"}</definedName>
    <definedName name="wee" localSheetId="45" hidden="1">{"'előző év december'!$A$2:$CP$214"}</definedName>
    <definedName name="wee" localSheetId="46" hidden="1">{"'előző év december'!$A$2:$CP$214"}</definedName>
    <definedName name="wee" localSheetId="47" hidden="1">{"'előző év december'!$A$2:$CP$214"}</definedName>
    <definedName name="wee" localSheetId="31" hidden="1">{"'előző év december'!$A$2:$CP$214"}</definedName>
    <definedName name="wee" localSheetId="33" hidden="1">{"'előző év december'!$A$2:$CP$214"}</definedName>
    <definedName name="wee" localSheetId="37" hidden="1">{"'előző év december'!$A$2:$CP$214"}</definedName>
    <definedName name="wee" localSheetId="38" hidden="1">{"'előző év december'!$A$2:$CP$214"}</definedName>
    <definedName name="wee" localSheetId="0" hidden="1">{"'előző év december'!$A$2:$CP$214"}</definedName>
    <definedName name="wee" hidden="1">{"'előző év december'!$A$2:$CP$214"}</definedName>
    <definedName name="werwe" localSheetId="1" hidden="1">{"'előző év december'!$A$2:$CP$214"}</definedName>
    <definedName name="werwe" localSheetId="10" hidden="1">{"'előző év december'!$A$2:$CP$214"}</definedName>
    <definedName name="werwe" localSheetId="11" hidden="1">{"'előző év december'!$A$2:$CP$214"}</definedName>
    <definedName name="werwe" localSheetId="12" hidden="1">{"'előző év december'!$A$2:$CP$214"}</definedName>
    <definedName name="werwe" localSheetId="13" hidden="1">{"'előző év december'!$A$2:$CP$214"}</definedName>
    <definedName name="werwe" localSheetId="18" hidden="1">{"'előző év december'!$A$2:$CP$214"}</definedName>
    <definedName name="werwe" localSheetId="19" hidden="1">{"'előző év december'!$A$2:$CP$214"}</definedName>
    <definedName name="werwe" localSheetId="2" hidden="1">{"'előző év december'!$A$2:$CP$214"}</definedName>
    <definedName name="werwe" localSheetId="25" hidden="1">{"'előző év december'!$A$2:$CP$214"}</definedName>
    <definedName name="werwe" localSheetId="26" hidden="1">{"'előző év december'!$A$2:$CP$214"}</definedName>
    <definedName name="werwe" localSheetId="29" hidden="1">{"'előző év december'!$A$2:$CP$214"}</definedName>
    <definedName name="werwe" localSheetId="3" hidden="1">{"'előző év december'!$A$2:$CP$214"}</definedName>
    <definedName name="werwe" localSheetId="4" hidden="1">{"'előző év december'!$A$2:$CP$214"}</definedName>
    <definedName name="werwe" localSheetId="5" hidden="1">{"'előző év december'!$A$2:$CP$214"}</definedName>
    <definedName name="werwe" localSheetId="8" hidden="1">{"'előző év december'!$A$2:$CP$214"}</definedName>
    <definedName name="werwe" localSheetId="9" hidden="1">{"'előző év december'!$A$2:$CP$214"}</definedName>
    <definedName name="werwe" localSheetId="30" hidden="1">{"'előző év december'!$A$2:$CP$214"}</definedName>
    <definedName name="werwe" localSheetId="39" hidden="1">{"'előző év december'!$A$2:$CP$214"}</definedName>
    <definedName name="werwe" localSheetId="40" hidden="1">{"'előző év december'!$A$2:$CP$214"}</definedName>
    <definedName name="werwe" localSheetId="41" hidden="1">{"'előző év december'!$A$2:$CP$214"}</definedName>
    <definedName name="werwe" localSheetId="42" hidden="1">{"'előző év december'!$A$2:$CP$214"}</definedName>
    <definedName name="werwe" localSheetId="43" hidden="1">{"'előző év december'!$A$2:$CP$214"}</definedName>
    <definedName name="werwe" localSheetId="44" hidden="1">{"'előző év december'!$A$2:$CP$214"}</definedName>
    <definedName name="werwe" localSheetId="45" hidden="1">{"'előző év december'!$A$2:$CP$214"}</definedName>
    <definedName name="werwe" localSheetId="46" hidden="1">{"'előző év december'!$A$2:$CP$214"}</definedName>
    <definedName name="werwe" localSheetId="47" hidden="1">{"'előző év december'!$A$2:$CP$214"}</definedName>
    <definedName name="werwe" localSheetId="31" hidden="1">{"'előző év december'!$A$2:$CP$214"}</definedName>
    <definedName name="werwe" localSheetId="33" hidden="1">{"'előző év december'!$A$2:$CP$214"}</definedName>
    <definedName name="werwe" localSheetId="37" hidden="1">{"'előző év december'!$A$2:$CP$214"}</definedName>
    <definedName name="werwe" localSheetId="38" hidden="1">{"'előző év december'!$A$2:$CP$214"}</definedName>
    <definedName name="werwe" localSheetId="0" hidden="1">{"'előző év december'!$A$2:$CP$214"}</definedName>
    <definedName name="werwe" hidden="1">{"'előző év december'!$A$2:$CP$214"}</definedName>
    <definedName name="werwer" localSheetId="1" hidden="1">{"'előző év december'!$A$2:$CP$214"}</definedName>
    <definedName name="werwer" localSheetId="10" hidden="1">{"'előző év december'!$A$2:$CP$214"}</definedName>
    <definedName name="werwer" localSheetId="11" hidden="1">{"'előző év december'!$A$2:$CP$214"}</definedName>
    <definedName name="werwer" localSheetId="12" hidden="1">{"'előző év december'!$A$2:$CP$214"}</definedName>
    <definedName name="werwer" localSheetId="13" hidden="1">{"'előző év december'!$A$2:$CP$214"}</definedName>
    <definedName name="werwer" localSheetId="18" hidden="1">{"'előző év december'!$A$2:$CP$214"}</definedName>
    <definedName name="werwer" localSheetId="19" hidden="1">{"'előző év december'!$A$2:$CP$214"}</definedName>
    <definedName name="werwer" localSheetId="2" hidden="1">{"'előző év december'!$A$2:$CP$214"}</definedName>
    <definedName name="werwer" localSheetId="25" hidden="1">{"'előző év december'!$A$2:$CP$214"}</definedName>
    <definedName name="werwer" localSheetId="26" hidden="1">{"'előző év december'!$A$2:$CP$214"}</definedName>
    <definedName name="werwer" localSheetId="29" hidden="1">{"'előző év december'!$A$2:$CP$214"}</definedName>
    <definedName name="werwer" localSheetId="3" hidden="1">{"'előző év december'!$A$2:$CP$214"}</definedName>
    <definedName name="werwer" localSheetId="4" hidden="1">{"'előző év december'!$A$2:$CP$214"}</definedName>
    <definedName name="werwer" localSheetId="5" hidden="1">{"'előző év december'!$A$2:$CP$214"}</definedName>
    <definedName name="werwer" localSheetId="8" hidden="1">{"'előző év december'!$A$2:$CP$214"}</definedName>
    <definedName name="werwer" localSheetId="9" hidden="1">{"'előző év december'!$A$2:$CP$214"}</definedName>
    <definedName name="werwer" localSheetId="30" hidden="1">{"'előző év december'!$A$2:$CP$214"}</definedName>
    <definedName name="werwer" localSheetId="39" hidden="1">{"'előző év december'!$A$2:$CP$214"}</definedName>
    <definedName name="werwer" localSheetId="40" hidden="1">{"'előző év december'!$A$2:$CP$214"}</definedName>
    <definedName name="werwer" localSheetId="41" hidden="1">{"'előző év december'!$A$2:$CP$214"}</definedName>
    <definedName name="werwer" localSheetId="42" hidden="1">{"'előző év december'!$A$2:$CP$214"}</definedName>
    <definedName name="werwer" localSheetId="43" hidden="1">{"'előző év december'!$A$2:$CP$214"}</definedName>
    <definedName name="werwer" localSheetId="44" hidden="1">{"'előző év december'!$A$2:$CP$214"}</definedName>
    <definedName name="werwer" localSheetId="45" hidden="1">{"'előző év december'!$A$2:$CP$214"}</definedName>
    <definedName name="werwer" localSheetId="46" hidden="1">{"'előző év december'!$A$2:$CP$214"}</definedName>
    <definedName name="werwer" localSheetId="47" hidden="1">{"'előző év december'!$A$2:$CP$214"}</definedName>
    <definedName name="werwer" localSheetId="31" hidden="1">{"'előző év december'!$A$2:$CP$214"}</definedName>
    <definedName name="werwer" localSheetId="33" hidden="1">{"'előző év december'!$A$2:$CP$214"}</definedName>
    <definedName name="werwer" localSheetId="37" hidden="1">{"'előző év december'!$A$2:$CP$214"}</definedName>
    <definedName name="werwer" localSheetId="38" hidden="1">{"'előző év december'!$A$2:$CP$214"}</definedName>
    <definedName name="werwer" localSheetId="0" hidden="1">{"'előző év december'!$A$2:$CP$214"}</definedName>
    <definedName name="werwer" hidden="1">{"'előző év december'!$A$2:$CP$214"}</definedName>
    <definedName name="ww" localSheetId="1" hidden="1">{"'előző év december'!$A$2:$CP$214"}</definedName>
    <definedName name="ww" localSheetId="10" hidden="1">{"'előző év december'!$A$2:$CP$214"}</definedName>
    <definedName name="ww" localSheetId="11" hidden="1">{"'előző év december'!$A$2:$CP$214"}</definedName>
    <definedName name="ww" localSheetId="12" hidden="1">{"'előző év december'!$A$2:$CP$214"}</definedName>
    <definedName name="ww" localSheetId="13" hidden="1">{"'előző év december'!$A$2:$CP$214"}</definedName>
    <definedName name="ww" localSheetId="18" hidden="1">{"'előző év december'!$A$2:$CP$214"}</definedName>
    <definedName name="ww" localSheetId="19" hidden="1">{"'előző év december'!$A$2:$CP$214"}</definedName>
    <definedName name="ww" localSheetId="2" hidden="1">{"'előző év december'!$A$2:$CP$214"}</definedName>
    <definedName name="ww" localSheetId="25" hidden="1">{"'előző év december'!$A$2:$CP$214"}</definedName>
    <definedName name="ww" localSheetId="26" hidden="1">{"'előző év december'!$A$2:$CP$214"}</definedName>
    <definedName name="ww" localSheetId="29" hidden="1">{"'előző év december'!$A$2:$CP$214"}</definedName>
    <definedName name="ww" localSheetId="3" hidden="1">{"'előző év december'!$A$2:$CP$214"}</definedName>
    <definedName name="ww" localSheetId="4" hidden="1">{"'előző év december'!$A$2:$CP$214"}</definedName>
    <definedName name="ww" localSheetId="5" hidden="1">{"'előző év december'!$A$2:$CP$214"}</definedName>
    <definedName name="ww" localSheetId="8" hidden="1">{"'előző év december'!$A$2:$CP$214"}</definedName>
    <definedName name="ww" localSheetId="9" hidden="1">{"'előző év december'!$A$2:$CP$214"}</definedName>
    <definedName name="ww" localSheetId="30" hidden="1">{"'előző év december'!$A$2:$CP$214"}</definedName>
    <definedName name="ww" localSheetId="39" hidden="1">{"'előző év december'!$A$2:$CP$214"}</definedName>
    <definedName name="ww" localSheetId="40" hidden="1">{"'előző év december'!$A$2:$CP$214"}</definedName>
    <definedName name="ww" localSheetId="41" hidden="1">{"'előző év december'!$A$2:$CP$214"}</definedName>
    <definedName name="ww" localSheetId="42" hidden="1">{"'előző év december'!$A$2:$CP$214"}</definedName>
    <definedName name="ww" localSheetId="43" hidden="1">{"'előző év december'!$A$2:$CP$214"}</definedName>
    <definedName name="ww" localSheetId="44" hidden="1">{"'előző év december'!$A$2:$CP$214"}</definedName>
    <definedName name="ww" localSheetId="45" hidden="1">{"'előző év december'!$A$2:$CP$214"}</definedName>
    <definedName name="ww" localSheetId="46" hidden="1">{"'előző év december'!$A$2:$CP$214"}</definedName>
    <definedName name="ww" localSheetId="47" hidden="1">{"'előző év december'!$A$2:$CP$214"}</definedName>
    <definedName name="ww" localSheetId="31" hidden="1">{"'előző év december'!$A$2:$CP$214"}</definedName>
    <definedName name="ww" localSheetId="33" hidden="1">{"'előző év december'!$A$2:$CP$214"}</definedName>
    <definedName name="ww" localSheetId="37" hidden="1">{"'előző év december'!$A$2:$CP$214"}</definedName>
    <definedName name="ww" localSheetId="38" hidden="1">{"'előző év december'!$A$2:$CP$214"}</definedName>
    <definedName name="ww" localSheetId="0" hidden="1">{"'előző év december'!$A$2:$CP$214"}</definedName>
    <definedName name="ww" hidden="1">{"'előző év december'!$A$2:$CP$214"}</definedName>
    <definedName name="wwerf" localSheetId="29" hidden="1">[2]Market!#REF!</definedName>
    <definedName name="wwerf" localSheetId="30" hidden="1">[2]Market!#REF!</definedName>
    <definedName name="wwerf" hidden="1">[2]Market!#REF!</definedName>
    <definedName name="www" localSheetId="1" hidden="1">{"'előző év december'!$A$2:$CP$214"}</definedName>
    <definedName name="www" localSheetId="10" hidden="1">{"'előző év december'!$A$2:$CP$214"}</definedName>
    <definedName name="www" localSheetId="11" hidden="1">{"'előző év december'!$A$2:$CP$214"}</definedName>
    <definedName name="www" localSheetId="12" hidden="1">{"'előző év december'!$A$2:$CP$214"}</definedName>
    <definedName name="www" localSheetId="13" hidden="1">{"'előző év december'!$A$2:$CP$214"}</definedName>
    <definedName name="www" localSheetId="18" hidden="1">{"'előző év december'!$A$2:$CP$214"}</definedName>
    <definedName name="www" localSheetId="19" hidden="1">{"'előző év december'!$A$2:$CP$214"}</definedName>
    <definedName name="www" localSheetId="2" hidden="1">{"'előző év december'!$A$2:$CP$214"}</definedName>
    <definedName name="www" localSheetId="25" hidden="1">{"'előző év december'!$A$2:$CP$214"}</definedName>
    <definedName name="www" localSheetId="26" hidden="1">{"'előző év december'!$A$2:$CP$214"}</definedName>
    <definedName name="www" localSheetId="29" hidden="1">{"'előző év december'!$A$2:$CP$214"}</definedName>
    <definedName name="www" localSheetId="3" hidden="1">{"'előző év december'!$A$2:$CP$214"}</definedName>
    <definedName name="www" localSheetId="4" hidden="1">{"'előző év december'!$A$2:$CP$214"}</definedName>
    <definedName name="www" localSheetId="5" hidden="1">{"'előző év december'!$A$2:$CP$214"}</definedName>
    <definedName name="www" localSheetId="8" hidden="1">{"'előző év december'!$A$2:$CP$214"}</definedName>
    <definedName name="www" localSheetId="9" hidden="1">{"'előző év december'!$A$2:$CP$214"}</definedName>
    <definedName name="www" localSheetId="30" hidden="1">{"'előző év december'!$A$2:$CP$214"}</definedName>
    <definedName name="www" localSheetId="39" hidden="1">{"'előző év december'!$A$2:$CP$214"}</definedName>
    <definedName name="www" localSheetId="40" hidden="1">{"'előző év december'!$A$2:$CP$214"}</definedName>
    <definedName name="www" localSheetId="41" hidden="1">{"'előző év december'!$A$2:$CP$214"}</definedName>
    <definedName name="www" localSheetId="42" hidden="1">{"'előző év december'!$A$2:$CP$214"}</definedName>
    <definedName name="www" localSheetId="43" hidden="1">{"'előző év december'!$A$2:$CP$214"}</definedName>
    <definedName name="www" localSheetId="44" hidden="1">{"'előző év december'!$A$2:$CP$214"}</definedName>
    <definedName name="www" localSheetId="45" hidden="1">{"'előző év december'!$A$2:$CP$214"}</definedName>
    <definedName name="www" localSheetId="46" hidden="1">{"'előző év december'!$A$2:$CP$214"}</definedName>
    <definedName name="www" localSheetId="47" hidden="1">{"'előző év december'!$A$2:$CP$214"}</definedName>
    <definedName name="www" localSheetId="31" hidden="1">{"'előző év december'!$A$2:$CP$214"}</definedName>
    <definedName name="www" localSheetId="33" hidden="1">{"'előző év december'!$A$2:$CP$214"}</definedName>
    <definedName name="www" localSheetId="37" hidden="1">{"'előző év december'!$A$2:$CP$214"}</definedName>
    <definedName name="www" localSheetId="38" hidden="1">{"'előző év december'!$A$2:$CP$214"}</definedName>
    <definedName name="www" localSheetId="0" hidden="1">{"'előző év december'!$A$2:$CP$214"}</definedName>
    <definedName name="www" hidden="1">{"'előző év december'!$A$2:$CP$214"}</definedName>
    <definedName name="wwwwwwwwwwwwwwwwwwwww" localSheetId="1" hidden="1">{"'előző év december'!$A$2:$CP$214"}</definedName>
    <definedName name="wwwwwwwwwwwwwwwwwwwww" localSheetId="11" hidden="1">{"'előző év december'!$A$2:$CP$214"}</definedName>
    <definedName name="wwwwwwwwwwwwwwwwwwwww" localSheetId="2" hidden="1">{"'előző év december'!$A$2:$CP$214"}</definedName>
    <definedName name="wwwwwwwwwwwwwwwwwwwww" localSheetId="29" hidden="1">{"'előző év december'!$A$2:$CP$214"}</definedName>
    <definedName name="wwwwwwwwwwwwwwwwwwwww" localSheetId="3" hidden="1">{"'előző év december'!$A$2:$CP$214"}</definedName>
    <definedName name="wwwwwwwwwwwwwwwwwwwww" localSheetId="5" hidden="1">{"'előző év december'!$A$2:$CP$214"}</definedName>
    <definedName name="wwwwwwwwwwwwwwwwwwwww" localSheetId="30" hidden="1">{"'előző év december'!$A$2:$CP$214"}</definedName>
    <definedName name="wwwwwwwwwwwwwwwwwwwww" localSheetId="31" hidden="1">{"'előző év december'!$A$2:$CP$214"}</definedName>
    <definedName name="wwwwwwwwwwwwwwwwwwwww" localSheetId="33" hidden="1">{"'előző év december'!$A$2:$CP$214"}</definedName>
    <definedName name="wwwwwwwwwwwwwwwwwwwww" localSheetId="0" hidden="1">{"'előző év december'!$A$2:$CP$214"}</definedName>
    <definedName name="wwwwwwwwwwwwwwwwwwwww" hidden="1">{"'előző év december'!$A$2:$CP$214"}</definedName>
    <definedName name="xxx" localSheetId="1" hidden="1">{"'előző év december'!$A$2:$CP$214"}</definedName>
    <definedName name="xxx" localSheetId="10" hidden="1">{"'előző év december'!$A$2:$CP$214"}</definedName>
    <definedName name="xxx" localSheetId="11" hidden="1">{"'előző év december'!$A$2:$CP$214"}</definedName>
    <definedName name="xxx" localSheetId="12" hidden="1">{"'előző év december'!$A$2:$CP$214"}</definedName>
    <definedName name="xxx" localSheetId="13" hidden="1">{"'előző év december'!$A$2:$CP$214"}</definedName>
    <definedName name="xxx" localSheetId="18" hidden="1">{"'előző év december'!$A$2:$CP$214"}</definedName>
    <definedName name="xxx" localSheetId="19" hidden="1">{"'előző év december'!$A$2:$CP$214"}</definedName>
    <definedName name="xxx" localSheetId="2" hidden="1">{"'előző év december'!$A$2:$CP$214"}</definedName>
    <definedName name="xxx" localSheetId="25" hidden="1">{"'előző év december'!$A$2:$CP$214"}</definedName>
    <definedName name="xxx" localSheetId="26" hidden="1">{"'előző év december'!$A$2:$CP$214"}</definedName>
    <definedName name="xxx" localSheetId="29" hidden="1">{"'előző év december'!$A$2:$CP$214"}</definedName>
    <definedName name="xxx" localSheetId="3" hidden="1">{"'előző év december'!$A$2:$CP$214"}</definedName>
    <definedName name="xxx" localSheetId="4" hidden="1">{"'előző év december'!$A$2:$CP$214"}</definedName>
    <definedName name="xxx" localSheetId="5" hidden="1">{"'előző év december'!$A$2:$CP$214"}</definedName>
    <definedName name="xxx" localSheetId="8" hidden="1">{"'előző év december'!$A$2:$CP$214"}</definedName>
    <definedName name="xxx" localSheetId="9" hidden="1">{"'előző év december'!$A$2:$CP$214"}</definedName>
    <definedName name="xxx" localSheetId="30" hidden="1">{"'előző év december'!$A$2:$CP$214"}</definedName>
    <definedName name="xxx" localSheetId="39" hidden="1">{"'előző év december'!$A$2:$CP$214"}</definedName>
    <definedName name="xxx" localSheetId="40" hidden="1">{"'előző év december'!$A$2:$CP$214"}</definedName>
    <definedName name="xxx" localSheetId="41" hidden="1">{"'előző év december'!$A$2:$CP$214"}</definedName>
    <definedName name="xxx" localSheetId="42" hidden="1">{"'előző év december'!$A$2:$CP$214"}</definedName>
    <definedName name="xxx" localSheetId="43" hidden="1">{"'előző év december'!$A$2:$CP$214"}</definedName>
    <definedName name="xxx" localSheetId="44" hidden="1">{"'előző év december'!$A$2:$CP$214"}</definedName>
    <definedName name="xxx" localSheetId="45" hidden="1">{"'előző év december'!$A$2:$CP$214"}</definedName>
    <definedName name="xxx" localSheetId="46" hidden="1">{"'előző év december'!$A$2:$CP$214"}</definedName>
    <definedName name="xxx" localSheetId="47" hidden="1">{"'előző év december'!$A$2:$CP$214"}</definedName>
    <definedName name="xxx" localSheetId="31" hidden="1">{"'előző év december'!$A$2:$CP$214"}</definedName>
    <definedName name="xxx" localSheetId="33" hidden="1">{"'előző év december'!$A$2:$CP$214"}</definedName>
    <definedName name="xxx" localSheetId="37" hidden="1">{"'előző év december'!$A$2:$CP$214"}</definedName>
    <definedName name="xxx" localSheetId="38" hidden="1">{"'előző év december'!$A$2:$CP$214"}</definedName>
    <definedName name="xxx" localSheetId="0" hidden="1">{"'előző év december'!$A$2:$CP$214"}</definedName>
    <definedName name="xxx" hidden="1">{"'előző év december'!$A$2:$CP$214"}</definedName>
    <definedName name="xxxxxxx" localSheetId="1" hidden="1">{"'előző év december'!$A$2:$CP$214"}</definedName>
    <definedName name="xxxxxxx" localSheetId="10" hidden="1">{"'előző év december'!$A$2:$CP$214"}</definedName>
    <definedName name="xxxxxxx" localSheetId="11" hidden="1">{"'előző év december'!$A$2:$CP$214"}</definedName>
    <definedName name="xxxxxxx" localSheetId="12" hidden="1">{"'előző év december'!$A$2:$CP$214"}</definedName>
    <definedName name="xxxxxxx" localSheetId="13" hidden="1">{"'előző év december'!$A$2:$CP$214"}</definedName>
    <definedName name="xxxxxxx" localSheetId="18" hidden="1">{"'előző év december'!$A$2:$CP$214"}</definedName>
    <definedName name="xxxxxxx" localSheetId="19" hidden="1">{"'előző év december'!$A$2:$CP$214"}</definedName>
    <definedName name="xxxxxxx" localSheetId="2" hidden="1">{"'előző év december'!$A$2:$CP$214"}</definedName>
    <definedName name="xxxxxxx" localSheetId="25" hidden="1">{"'előző év december'!$A$2:$CP$214"}</definedName>
    <definedName name="xxxxxxx" localSheetId="26" hidden="1">{"'előző év december'!$A$2:$CP$214"}</definedName>
    <definedName name="xxxxxxx" localSheetId="29" hidden="1">{"'előző év december'!$A$2:$CP$214"}</definedName>
    <definedName name="xxxxxxx" localSheetId="3" hidden="1">{"'előző év december'!$A$2:$CP$214"}</definedName>
    <definedName name="xxxxxxx" localSheetId="4" hidden="1">{"'előző év december'!$A$2:$CP$214"}</definedName>
    <definedName name="xxxxxxx" localSheetId="5" hidden="1">{"'előző év december'!$A$2:$CP$214"}</definedName>
    <definedName name="xxxxxxx" localSheetId="8" hidden="1">{"'előző év december'!$A$2:$CP$214"}</definedName>
    <definedName name="xxxxxxx" localSheetId="9" hidden="1">{"'előző év december'!$A$2:$CP$214"}</definedName>
    <definedName name="xxxxxxx" localSheetId="30" hidden="1">{"'előző év december'!$A$2:$CP$214"}</definedName>
    <definedName name="xxxxxxx" localSheetId="39" hidden="1">{"'előző év december'!$A$2:$CP$214"}</definedName>
    <definedName name="xxxxxxx" localSheetId="40" hidden="1">{"'előző év december'!$A$2:$CP$214"}</definedName>
    <definedName name="xxxxxxx" localSheetId="41" hidden="1">{"'előző év december'!$A$2:$CP$214"}</definedName>
    <definedName name="xxxxxxx" localSheetId="42" hidden="1">{"'előző év december'!$A$2:$CP$214"}</definedName>
    <definedName name="xxxxxxx" localSheetId="43" hidden="1">{"'előző év december'!$A$2:$CP$214"}</definedName>
    <definedName name="xxxxxxx" localSheetId="44" hidden="1">{"'előző év december'!$A$2:$CP$214"}</definedName>
    <definedName name="xxxxxxx" localSheetId="45" hidden="1">{"'előző év december'!$A$2:$CP$214"}</definedName>
    <definedName name="xxxxxxx" localSheetId="46" hidden="1">{"'előző év december'!$A$2:$CP$214"}</definedName>
    <definedName name="xxxxxxx" localSheetId="47" hidden="1">{"'előző év december'!$A$2:$CP$214"}</definedName>
    <definedName name="xxxxxxx" localSheetId="31" hidden="1">{"'előző év december'!$A$2:$CP$214"}</definedName>
    <definedName name="xxxxxxx" localSheetId="33" hidden="1">{"'előző év december'!$A$2:$CP$214"}</definedName>
    <definedName name="xxxxxxx" localSheetId="37" hidden="1">{"'előző év december'!$A$2:$CP$214"}</definedName>
    <definedName name="xxxxxxx" localSheetId="38" hidden="1">{"'előző év december'!$A$2:$CP$214"}</definedName>
    <definedName name="xxxxxxx" localSheetId="0" hidden="1">{"'előző év december'!$A$2:$CP$214"}</definedName>
    <definedName name="xxxxxxx" hidden="1">{"'előző év december'!$A$2:$CP$214"}</definedName>
    <definedName name="yísadsadsa" localSheetId="18" hidden="1">[4]Market!#REF!</definedName>
    <definedName name="yísadsadsa" localSheetId="19" hidden="1">[4]Market!#REF!</definedName>
    <definedName name="yísadsadsa" localSheetId="29" hidden="1">[4]Market!#REF!</definedName>
    <definedName name="yísadsadsa" localSheetId="8" hidden="1">[4]Market!#REF!</definedName>
    <definedName name="yísadsadsa" localSheetId="30" hidden="1">[4]Market!#REF!</definedName>
    <definedName name="yísadsadsa" localSheetId="40" hidden="1">[4]Market!#REF!</definedName>
    <definedName name="yísadsadsa" localSheetId="42" hidden="1">[4]Market!#REF!</definedName>
    <definedName name="yísadsadsa" localSheetId="43" hidden="1">[4]Market!#REF!</definedName>
    <definedName name="yísadsadsa" localSheetId="44" hidden="1">[4]Market!#REF!</definedName>
    <definedName name="yísadsadsa" localSheetId="47" hidden="1">[4]Market!#REF!</definedName>
    <definedName name="yísadsadsa" localSheetId="38" hidden="1">[4]Market!#REF!</definedName>
    <definedName name="yísadsadsa" hidden="1">[4]Market!#REF!</definedName>
    <definedName name="yygf" localSheetId="1" hidden="1">{"'előző év december'!$A$2:$CP$214"}</definedName>
    <definedName name="yygf" localSheetId="10" hidden="1">{"'előző év december'!$A$2:$CP$214"}</definedName>
    <definedName name="yygf" localSheetId="11" hidden="1">{"'előző év december'!$A$2:$CP$214"}</definedName>
    <definedName name="yygf" localSheetId="12" hidden="1">{"'előző év december'!$A$2:$CP$214"}</definedName>
    <definedName name="yygf" localSheetId="13" hidden="1">{"'előző év december'!$A$2:$CP$214"}</definedName>
    <definedName name="yygf" localSheetId="18" hidden="1">{"'előző év december'!$A$2:$CP$214"}</definedName>
    <definedName name="yygf" localSheetId="19" hidden="1">{"'előző év december'!$A$2:$CP$214"}</definedName>
    <definedName name="yygf" localSheetId="2" hidden="1">{"'előző év december'!$A$2:$CP$214"}</definedName>
    <definedName name="yygf" localSheetId="25" hidden="1">{"'előző év december'!$A$2:$CP$214"}</definedName>
    <definedName name="yygf" localSheetId="26" hidden="1">{"'előző év december'!$A$2:$CP$214"}</definedName>
    <definedName name="yygf" localSheetId="29" hidden="1">{"'előző év december'!$A$2:$CP$214"}</definedName>
    <definedName name="yygf" localSheetId="3" hidden="1">{"'előző év december'!$A$2:$CP$214"}</definedName>
    <definedName name="yygf" localSheetId="4" hidden="1">{"'előző év december'!$A$2:$CP$214"}</definedName>
    <definedName name="yygf" localSheetId="5" hidden="1">{"'előző év december'!$A$2:$CP$214"}</definedName>
    <definedName name="yygf" localSheetId="8" hidden="1">{"'előző év december'!$A$2:$CP$214"}</definedName>
    <definedName name="yygf" localSheetId="9" hidden="1">{"'előző év december'!$A$2:$CP$214"}</definedName>
    <definedName name="yygf" localSheetId="30" hidden="1">{"'előző év december'!$A$2:$CP$214"}</definedName>
    <definedName name="yygf" localSheetId="39" hidden="1">{"'előző év december'!$A$2:$CP$214"}</definedName>
    <definedName name="yygf" localSheetId="40" hidden="1">{"'előző év december'!$A$2:$CP$214"}</definedName>
    <definedName name="yygf" localSheetId="41" hidden="1">{"'előző év december'!$A$2:$CP$214"}</definedName>
    <definedName name="yygf" localSheetId="42" hidden="1">{"'előző év december'!$A$2:$CP$214"}</definedName>
    <definedName name="yygf" localSheetId="43" hidden="1">{"'előző év december'!$A$2:$CP$214"}</definedName>
    <definedName name="yygf" localSheetId="44" hidden="1">{"'előző év december'!$A$2:$CP$214"}</definedName>
    <definedName name="yygf" localSheetId="45" hidden="1">{"'előző év december'!$A$2:$CP$214"}</definedName>
    <definedName name="yygf" localSheetId="46" hidden="1">{"'előző év december'!$A$2:$CP$214"}</definedName>
    <definedName name="yygf" localSheetId="47" hidden="1">{"'előző év december'!$A$2:$CP$214"}</definedName>
    <definedName name="yygf" localSheetId="31" hidden="1">{"'előző év december'!$A$2:$CP$214"}</definedName>
    <definedName name="yygf" localSheetId="33" hidden="1">{"'előző év december'!$A$2:$CP$214"}</definedName>
    <definedName name="yygf" localSheetId="37" hidden="1">{"'előző év december'!$A$2:$CP$214"}</definedName>
    <definedName name="yygf" localSheetId="38" hidden="1">{"'előző év december'!$A$2:$CP$214"}</definedName>
    <definedName name="yygf" localSheetId="0" hidden="1">{"'előző év december'!$A$2:$CP$214"}</definedName>
    <definedName name="yygf" hidden="1">{"'előző év december'!$A$2:$CP$214"}</definedName>
    <definedName name="yyy" localSheetId="1" hidden="1">{"'előző év december'!$A$2:$CP$214"}</definedName>
    <definedName name="yyy" localSheetId="10" hidden="1">{"'előző év december'!$A$2:$CP$214"}</definedName>
    <definedName name="yyy" localSheetId="11" hidden="1">{"'előző év december'!$A$2:$CP$214"}</definedName>
    <definedName name="yyy" localSheetId="12" hidden="1">{"'előző év december'!$A$2:$CP$214"}</definedName>
    <definedName name="yyy" localSheetId="13" hidden="1">{"'előző év december'!$A$2:$CP$214"}</definedName>
    <definedName name="yyy" localSheetId="18" hidden="1">{"'előző év december'!$A$2:$CP$214"}</definedName>
    <definedName name="yyy" localSheetId="19" hidden="1">{"'előző év december'!$A$2:$CP$214"}</definedName>
    <definedName name="yyy" localSheetId="2" hidden="1">{"'előző év december'!$A$2:$CP$214"}</definedName>
    <definedName name="yyy" localSheetId="25" hidden="1">{"'előző év december'!$A$2:$CP$214"}</definedName>
    <definedName name="yyy" localSheetId="26" hidden="1">{"'előző év december'!$A$2:$CP$214"}</definedName>
    <definedName name="yyy" localSheetId="29" hidden="1">{"'előző év december'!$A$2:$CP$214"}</definedName>
    <definedName name="yyy" localSheetId="3" hidden="1">{"'előző év december'!$A$2:$CP$214"}</definedName>
    <definedName name="yyy" localSheetId="4" hidden="1">{"'előző év december'!$A$2:$CP$214"}</definedName>
    <definedName name="yyy" localSheetId="5" hidden="1">{"'előző év december'!$A$2:$CP$214"}</definedName>
    <definedName name="yyy" localSheetId="8" hidden="1">{"'előző év december'!$A$2:$CP$214"}</definedName>
    <definedName name="yyy" localSheetId="9" hidden="1">{"'előző év december'!$A$2:$CP$214"}</definedName>
    <definedName name="yyy" localSheetId="30" hidden="1">{"'előző év december'!$A$2:$CP$214"}</definedName>
    <definedName name="yyy" localSheetId="39" hidden="1">{"'előző év december'!$A$2:$CP$214"}</definedName>
    <definedName name="yyy" localSheetId="40" hidden="1">{"'előző év december'!$A$2:$CP$214"}</definedName>
    <definedName name="yyy" localSheetId="41" hidden="1">{"'előző év december'!$A$2:$CP$214"}</definedName>
    <definedName name="yyy" localSheetId="42" hidden="1">{"'előző év december'!$A$2:$CP$214"}</definedName>
    <definedName name="yyy" localSheetId="43" hidden="1">{"'előző év december'!$A$2:$CP$214"}</definedName>
    <definedName name="yyy" localSheetId="44" hidden="1">{"'előző év december'!$A$2:$CP$214"}</definedName>
    <definedName name="yyy" localSheetId="45" hidden="1">{"'előző év december'!$A$2:$CP$214"}</definedName>
    <definedName name="yyy" localSheetId="46" hidden="1">{"'előző év december'!$A$2:$CP$214"}</definedName>
    <definedName name="yyy" localSheetId="47" hidden="1">{"'előző év december'!$A$2:$CP$214"}</definedName>
    <definedName name="yyy" localSheetId="31" hidden="1">{"'előző év december'!$A$2:$CP$214"}</definedName>
    <definedName name="yyy" localSheetId="33" hidden="1">{"'előző év december'!$A$2:$CP$214"}</definedName>
    <definedName name="yyy" localSheetId="37" hidden="1">{"'előző év december'!$A$2:$CP$214"}</definedName>
    <definedName name="yyy" localSheetId="38" hidden="1">{"'előző év december'!$A$2:$CP$214"}</definedName>
    <definedName name="yyy" localSheetId="0" hidden="1">{"'előző év december'!$A$2:$CP$214"}</definedName>
    <definedName name="yyy" hidden="1">{"'előző év december'!$A$2:$CP$214"}</definedName>
    <definedName name="zamezam" hidden="1">[26]nezamestnanost!#REF!</definedName>
    <definedName name="ztr" localSheetId="1" hidden="1">{"'előző év december'!$A$2:$CP$214"}</definedName>
    <definedName name="ztr" localSheetId="10" hidden="1">{"'előző év december'!$A$2:$CP$214"}</definedName>
    <definedName name="ztr" localSheetId="11" hidden="1">{"'előző év december'!$A$2:$CP$214"}</definedName>
    <definedName name="ztr" localSheetId="12" hidden="1">{"'előző év december'!$A$2:$CP$214"}</definedName>
    <definedName name="ztr" localSheetId="13" hidden="1">{"'előző év december'!$A$2:$CP$214"}</definedName>
    <definedName name="ztr" localSheetId="18" hidden="1">{"'előző év december'!$A$2:$CP$214"}</definedName>
    <definedName name="ztr" localSheetId="19" hidden="1">{"'előző év december'!$A$2:$CP$214"}</definedName>
    <definedName name="ztr" localSheetId="2" hidden="1">{"'előző év december'!$A$2:$CP$214"}</definedName>
    <definedName name="ztr" localSheetId="25" hidden="1">{"'előző év december'!$A$2:$CP$214"}</definedName>
    <definedName name="ztr" localSheetId="26" hidden="1">{"'előző év december'!$A$2:$CP$214"}</definedName>
    <definedName name="ztr" localSheetId="29" hidden="1">{"'előző év december'!$A$2:$CP$214"}</definedName>
    <definedName name="ztr" localSheetId="3" hidden="1">{"'előző év december'!$A$2:$CP$214"}</definedName>
    <definedName name="ztr" localSheetId="4" hidden="1">{"'előző év december'!$A$2:$CP$214"}</definedName>
    <definedName name="ztr" localSheetId="5" hidden="1">{"'előző év december'!$A$2:$CP$214"}</definedName>
    <definedName name="ztr" localSheetId="8" hidden="1">{"'előző év december'!$A$2:$CP$214"}</definedName>
    <definedName name="ztr" localSheetId="9" hidden="1">{"'előző év december'!$A$2:$CP$214"}</definedName>
    <definedName name="ztr" localSheetId="30" hidden="1">{"'előző év december'!$A$2:$CP$214"}</definedName>
    <definedName name="ztr" localSheetId="39" hidden="1">{"'előző év december'!$A$2:$CP$214"}</definedName>
    <definedName name="ztr" localSheetId="40" hidden="1">{"'előző év december'!$A$2:$CP$214"}</definedName>
    <definedName name="ztr" localSheetId="41" hidden="1">{"'előző év december'!$A$2:$CP$214"}</definedName>
    <definedName name="ztr" localSheetId="42" hidden="1">{"'előző év december'!$A$2:$CP$214"}</definedName>
    <definedName name="ztr" localSheetId="43" hidden="1">{"'előző év december'!$A$2:$CP$214"}</definedName>
    <definedName name="ztr" localSheetId="44" hidden="1">{"'előző év december'!$A$2:$CP$214"}</definedName>
    <definedName name="ztr" localSheetId="45" hidden="1">{"'előző év december'!$A$2:$CP$214"}</definedName>
    <definedName name="ztr" localSheetId="46" hidden="1">{"'előző év december'!$A$2:$CP$214"}</definedName>
    <definedName name="ztr" localSheetId="47" hidden="1">{"'előző év december'!$A$2:$CP$214"}</definedName>
    <definedName name="ztr" localSheetId="31" hidden="1">{"'előző év december'!$A$2:$CP$214"}</definedName>
    <definedName name="ztr" localSheetId="33" hidden="1">{"'előző év december'!$A$2:$CP$214"}</definedName>
    <definedName name="ztr" localSheetId="37" hidden="1">{"'előző év december'!$A$2:$CP$214"}</definedName>
    <definedName name="ztr" localSheetId="38" hidden="1">{"'előző év december'!$A$2:$CP$214"}</definedName>
    <definedName name="ztr" localSheetId="0" hidden="1">{"'előző év december'!$A$2:$CP$214"}</definedName>
    <definedName name="ztr" hidden="1">{"'előző év december'!$A$2:$CP$214"}</definedName>
    <definedName name="zzz" localSheetId="1" hidden="1">{"'előző év december'!$A$2:$CP$214"}</definedName>
    <definedName name="zzz" localSheetId="10" hidden="1">{"'előző év december'!$A$2:$CP$214"}</definedName>
    <definedName name="zzz" localSheetId="11" hidden="1">{"'előző év december'!$A$2:$CP$214"}</definedName>
    <definedName name="zzz" localSheetId="12" hidden="1">{"'előző év december'!$A$2:$CP$214"}</definedName>
    <definedName name="zzz" localSheetId="13" hidden="1">{"'előző év december'!$A$2:$CP$214"}</definedName>
    <definedName name="zzz" localSheetId="18" hidden="1">{"'előző év december'!$A$2:$CP$214"}</definedName>
    <definedName name="zzz" localSheetId="19" hidden="1">{"'előző év december'!$A$2:$CP$214"}</definedName>
    <definedName name="zzz" localSheetId="2" hidden="1">{"'előző év december'!$A$2:$CP$214"}</definedName>
    <definedName name="zzz" localSheetId="25" hidden="1">{"'előző év december'!$A$2:$CP$214"}</definedName>
    <definedName name="zzz" localSheetId="26" hidden="1">{"'előző év december'!$A$2:$CP$214"}</definedName>
    <definedName name="zzz" localSheetId="29" hidden="1">{"'előző év december'!$A$2:$CP$214"}</definedName>
    <definedName name="zzz" localSheetId="3" hidden="1">{"'előző év december'!$A$2:$CP$214"}</definedName>
    <definedName name="zzz" localSheetId="4" hidden="1">{"'előző év december'!$A$2:$CP$214"}</definedName>
    <definedName name="zzz" localSheetId="5" hidden="1">{"'előző év december'!$A$2:$CP$214"}</definedName>
    <definedName name="zzz" localSheetId="8" hidden="1">{"'előző év december'!$A$2:$CP$214"}</definedName>
    <definedName name="zzz" localSheetId="9" hidden="1">{"'előző év december'!$A$2:$CP$214"}</definedName>
    <definedName name="zzz" localSheetId="30" hidden="1">{"'előző év december'!$A$2:$CP$214"}</definedName>
    <definedName name="zzz" localSheetId="39" hidden="1">{"'előző év december'!$A$2:$CP$214"}</definedName>
    <definedName name="zzz" localSheetId="40" hidden="1">{"'előző év december'!$A$2:$CP$214"}</definedName>
    <definedName name="zzz" localSheetId="41" hidden="1">{"'előző év december'!$A$2:$CP$214"}</definedName>
    <definedName name="zzz" localSheetId="42" hidden="1">{"'előző év december'!$A$2:$CP$214"}</definedName>
    <definedName name="zzz" localSheetId="43" hidden="1">{"'előző év december'!$A$2:$CP$214"}</definedName>
    <definedName name="zzz" localSheetId="44" hidden="1">{"'előző év december'!$A$2:$CP$214"}</definedName>
    <definedName name="zzz" localSheetId="45" hidden="1">{"'előző év december'!$A$2:$CP$214"}</definedName>
    <definedName name="zzz" localSheetId="46" hidden="1">{"'előző év december'!$A$2:$CP$214"}</definedName>
    <definedName name="zzz" localSheetId="47" hidden="1">{"'előző év december'!$A$2:$CP$214"}</definedName>
    <definedName name="zzz" localSheetId="31" hidden="1">{"'előző év december'!$A$2:$CP$214"}</definedName>
    <definedName name="zzz" localSheetId="33" hidden="1">{"'előző év december'!$A$2:$CP$214"}</definedName>
    <definedName name="zzz" localSheetId="37" hidden="1">{"'előző év december'!$A$2:$CP$214"}</definedName>
    <definedName name="zzz" localSheetId="38" hidden="1">{"'előző év december'!$A$2:$CP$214"}</definedName>
    <definedName name="zzz" localSheetId="0" hidden="1">{"'előző év december'!$A$2:$CP$214"}</definedName>
    <definedName name="zzz" hidden="1">{"'előző év december'!$A$2:$CP$214"}</definedName>
    <definedName name="zzzz" localSheetId="10" hidden="1">[18]Market!#REF!</definedName>
    <definedName name="zzzz" localSheetId="12" hidden="1">[18]Market!#REF!</definedName>
    <definedName name="zzzz" localSheetId="13" hidden="1">[18]Market!#REF!</definedName>
    <definedName name="zzzz" localSheetId="14" hidden="1">[8]Market!#REF!</definedName>
    <definedName name="zzzz" localSheetId="18" hidden="1">[18]Market!#REF!</definedName>
    <definedName name="zzzz" localSheetId="19" hidden="1">[18]Market!#REF!</definedName>
    <definedName name="zzzz" localSheetId="2" hidden="1">[18]Market!#REF!</definedName>
    <definedName name="zzzz" localSheetId="25" hidden="1">[18]Market!#REF!</definedName>
    <definedName name="zzzz" localSheetId="26" hidden="1">[18]Market!#REF!</definedName>
    <definedName name="zzzz" localSheetId="29" hidden="1">[5]Market!#REF!</definedName>
    <definedName name="zzzz" localSheetId="3" hidden="1">[18]Market!#REF!</definedName>
    <definedName name="zzzz" localSheetId="4" hidden="1">[18]Market!#REF!</definedName>
    <definedName name="zzzz" localSheetId="8" hidden="1">[18]Market!#REF!</definedName>
    <definedName name="zzzz" localSheetId="9" hidden="1">[18]Market!#REF!</definedName>
    <definedName name="zzzz" localSheetId="30" hidden="1">[5]Market!#REF!</definedName>
    <definedName name="zzzz" localSheetId="39" hidden="1">[18]Market!#REF!</definedName>
    <definedName name="zzzz" localSheetId="40" hidden="1">[18]Market!#REF!</definedName>
    <definedName name="zzzz" localSheetId="41" hidden="1">[18]Market!#REF!</definedName>
    <definedName name="zzzz" localSheetId="42" hidden="1">[18]Market!#REF!</definedName>
    <definedName name="zzzz" localSheetId="43" hidden="1">[18]Market!#REF!</definedName>
    <definedName name="zzzz" localSheetId="44" hidden="1">[18]Market!#REF!</definedName>
    <definedName name="zzzz" localSheetId="45" hidden="1">[18]Market!#REF!</definedName>
    <definedName name="zzzz" localSheetId="46" hidden="1">[18]Market!#REF!</definedName>
    <definedName name="zzzz" localSheetId="47" hidden="1">[18]Market!#REF!</definedName>
    <definedName name="zzzz" localSheetId="37" hidden="1">[18]Market!#REF!</definedName>
    <definedName name="zzzz" localSheetId="38" hidden="1">[18]Market!#REF!</definedName>
    <definedName name="zzzz" localSheetId="0" hidden="1">[6]Market!#REF!</definedName>
    <definedName name="zzzz" hidden="1">[5]Market!#REF!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5" i="50" l="1"/>
  <c r="C41" i="50"/>
  <c r="C40" i="50"/>
  <c r="C39" i="50"/>
  <c r="C38" i="50"/>
  <c r="C37" i="50"/>
  <c r="C36" i="50"/>
  <c r="C35" i="50"/>
  <c r="B41" i="50"/>
  <c r="B40" i="50"/>
  <c r="B39" i="50"/>
  <c r="B38" i="50"/>
  <c r="B37" i="50"/>
  <c r="B36" i="50"/>
  <c r="B35" i="50"/>
  <c r="C3" i="50"/>
  <c r="B3" i="50"/>
  <c r="C31" i="50" l="1"/>
  <c r="C30" i="50"/>
  <c r="C29" i="50"/>
  <c r="C28" i="50"/>
  <c r="C27" i="50"/>
  <c r="C26" i="50"/>
  <c r="C25" i="50"/>
  <c r="C24" i="50"/>
  <c r="C23" i="50"/>
  <c r="C22" i="50"/>
  <c r="C21" i="50"/>
  <c r="C20" i="50"/>
  <c r="C19" i="50"/>
  <c r="C18" i="50"/>
  <c r="C17" i="50"/>
  <c r="C16" i="50"/>
  <c r="C15" i="50"/>
  <c r="C14" i="50"/>
  <c r="C13" i="50"/>
  <c r="C12" i="50"/>
  <c r="C11" i="50"/>
  <c r="C10" i="50"/>
  <c r="C9" i="50"/>
  <c r="C8" i="50"/>
  <c r="C7" i="50"/>
  <c r="C6" i="50"/>
  <c r="C5" i="50"/>
  <c r="C4" i="50"/>
  <c r="B13" i="50"/>
  <c r="B24" i="50"/>
  <c r="B27" i="50"/>
  <c r="B28" i="50"/>
  <c r="B26" i="50"/>
  <c r="B25" i="50"/>
  <c r="B23" i="50"/>
  <c r="B22" i="50"/>
  <c r="B21" i="50"/>
  <c r="B20" i="50"/>
  <c r="B19" i="50"/>
  <c r="B18" i="50"/>
  <c r="B17" i="50"/>
  <c r="B16" i="50"/>
  <c r="B14" i="50"/>
  <c r="B12" i="50"/>
  <c r="B11" i="50"/>
  <c r="B10" i="50"/>
  <c r="B9" i="50"/>
  <c r="B8" i="50"/>
  <c r="B7" i="50"/>
  <c r="B6" i="50"/>
  <c r="B4" i="50"/>
  <c r="B5" i="50"/>
  <c r="C48" i="50" l="1"/>
  <c r="C47" i="50"/>
  <c r="C46" i="50"/>
  <c r="C45" i="50"/>
  <c r="C44" i="50"/>
  <c r="B44" i="50"/>
  <c r="B45" i="50"/>
  <c r="C63" i="50"/>
  <c r="C62" i="50"/>
  <c r="C61" i="50"/>
  <c r="C60" i="50"/>
  <c r="C59" i="50"/>
  <c r="B62" i="50"/>
  <c r="B61" i="50"/>
  <c r="B60" i="50"/>
  <c r="C68" i="50"/>
  <c r="C67" i="50"/>
  <c r="C66" i="50"/>
  <c r="B63" i="50"/>
  <c r="B68" i="50"/>
  <c r="B67" i="50"/>
  <c r="B66" i="50"/>
  <c r="C74" i="50"/>
  <c r="C73" i="50"/>
  <c r="C72" i="50"/>
  <c r="C71" i="50"/>
  <c r="B73" i="50"/>
  <c r="B72" i="50"/>
  <c r="B71" i="50"/>
  <c r="B74" i="50"/>
  <c r="B31" i="50"/>
  <c r="B30" i="50"/>
  <c r="B29" i="50"/>
  <c r="C56" i="50" l="1"/>
  <c r="C53" i="50"/>
  <c r="C52" i="50"/>
  <c r="C51" i="50"/>
  <c r="B59" i="50"/>
  <c r="B47" i="50" l="1"/>
  <c r="B46" i="50"/>
  <c r="B48" i="50"/>
  <c r="B52" i="50"/>
  <c r="B51" i="50"/>
  <c r="B53" i="50"/>
  <c r="B56" i="50"/>
  <c r="Y81" i="42" l="1"/>
  <c r="X81" i="42"/>
  <c r="W81" i="42"/>
  <c r="V81" i="42"/>
  <c r="U81" i="42"/>
  <c r="T81" i="42"/>
  <c r="S81" i="42"/>
  <c r="R81" i="42"/>
  <c r="Y80" i="42"/>
  <c r="X80" i="42"/>
  <c r="W80" i="42"/>
  <c r="V80" i="42"/>
  <c r="U80" i="42"/>
  <c r="T80" i="42"/>
  <c r="S80" i="42"/>
  <c r="R80" i="42"/>
  <c r="Y78" i="42"/>
  <c r="X78" i="42"/>
  <c r="W78" i="42"/>
  <c r="V78" i="42"/>
  <c r="U78" i="42"/>
  <c r="T78" i="42"/>
  <c r="S78" i="42"/>
  <c r="R78" i="42"/>
  <c r="Y77" i="42"/>
  <c r="X77" i="42"/>
  <c r="W77" i="42"/>
  <c r="V77" i="42"/>
  <c r="U77" i="42"/>
  <c r="T77" i="42"/>
  <c r="S77" i="42"/>
  <c r="R77" i="42"/>
  <c r="Y75" i="42"/>
  <c r="X75" i="42"/>
  <c r="W75" i="42"/>
  <c r="V75" i="42"/>
  <c r="U75" i="42"/>
  <c r="T75" i="42"/>
  <c r="S75" i="42"/>
  <c r="R75" i="42"/>
  <c r="Y74" i="42"/>
  <c r="X74" i="42"/>
  <c r="W74" i="42"/>
  <c r="V74" i="42"/>
  <c r="U74" i="42"/>
  <c r="T74" i="42"/>
  <c r="S74" i="42"/>
  <c r="R74" i="42"/>
  <c r="Y72" i="42"/>
  <c r="X72" i="42"/>
  <c r="W72" i="42"/>
  <c r="V72" i="42"/>
  <c r="U72" i="42"/>
  <c r="T72" i="42"/>
  <c r="S72" i="42"/>
  <c r="R72" i="42"/>
  <c r="Y71" i="42"/>
  <c r="X71" i="42"/>
  <c r="W71" i="42"/>
  <c r="V71" i="42"/>
  <c r="U71" i="42"/>
  <c r="T71" i="42"/>
  <c r="S71" i="42"/>
  <c r="R71" i="42"/>
  <c r="AW65" i="42"/>
  <c r="AV65" i="42"/>
  <c r="AU65" i="42"/>
  <c r="AT65" i="42"/>
  <c r="AS65" i="42"/>
  <c r="AR65" i="42"/>
  <c r="AQ65" i="42"/>
  <c r="AP65" i="42"/>
  <c r="AO65" i="42"/>
  <c r="AN65" i="42"/>
  <c r="AM65" i="42"/>
  <c r="AL65" i="42"/>
  <c r="AK65" i="42"/>
  <c r="AJ65" i="42"/>
  <c r="AI65" i="42"/>
  <c r="AH65" i="42"/>
  <c r="AG65" i="42"/>
  <c r="AF65" i="42"/>
  <c r="AE65" i="42"/>
  <c r="AD65" i="42"/>
  <c r="AC65" i="42"/>
  <c r="AB65" i="42"/>
  <c r="AA65" i="42"/>
  <c r="Z65" i="42"/>
  <c r="Y65" i="42"/>
  <c r="X65" i="42"/>
  <c r="W65" i="42"/>
  <c r="V65" i="42"/>
  <c r="U65" i="42"/>
  <c r="T65" i="42"/>
  <c r="S65" i="42"/>
  <c r="R65" i="42"/>
  <c r="AW63" i="42"/>
  <c r="Y85" i="42" s="1"/>
  <c r="AV63" i="42"/>
  <c r="AU63" i="42"/>
  <c r="AT63" i="42"/>
  <c r="AS63" i="42"/>
  <c r="X85" i="42" s="1"/>
  <c r="AR63" i="42"/>
  <c r="AQ63" i="42"/>
  <c r="AP63" i="42"/>
  <c r="AO63" i="42"/>
  <c r="W85" i="42" s="1"/>
  <c r="AN63" i="42"/>
  <c r="AM63" i="42"/>
  <c r="AL63" i="42"/>
  <c r="AK63" i="42"/>
  <c r="V85" i="42" s="1"/>
  <c r="AJ63" i="42"/>
  <c r="AI63" i="42"/>
  <c r="AH63" i="42"/>
  <c r="AG63" i="42"/>
  <c r="U85" i="42" s="1"/>
  <c r="AF63" i="42"/>
  <c r="AE63" i="42"/>
  <c r="AD63" i="42"/>
  <c r="AC63" i="42"/>
  <c r="T85" i="42" s="1"/>
  <c r="AB63" i="42"/>
  <c r="AA63" i="42"/>
  <c r="Z63" i="42"/>
  <c r="Y63" i="42"/>
  <c r="S85" i="42" s="1"/>
  <c r="X63" i="42"/>
  <c r="W63" i="42"/>
  <c r="V63" i="42"/>
  <c r="U63" i="42"/>
  <c r="R85" i="42" s="1"/>
  <c r="AW62" i="42"/>
  <c r="Y84" i="42" s="1"/>
  <c r="AV62" i="42"/>
  <c r="AU62" i="42"/>
  <c r="AT62" i="42"/>
  <c r="AS62" i="42"/>
  <c r="X84" i="42" s="1"/>
  <c r="AR62" i="42"/>
  <c r="AQ62" i="42"/>
  <c r="AP62" i="42"/>
  <c r="AO62" i="42"/>
  <c r="W84" i="42" s="1"/>
  <c r="AN62" i="42"/>
  <c r="AM62" i="42"/>
  <c r="AL62" i="42"/>
  <c r="AK62" i="42"/>
  <c r="V84" i="42" s="1"/>
  <c r="AJ62" i="42"/>
  <c r="AI62" i="42"/>
  <c r="AH62" i="42"/>
  <c r="AG62" i="42"/>
  <c r="U84" i="42" s="1"/>
  <c r="AF62" i="42"/>
  <c r="AE62" i="42"/>
  <c r="AD62" i="42"/>
  <c r="AC62" i="42"/>
  <c r="T84" i="42" s="1"/>
  <c r="AB62" i="42"/>
  <c r="AA62" i="42"/>
  <c r="Z62" i="42"/>
  <c r="Y62" i="42"/>
  <c r="S84" i="42" s="1"/>
  <c r="X62" i="42"/>
  <c r="W62" i="42"/>
  <c r="V62" i="42"/>
  <c r="U62" i="42"/>
  <c r="R84" i="42" s="1"/>
  <c r="AW60" i="42"/>
  <c r="AV60" i="42"/>
  <c r="AU60" i="42"/>
  <c r="AT60" i="42"/>
  <c r="AS60" i="42"/>
  <c r="AR60" i="42"/>
  <c r="AQ60" i="42"/>
  <c r="AP60" i="42"/>
  <c r="AO60" i="42"/>
  <c r="AN60" i="42"/>
  <c r="AM60" i="42"/>
  <c r="AL60" i="42"/>
  <c r="AK60" i="42"/>
  <c r="AJ60" i="42"/>
  <c r="AI60" i="42"/>
  <c r="AH60" i="42"/>
  <c r="AG60" i="42"/>
  <c r="AF60" i="42"/>
  <c r="AE60" i="42"/>
  <c r="AD60" i="42"/>
  <c r="AC60" i="42"/>
  <c r="AB60" i="42"/>
  <c r="AA60" i="42"/>
  <c r="Z60" i="42"/>
  <c r="Y60" i="42"/>
  <c r="X60" i="42"/>
  <c r="W60" i="42"/>
  <c r="V60" i="42"/>
  <c r="U60" i="42"/>
  <c r="T60" i="42"/>
  <c r="S60" i="42"/>
  <c r="R60" i="42"/>
  <c r="AW59" i="42"/>
  <c r="AV59" i="42"/>
  <c r="AU59" i="42"/>
  <c r="AT59" i="42"/>
  <c r="AS59" i="42"/>
  <c r="AR59" i="42"/>
  <c r="AQ59" i="42"/>
  <c r="AP59" i="42"/>
  <c r="AO59" i="42"/>
  <c r="AN59" i="42"/>
  <c r="AM59" i="42"/>
  <c r="AL59" i="42"/>
  <c r="AK59" i="42"/>
  <c r="AJ59" i="42"/>
  <c r="AI59" i="42"/>
  <c r="AH59" i="42"/>
  <c r="AG59" i="42"/>
  <c r="AF59" i="42"/>
  <c r="AE59" i="42"/>
  <c r="AD59" i="42"/>
  <c r="AC59" i="42"/>
  <c r="AB59" i="42"/>
  <c r="AA59" i="42"/>
  <c r="Z59" i="42"/>
  <c r="Y59" i="42"/>
  <c r="X59" i="42"/>
  <c r="W59" i="42"/>
  <c r="V59" i="42"/>
  <c r="U59" i="42"/>
  <c r="T59" i="42"/>
  <c r="S59" i="42"/>
  <c r="R59" i="42"/>
  <c r="AW58" i="42"/>
  <c r="AV58" i="42"/>
  <c r="AU58" i="42"/>
  <c r="AT58" i="42"/>
  <c r="AS58" i="42"/>
  <c r="AR58" i="42"/>
  <c r="AQ58" i="42"/>
  <c r="AP58" i="42"/>
  <c r="AO58" i="42"/>
  <c r="AN58" i="42"/>
  <c r="AM58" i="42"/>
  <c r="AL58" i="42"/>
  <c r="AK58" i="42"/>
  <c r="AJ58" i="42"/>
  <c r="AI58" i="42"/>
  <c r="AH58" i="42"/>
  <c r="AG58" i="42"/>
  <c r="AF58" i="42"/>
  <c r="AE58" i="42"/>
  <c r="AD58" i="42"/>
  <c r="AC58" i="42"/>
  <c r="AB58" i="42"/>
  <c r="AA58" i="42"/>
  <c r="Z58" i="42"/>
  <c r="Y58" i="42"/>
  <c r="X58" i="42"/>
  <c r="W58" i="42"/>
  <c r="V58" i="42"/>
  <c r="U58" i="42"/>
  <c r="AY17" i="42"/>
  <c r="AY16" i="42"/>
  <c r="AY15" i="42"/>
  <c r="AY14" i="42"/>
  <c r="AY13" i="42"/>
  <c r="AS67" i="42" l="1"/>
  <c r="AW67" i="42"/>
  <c r="AW68" i="42" l="1"/>
  <c r="I28" i="21"/>
  <c r="I27" i="21"/>
  <c r="I26" i="21"/>
  <c r="I25" i="21"/>
  <c r="I24" i="21"/>
  <c r="I23" i="21"/>
  <c r="I22" i="21"/>
  <c r="I21" i="21"/>
  <c r="I20" i="21"/>
  <c r="I19" i="21"/>
  <c r="I18" i="21"/>
  <c r="I17" i="21"/>
  <c r="I16" i="21"/>
</calcChain>
</file>

<file path=xl/sharedStrings.xml><?xml version="1.0" encoding="utf-8"?>
<sst xmlns="http://schemas.openxmlformats.org/spreadsheetml/2006/main" count="4581" uniqueCount="1981">
  <si>
    <t>Feldolgozóipar</t>
  </si>
  <si>
    <t>Egyéb</t>
  </si>
  <si>
    <t>Cím:</t>
  </si>
  <si>
    <t>Title:</t>
  </si>
  <si>
    <t>Forrás:</t>
  </si>
  <si>
    <t>Source:</t>
  </si>
  <si>
    <t>Megjegyzés:</t>
  </si>
  <si>
    <t>Note:</t>
  </si>
  <si>
    <t>KSH.</t>
  </si>
  <si>
    <t>Other</t>
  </si>
  <si>
    <t>Manufacturing</t>
  </si>
  <si>
    <t>HCSO</t>
  </si>
  <si>
    <t>Pénzügyi szektor</t>
  </si>
  <si>
    <t>Kereskedelem</t>
  </si>
  <si>
    <t>IKT szektor</t>
  </si>
  <si>
    <t>ICT</t>
  </si>
  <si>
    <t>Financial services</t>
  </si>
  <si>
    <t>Trade</t>
  </si>
  <si>
    <t>A kereskedelmiingatlan-piac szempontjából releváns ágazatok teljesítménye</t>
  </si>
  <si>
    <t>Nincs</t>
  </si>
  <si>
    <t>Kereslet</t>
  </si>
  <si>
    <t>Munkaerő</t>
  </si>
  <si>
    <t>Pénzügyi</t>
  </si>
  <si>
    <t>Európai Bizottság.</t>
  </si>
  <si>
    <t>European Commission</t>
  </si>
  <si>
    <t>Demand</t>
  </si>
  <si>
    <t>Labour force</t>
  </si>
  <si>
    <t>Financial</t>
  </si>
  <si>
    <t>Teljes kiskereskedelmi értékesítés</t>
  </si>
  <si>
    <t>Reál nettó keresettömeg</t>
  </si>
  <si>
    <t>Retail sales</t>
  </si>
  <si>
    <t>Logisztika</t>
  </si>
  <si>
    <t>Logistics</t>
  </si>
  <si>
    <t>KSH, MNB-számítás.</t>
  </si>
  <si>
    <t>Bács-Kiskun</t>
  </si>
  <si>
    <t>Békés</t>
  </si>
  <si>
    <t>Baranya</t>
  </si>
  <si>
    <t>Somogy</t>
  </si>
  <si>
    <t>Hajdú-Bihar</t>
  </si>
  <si>
    <t>Heves</t>
  </si>
  <si>
    <t>Nógrád</t>
  </si>
  <si>
    <t>Fejér</t>
  </si>
  <si>
    <t>Veszprém</t>
  </si>
  <si>
    <t>Budapest</t>
  </si>
  <si>
    <t>Vas</t>
  </si>
  <si>
    <t>Megye</t>
  </si>
  <si>
    <t>County</t>
  </si>
  <si>
    <t>HCSO, MNB calculations</t>
  </si>
  <si>
    <t>A budapesti modern irodák területe és kihasználatlansági rátája</t>
  </si>
  <si>
    <t>A tulajdonosok használatában álló irodaállomány adatai 2010-től állnak rendelkezésre.</t>
  </si>
  <si>
    <t>Kihasznált bériroda állomány</t>
  </si>
  <si>
    <t>Kihasználatlan bériroda állomány</t>
  </si>
  <si>
    <t>A tulajdonos használatában álló irodaállomány</t>
  </si>
  <si>
    <t>Vacant stock/stock of office spaces to let (right-hand scale)</t>
  </si>
  <si>
    <t>Vacant stock/total stock of offices (right-hand scale)</t>
  </si>
  <si>
    <t>Office space in use</t>
  </si>
  <si>
    <t>Vacant office space</t>
  </si>
  <si>
    <t>Owner occupied office space</t>
  </si>
  <si>
    <t>2002 Q1</t>
  </si>
  <si>
    <t>2002 I.</t>
  </si>
  <si>
    <t>Q2</t>
  </si>
  <si>
    <t>II.</t>
  </si>
  <si>
    <t>Q3</t>
  </si>
  <si>
    <t>III.</t>
  </si>
  <si>
    <t>Q4</t>
  </si>
  <si>
    <t>IV.</t>
  </si>
  <si>
    <t>2003 Q1</t>
  </si>
  <si>
    <t>2003 I.</t>
  </si>
  <si>
    <t>2004 Q1</t>
  </si>
  <si>
    <t>2004 I.</t>
  </si>
  <si>
    <t>2005 Q1</t>
  </si>
  <si>
    <t>2005 I.</t>
  </si>
  <si>
    <t>2006 Q1</t>
  </si>
  <si>
    <t>2006 I.</t>
  </si>
  <si>
    <t>2007 Q1</t>
  </si>
  <si>
    <t>2007 I.</t>
  </si>
  <si>
    <t>2008 Q1</t>
  </si>
  <si>
    <t>2008 I.</t>
  </si>
  <si>
    <t>2009 Q1</t>
  </si>
  <si>
    <t>2009 I.</t>
  </si>
  <si>
    <t>2010 Q1</t>
  </si>
  <si>
    <t>2010 I.</t>
  </si>
  <si>
    <t>2011 Q1</t>
  </si>
  <si>
    <t>2011 I.</t>
  </si>
  <si>
    <t>2012 Q1</t>
  </si>
  <si>
    <t>2012 I.</t>
  </si>
  <si>
    <t>2013 Q1</t>
  </si>
  <si>
    <t>2013 I.</t>
  </si>
  <si>
    <t>2014 Q1</t>
  </si>
  <si>
    <t>2014 I.</t>
  </si>
  <si>
    <t>2015 Q1</t>
  </si>
  <si>
    <t>2015 I.</t>
  </si>
  <si>
    <t>2016 Q1</t>
  </si>
  <si>
    <t>2016 I.</t>
  </si>
  <si>
    <t>2017 Q1</t>
  </si>
  <si>
    <t>2017 I.</t>
  </si>
  <si>
    <t>2018 Q1</t>
  </si>
  <si>
    <t>2018 I.</t>
  </si>
  <si>
    <t>Budapest Research Forum.</t>
  </si>
  <si>
    <t>Consumer confidence (right-hand scale)</t>
  </si>
  <si>
    <t>Budapest Research Forum, Cushman &amp; Wakefield.</t>
  </si>
  <si>
    <t>Budapest Research Forum, Cushman &amp; Wakefield</t>
  </si>
  <si>
    <t>Dél-Buda</t>
  </si>
  <si>
    <t>Pest központ</t>
  </si>
  <si>
    <t>Buda központ</t>
  </si>
  <si>
    <t>Agglomeráció</t>
  </si>
  <si>
    <t>Belváros</t>
  </si>
  <si>
    <t>Észak-Buda</t>
  </si>
  <si>
    <t>Váci út</t>
  </si>
  <si>
    <t>Nem-közp. Pest</t>
  </si>
  <si>
    <t>South Buda</t>
  </si>
  <si>
    <t>Non-Central Pest</t>
  </si>
  <si>
    <t>Váci út Corridor</t>
  </si>
  <si>
    <t>Central Pest</t>
  </si>
  <si>
    <t>Central Buda</t>
  </si>
  <si>
    <t>Periphery</t>
  </si>
  <si>
    <t>CBD</t>
  </si>
  <si>
    <t>North Buda</t>
  </si>
  <si>
    <t>Performance of sectors relevant to the CRE market</t>
  </si>
  <si>
    <t>The ICT sector refers to the information and communications technology sector.</t>
  </si>
  <si>
    <t>Investment activity of sectors relevant to the CRE market</t>
  </si>
  <si>
    <t>Az IKT szektor az információs és kommunikációs technológiák ágazatot takarja.</t>
  </si>
  <si>
    <t>Új bérbeadás</t>
  </si>
  <si>
    <t>Előbérlet</t>
  </si>
  <si>
    <t>Bővülés</t>
  </si>
  <si>
    <t>Bérlet megújítás</t>
  </si>
  <si>
    <t>Pénzügyi szolgáltatás</t>
  </si>
  <si>
    <t>Egyéb, ismeretlen</t>
  </si>
  <si>
    <t>B2B (vállalatok közötti szolgáltatás és kereskedelem)</t>
  </si>
  <si>
    <t>B2C (végfelhasználóknak nyújtott szolgáltatás, kiskereskedelem)</t>
  </si>
  <si>
    <t>Állam, közszolgáltatás</t>
  </si>
  <si>
    <t>Gyártás, ipar, energia</t>
  </si>
  <si>
    <t>Informatika, távközlés</t>
  </si>
  <si>
    <t>A budapesti modern irodapiac nettó bérbeadásának összetétele a bérlők tevékenysége szerint</t>
  </si>
  <si>
    <t>CBRE.</t>
  </si>
  <si>
    <t>CBRE</t>
  </si>
  <si>
    <t>Pre-lease</t>
  </si>
  <si>
    <t>New lease</t>
  </si>
  <si>
    <t>Expansion</t>
  </si>
  <si>
    <t>Owner occupancy</t>
  </si>
  <si>
    <t>Lease renewal</t>
  </si>
  <si>
    <t>Other, unknown</t>
  </si>
  <si>
    <t>Manufacturing, energy</t>
  </si>
  <si>
    <t>Information, communication and technology</t>
  </si>
  <si>
    <t>Public sector</t>
  </si>
  <si>
    <t>Business-to-Business trade and services</t>
  </si>
  <si>
    <t>Business-to-Customer trade and services</t>
  </si>
  <si>
    <t>Átlagos kínálati bérleti díj - "A" kategória</t>
  </si>
  <si>
    <t>2016 Q4</t>
  </si>
  <si>
    <t>2016 IV.</t>
  </si>
  <si>
    <t>2017 Q2</t>
  </si>
  <si>
    <t>2017 II.</t>
  </si>
  <si>
    <t>2017 Q3</t>
  </si>
  <si>
    <t>2017 III.</t>
  </si>
  <si>
    <t>2017 Q4</t>
  </si>
  <si>
    <t>2017 IV.</t>
  </si>
  <si>
    <t>2018 Q2</t>
  </si>
  <si>
    <t>2018 II.</t>
  </si>
  <si>
    <t>2018 Q3</t>
  </si>
  <si>
    <t>2018 III.</t>
  </si>
  <si>
    <t>2018 Q4</t>
  </si>
  <si>
    <t>2018 IV.</t>
  </si>
  <si>
    <t>Átlagos kínálati bérleti díj - Teljes modern irodaállomány</t>
  </si>
  <si>
    <t>Prime irodabérleti díj</t>
  </si>
  <si>
    <t>Prime office rents</t>
  </si>
  <si>
    <t>Average offered rental rate - Category A</t>
  </si>
  <si>
    <t>Average offered rental rate - Total modern office stock</t>
  </si>
  <si>
    <t>A budapesti modern ipari-logisztikai ingatlanok területe és kihasználatlansági rátája</t>
  </si>
  <si>
    <t>Kihasznált ipari-logisztikai állomány</t>
  </si>
  <si>
    <t>Kihasználatlan ipari-logisztikai állomány</t>
  </si>
  <si>
    <t>Industrial space in use</t>
  </si>
  <si>
    <t>Vacant industrial space</t>
  </si>
  <si>
    <t>Budapest Research Forum</t>
  </si>
  <si>
    <t>A bérlői kereslet szerződéstípusok szerinti összetétele a Budapest és agglomeráció ipari-logisztikai piacán</t>
  </si>
  <si>
    <t>Megújítás</t>
  </si>
  <si>
    <t>Késztermék forgalmazás</t>
  </si>
  <si>
    <t>Logisztikai szolgáltatás</t>
  </si>
  <si>
    <t>Gyártás</t>
  </si>
  <si>
    <t>Átadott új kínálat</t>
  </si>
  <si>
    <t>Az ipari-logisztikai ingatlanok jellemző bérleti díjai Budapesten és környékén</t>
  </si>
  <si>
    <t>Ipar-logisztika kínálati bérleti díj</t>
  </si>
  <si>
    <t>Min</t>
  </si>
  <si>
    <t>Max</t>
  </si>
  <si>
    <t>2015 IV.</t>
  </si>
  <si>
    <t>2016 II.</t>
  </si>
  <si>
    <t>2016 III.</t>
  </si>
  <si>
    <t>Cushman &amp; Wakefield.</t>
  </si>
  <si>
    <t>Cushman &amp; Wakefield</t>
  </si>
  <si>
    <t>Logistics service providers</t>
  </si>
  <si>
    <t>Industrial-logistics headline rent</t>
  </si>
  <si>
    <t>2015 Q4</t>
  </si>
  <si>
    <t>2016 Q2</t>
  </si>
  <si>
    <t>2016 Q3</t>
  </si>
  <si>
    <t>Annual change (right-hand scale)</t>
  </si>
  <si>
    <t>Sáv</t>
  </si>
  <si>
    <t>Range</t>
  </si>
  <si>
    <t>A hazai modern kiskereskedelmi ingatlanállomány megyék szerinti megoszlása és összetétele</t>
  </si>
  <si>
    <t>Kiskereskedelmi park</t>
  </si>
  <si>
    <t>Raktáráruház</t>
  </si>
  <si>
    <t>Bevásárlóközpont</t>
  </si>
  <si>
    <t>Pest</t>
  </si>
  <si>
    <t>Győr-M-S</t>
  </si>
  <si>
    <t>Borsod-A-Z</t>
  </si>
  <si>
    <t>Zala</t>
  </si>
  <si>
    <t>Szabolcs-Sz-B</t>
  </si>
  <si>
    <t>Jász-N-Sz</t>
  </si>
  <si>
    <t>Komárom-E</t>
  </si>
  <si>
    <t>Tolna</t>
  </si>
  <si>
    <t>Retail park</t>
  </si>
  <si>
    <t>Retail warehouse</t>
  </si>
  <si>
    <t>Shopping centre</t>
  </si>
  <si>
    <t>Retail space per capita (right-hand scale)</t>
  </si>
  <si>
    <t>Bevásárlóközpont a regionális városokban</t>
  </si>
  <si>
    <t>Másodlagos bevásárlóközpont</t>
  </si>
  <si>
    <t>Elsődleges bevásárlóközpont</t>
  </si>
  <si>
    <t>Bevásárló utcák</t>
  </si>
  <si>
    <t>High-streets</t>
  </si>
  <si>
    <t>Az átadott és átadni tervezett szállodai szobák száma Magyarországon</t>
  </si>
  <si>
    <t>2019 I.</t>
  </si>
  <si>
    <t>Iroda</t>
  </si>
  <si>
    <t>Szálloda</t>
  </si>
  <si>
    <t>Office</t>
  </si>
  <si>
    <t>Hotel</t>
  </si>
  <si>
    <t>Retail</t>
  </si>
  <si>
    <t>Industrial-logistics</t>
  </si>
  <si>
    <t>Kiskereskedelem</t>
  </si>
  <si>
    <t>Ipar-logisztika</t>
  </si>
  <si>
    <t>Fejlesztési telek</t>
  </si>
  <si>
    <t>A magyar kereskedelmiingatlan-piac befektetési volumenének megoszlása a befektetők származási országa szerint</t>
  </si>
  <si>
    <t>Magyarország</t>
  </si>
  <si>
    <t>USA</t>
  </si>
  <si>
    <t>Ausztria</t>
  </si>
  <si>
    <t>Németország</t>
  </si>
  <si>
    <t>Csehország</t>
  </si>
  <si>
    <t>Egyesült Királyság</t>
  </si>
  <si>
    <t>Kína</t>
  </si>
  <si>
    <t>Dél-afrikai Köztársaság</t>
  </si>
  <si>
    <t>A magyar kereskedelmiingatlan-piac befektetési volumenének megoszlása befektetőtípusok szerint</t>
  </si>
  <si>
    <t>Magánbefektető (HNW)</t>
  </si>
  <si>
    <t>Közintézmény</t>
  </si>
  <si>
    <t>Egyéb összesen</t>
  </si>
  <si>
    <t>Hungary</t>
  </si>
  <si>
    <t>Republic of South Africa</t>
  </si>
  <si>
    <t>Czech Republic</t>
  </si>
  <si>
    <t>Germany</t>
  </si>
  <si>
    <t>China</t>
  </si>
  <si>
    <t>UK</t>
  </si>
  <si>
    <t>Austria</t>
  </si>
  <si>
    <t>Development land</t>
  </si>
  <si>
    <t>Prime shopping centre yield (rhs)</t>
  </si>
  <si>
    <t>CBRE, Cushman &amp; Wakefield, MNB.</t>
  </si>
  <si>
    <t>CBRE, Cushman &amp; Wakefield, MNB</t>
  </si>
  <si>
    <t>Yield premium of prime offices compared to 10-year Eurobond</t>
  </si>
  <si>
    <t>Private investor (HNW)</t>
  </si>
  <si>
    <t>Ingatlanbefektetés</t>
  </si>
  <si>
    <t>Likvid eszközök</t>
  </si>
  <si>
    <t>MNB.</t>
  </si>
  <si>
    <t>Real estate investments</t>
  </si>
  <si>
    <t>Liquid assets</t>
  </si>
  <si>
    <t>New office completions</t>
  </si>
  <si>
    <t>Új irodaátadások</t>
  </si>
  <si>
    <t>Warsaw</t>
  </si>
  <si>
    <t>Varsó</t>
  </si>
  <si>
    <t>Prague</t>
  </si>
  <si>
    <t>Prága</t>
  </si>
  <si>
    <t>Bratislava</t>
  </si>
  <si>
    <t>Pozsony</t>
  </si>
  <si>
    <t>Bucharest</t>
  </si>
  <si>
    <t>Bukarest</t>
  </si>
  <si>
    <t>Sofia</t>
  </si>
  <si>
    <t>Szófia</t>
  </si>
  <si>
    <t>Befektetési volumen</t>
  </si>
  <si>
    <t>Lengyelország</t>
  </si>
  <si>
    <t>Szlovákia</t>
  </si>
  <si>
    <t>Románia</t>
  </si>
  <si>
    <t>Bulgária</t>
  </si>
  <si>
    <t>Poland</t>
  </si>
  <si>
    <t>Slovakia</t>
  </si>
  <si>
    <t>Romania</t>
  </si>
  <si>
    <t>Bulgaria</t>
  </si>
  <si>
    <t>A közép-kelet-európai régió kereskedelmiingatlan-piacának befektetési forgalma</t>
  </si>
  <si>
    <t>Investment volume</t>
  </si>
  <si>
    <t>Lengyelo.</t>
  </si>
  <si>
    <t>Cseho.</t>
  </si>
  <si>
    <t>Magyaro.</t>
  </si>
  <si>
    <t>Stock of HUF loans</t>
  </si>
  <si>
    <t>Stock of EUR loans</t>
  </si>
  <si>
    <t>Stock of other FX loans</t>
  </si>
  <si>
    <t>HUF állomány</t>
  </si>
  <si>
    <t>EUR állomány</t>
  </si>
  <si>
    <t>Egyéb FX állomány</t>
  </si>
  <si>
    <t>Industrial and logistics</t>
  </si>
  <si>
    <t>Foreign loans</t>
  </si>
  <si>
    <t>Irodaház, kereskedelmi központ</t>
  </si>
  <si>
    <t>Ipari ingatlan</t>
  </si>
  <si>
    <t>Egyéb ingatlan</t>
  </si>
  <si>
    <t>Külföldi hitelek</t>
  </si>
  <si>
    <t>A hitelintézetek kereskedelmi ingatlan-hitel folyósításai ingatlan típusok szerint</t>
  </si>
  <si>
    <t>I.</t>
  </si>
  <si>
    <t>2011.II.</t>
  </si>
  <si>
    <t>2012.II.</t>
  </si>
  <si>
    <t>2013.II.</t>
  </si>
  <si>
    <t>2014.II.</t>
  </si>
  <si>
    <t>2015.II.</t>
  </si>
  <si>
    <t>2016.II.</t>
  </si>
  <si>
    <t>2017.II.</t>
  </si>
  <si>
    <t>2018.II.</t>
  </si>
  <si>
    <t>sorkód</t>
  </si>
  <si>
    <t>oszlopkód</t>
  </si>
  <si>
    <r>
      <t xml:space="preserve">Hitelintézeti szektor, </t>
    </r>
    <r>
      <rPr>
        <sz val="11"/>
        <color rgb="FFFF0000"/>
        <rFont val="Calibri"/>
        <family val="2"/>
        <charset val="238"/>
        <scheme val="minor"/>
      </rPr>
      <t>összes deviza</t>
    </r>
    <r>
      <rPr>
        <sz val="11"/>
        <color theme="1"/>
        <rFont val="Calibri"/>
        <family val="2"/>
        <charset val="238"/>
        <scheme val="minor"/>
      </rPr>
      <t>, Millió Ft</t>
    </r>
  </si>
  <si>
    <t>7F21</t>
  </si>
  <si>
    <t>Belföldieknek nyújtott hitelálomány összesen</t>
  </si>
  <si>
    <t>7F211</t>
  </si>
  <si>
    <t>Ingatlanfejlesztési hitelek összesen</t>
  </si>
  <si>
    <t>7F2111</t>
  </si>
  <si>
    <t>irodaház, kereskedelmi központ építése</t>
  </si>
  <si>
    <t>Iroda - építés</t>
  </si>
  <si>
    <t>7F2112</t>
  </si>
  <si>
    <t>szállodaépítés</t>
  </si>
  <si>
    <t>Szálloda - építés</t>
  </si>
  <si>
    <t>7F2113</t>
  </si>
  <si>
    <t>lakópark, több lakás építése</t>
  </si>
  <si>
    <t>7F2114</t>
  </si>
  <si>
    <t>ipari ingatlanok építése</t>
  </si>
  <si>
    <t>Ipari ingatlan - építés</t>
  </si>
  <si>
    <t>7F2115</t>
  </si>
  <si>
    <t>egyéb ingatlanfejlesztési hitelek</t>
  </si>
  <si>
    <t>Egyéb - építés</t>
  </si>
  <si>
    <t>7F212</t>
  </si>
  <si>
    <t>Ingatlanvásárlási hitelek összesen</t>
  </si>
  <si>
    <t>7F2121</t>
  </si>
  <si>
    <t>irodaház, kereskedelmi központ vásárlása</t>
  </si>
  <si>
    <t>Iroda - vásárlás</t>
  </si>
  <si>
    <t>7F2122</t>
  </si>
  <si>
    <t>szállodavásárlás</t>
  </si>
  <si>
    <t>Szálloda - vásárlás</t>
  </si>
  <si>
    <t>7F2123</t>
  </si>
  <si>
    <t>lakópark, több lakás vásárlása</t>
  </si>
  <si>
    <t>7F2124</t>
  </si>
  <si>
    <t>ipari ingatlanok vásárlása</t>
  </si>
  <si>
    <t>Ipari ingatlan - vásárlás</t>
  </si>
  <si>
    <t>7F2125</t>
  </si>
  <si>
    <t>egyéb ingatlanvásárlási hitelek</t>
  </si>
  <si>
    <t>Egyéb - vásárlás</t>
  </si>
  <si>
    <t>7F213</t>
  </si>
  <si>
    <t>Energia szektor fejlesztésére nyújtott hitelek</t>
  </si>
  <si>
    <t>7F214</t>
  </si>
  <si>
    <t>Közlekedés, szállítás fejlesztésére nyújtott hitelek</t>
  </si>
  <si>
    <t>7F215</t>
  </si>
  <si>
    <t>Közműfejlesztési hitelek</t>
  </si>
  <si>
    <t>7F216</t>
  </si>
  <si>
    <t>Közműfejlesztésnek nem minősülő környezetvédelmi célú hitelek</t>
  </si>
  <si>
    <t>7F217</t>
  </si>
  <si>
    <t>Telekommuninkációs fejlesztési hitelek</t>
  </si>
  <si>
    <t>7F218</t>
  </si>
  <si>
    <t>Egyéb projekthitelek</t>
  </si>
  <si>
    <t>7F22</t>
  </si>
  <si>
    <t>Külföldieknek nyújtott hitelállomány összesen</t>
  </si>
  <si>
    <t>7F221</t>
  </si>
  <si>
    <t>7F22-ből: Ingatlanfejlesztési hitelek összesen</t>
  </si>
  <si>
    <t>7F222</t>
  </si>
  <si>
    <t>7F22-ből: Ingatlanvásárlási hitelek összesen</t>
  </si>
  <si>
    <r>
      <t>Hitelintézeti szektor,</t>
    </r>
    <r>
      <rPr>
        <sz val="11"/>
        <color rgb="FFFF0000"/>
        <rFont val="Calibri"/>
        <family val="2"/>
        <charset val="238"/>
        <scheme val="minor"/>
      </rPr>
      <t xml:space="preserve"> HUF</t>
    </r>
    <r>
      <rPr>
        <sz val="11"/>
        <color theme="1"/>
        <rFont val="Calibri"/>
        <family val="2"/>
        <charset val="238"/>
        <scheme val="minor"/>
      </rPr>
      <t>, Millió Ft</t>
    </r>
  </si>
  <si>
    <t>Annual average of quarterly volumes</t>
  </si>
  <si>
    <t>Negyedéves folyósítások éves átlaga</t>
  </si>
  <si>
    <t>Ingatlanvásárlási hitelek aránya (j.sk.)</t>
  </si>
  <si>
    <t>Devizahitelek aránya (j.sk.)</t>
  </si>
  <si>
    <t>Éves gördülő</t>
  </si>
  <si>
    <t>Kereskedelmi ingatlanfinanszírozási hitelek folyósítása összesen (csak belföld)</t>
  </si>
  <si>
    <t>Office - development</t>
  </si>
  <si>
    <t>Hotel - development</t>
  </si>
  <si>
    <t>Industrial - development</t>
  </si>
  <si>
    <t>Other - development</t>
  </si>
  <si>
    <t>Office - purchase</t>
  </si>
  <si>
    <t>Hotel - purchase</t>
  </si>
  <si>
    <t>Industrial - purchase</t>
  </si>
  <si>
    <t>Other - purchase</t>
  </si>
  <si>
    <t>Ratio of loans for purchase (rhs)</t>
  </si>
  <si>
    <t>Ratio of loans in foreign currency (rhs)</t>
  </si>
  <si>
    <t>A válaszadó bankok piaci részesedéssel súlyozott válaszai.</t>
  </si>
  <si>
    <t>2003 H1</t>
  </si>
  <si>
    <t>2003 H2</t>
  </si>
  <si>
    <t>2004 H1</t>
  </si>
  <si>
    <t>2004 H2</t>
  </si>
  <si>
    <t>2005 H1</t>
  </si>
  <si>
    <t>2005 H2</t>
  </si>
  <si>
    <t>2006 H1</t>
  </si>
  <si>
    <t>2006 H2</t>
  </si>
  <si>
    <t>2007 H1</t>
  </si>
  <si>
    <t>H2</t>
  </si>
  <si>
    <t>2008 H1</t>
  </si>
  <si>
    <t>2003 II.</t>
  </si>
  <si>
    <t>2004 II.</t>
  </si>
  <si>
    <t>2005 II.</t>
  </si>
  <si>
    <t>2006 II.</t>
  </si>
  <si>
    <t>2007 II.</t>
  </si>
  <si>
    <t>2008 II.</t>
  </si>
  <si>
    <t>Üzleti célú ingatlanhitelek feltételei</t>
  </si>
  <si>
    <t>Tőkehelyzet</t>
  </si>
  <si>
    <t>Capital status</t>
  </si>
  <si>
    <t>Likviditási helyzet</t>
  </si>
  <si>
    <t>Liquidity status</t>
  </si>
  <si>
    <t>Iparág-specifikus problémák</t>
  </si>
  <si>
    <t>Ingatlanár-buborék kialakulási esélye</t>
  </si>
  <si>
    <t>Potential for real estate price bubble</t>
  </si>
  <si>
    <t>Bankok közti versenyhelyzet</t>
  </si>
  <si>
    <t>Competition of banks</t>
  </si>
  <si>
    <t>Kockázati tolerancia változása</t>
  </si>
  <si>
    <t>Üzleti célú ingatlanhitelek iránti kereslet</t>
  </si>
  <si>
    <t>Demand for commercial real estate loans</t>
  </si>
  <si>
    <t>MNB, Hitelezési felmérés.</t>
  </si>
  <si>
    <t>MNB</t>
  </si>
  <si>
    <t>Office market vacancy rate (right-hand scale)</t>
  </si>
  <si>
    <t>Prime office yield (right-hand scale)</t>
  </si>
  <si>
    <t>A budapesti irodapiac alpiacai</t>
  </si>
  <si>
    <t>Sub-markets of the Budapest office market</t>
  </si>
  <si>
    <t>A kereskedelmiingatlan-piac szempontjából releváns ágazatok beruházási aktivitása</t>
  </si>
  <si>
    <t>A budapesti irodafejlesztések megoszlása, a megújulási ráta és az új átadások alpiacok szerint</t>
  </si>
  <si>
    <t>A bérleti kereslet volumene és összetétele a budapesti irodapiacon</t>
  </si>
  <si>
    <t>Kínálati bérleti díjak a budapesti irodapiacon</t>
  </si>
  <si>
    <t>2011 előtt a külföldi vállalkozásnak nyújtott hitelekről nem áll rendelkezésre ingatlantípusok szerinti bontás.</t>
  </si>
  <si>
    <t>Office, retail</t>
  </si>
  <si>
    <t>A hitelintézeti szektor kereskedelmi ingatlan fejlesztésére vagy vásárlására nyújtott projekthitel-folyósításai belföldi vállalatok részére</t>
  </si>
  <si>
    <t>Cím</t>
  </si>
  <si>
    <t>Title</t>
  </si>
  <si>
    <t>1_ábra_chart</t>
  </si>
  <si>
    <t>2_ábra_chart</t>
  </si>
  <si>
    <t>3_ábra_chart</t>
  </si>
  <si>
    <t>4_ábra_chart</t>
  </si>
  <si>
    <t>5_ábra_chart</t>
  </si>
  <si>
    <t>6_ábra_chart</t>
  </si>
  <si>
    <t>7_ábra_chart</t>
  </si>
  <si>
    <t>8_ábra_chart</t>
  </si>
  <si>
    <t>9_ábra_chart</t>
  </si>
  <si>
    <t>10_ábra_chart</t>
  </si>
  <si>
    <t>11_ábra_chart</t>
  </si>
  <si>
    <t>12_ábra_chart</t>
  </si>
  <si>
    <t>13_ábra_chart</t>
  </si>
  <si>
    <t>14_ábra_chart</t>
  </si>
  <si>
    <t>15_ábra_chart</t>
  </si>
  <si>
    <t>16_ábra_chart</t>
  </si>
  <si>
    <t>17_ábra_chart</t>
  </si>
  <si>
    <t>18_ábra_chart</t>
  </si>
  <si>
    <t>19_ábra_chart</t>
  </si>
  <si>
    <t>20_ábra_chart</t>
  </si>
  <si>
    <t>21_ábra_chart</t>
  </si>
  <si>
    <t>22_ábra_chart</t>
  </si>
  <si>
    <t>23_ábra_chart</t>
  </si>
  <si>
    <t>24_ábra_chart</t>
  </si>
  <si>
    <t>25_ábra_chart</t>
  </si>
  <si>
    <t>26_ábra_chart</t>
  </si>
  <si>
    <t>27_ábra_chart</t>
  </si>
  <si>
    <t>28_ábra_chart</t>
  </si>
  <si>
    <t>Volume and composition of rental demand in the Budapest office market</t>
  </si>
  <si>
    <t>Take-up composition of the Budapest modern office market by tenant activity</t>
  </si>
  <si>
    <t>Offered rental rates on the Budapest office market</t>
  </si>
  <si>
    <t>Floor space and vacancy rates of modern industrial-logistics sites in Budapest</t>
  </si>
  <si>
    <t>Data for owner-occupied offices only available from 2010 onwards.</t>
  </si>
  <si>
    <t>Realised completions</t>
  </si>
  <si>
    <t>Public organisation</t>
  </si>
  <si>
    <t>CRE investment flows in the CEE region</t>
  </si>
  <si>
    <t>No data breakdown by real estate type is available for loans provided to foreign companies before 2011.</t>
  </si>
  <si>
    <t>Responses of the analysed banks weighted by market share.</t>
  </si>
  <si>
    <t>Vissza a jegyzékre / Return to the Index</t>
  </si>
  <si>
    <t>2019 Q1</t>
  </si>
  <si>
    <t>2019 Q2</t>
  </si>
  <si>
    <t>2019 II.</t>
  </si>
  <si>
    <t>Ratio of liquid assets (right-hand scale)</t>
  </si>
  <si>
    <t>Office space under construction</t>
  </si>
  <si>
    <t>Építés alatt levő irodaterület</t>
  </si>
  <si>
    <t>Potenciális, de még nem épülő irodaterület</t>
  </si>
  <si>
    <t>Planned office space before construction</t>
  </si>
  <si>
    <t>Retail rental rates and vacancy rates in Hungary</t>
  </si>
  <si>
    <t>A kiskereskedelmi bérleti díjak alakulása és a kihasználatlansági ráták Magyarországon</t>
  </si>
  <si>
    <t xml:space="preserve">Szobafoglaltság </t>
  </si>
  <si>
    <t>Bruttó átlagár</t>
  </si>
  <si>
    <t>Occupancy rate</t>
  </si>
  <si>
    <t>Gross average daily rate</t>
  </si>
  <si>
    <t>CBRE, STR Global.</t>
  </si>
  <si>
    <t>CBRE, STR Global</t>
  </si>
  <si>
    <t>Időjárás</t>
  </si>
  <si>
    <t>Felszerelés/Anyag</t>
  </si>
  <si>
    <t>Weather</t>
  </si>
  <si>
    <t>Az építőipar teljesítményét akadályozó tényezők alakulása</t>
  </si>
  <si>
    <t>Vacancy rate (right-hand scale)</t>
  </si>
  <si>
    <t>A magyar kereskedelmiingatlan-piac befektetési volumene, összetétele és a prime hozamok</t>
  </si>
  <si>
    <t>Nettó tőkeáramlás a hazai nyilvános ingatlanbefektetési alapoknál</t>
  </si>
  <si>
    <t>Kereskedelem és logisztika</t>
  </si>
  <si>
    <t>Trade and logistics</t>
  </si>
  <si>
    <t>Átadott irodaterület</t>
  </si>
  <si>
    <t>Épülő irodaterület</t>
  </si>
  <si>
    <t>Office space in preparatory phase, but not yet constructed</t>
  </si>
  <si>
    <t>Előkészítés alatti, de még nem épülő irodaterület</t>
  </si>
  <si>
    <t>Az üzleti célú ingatlanhitelek feltételeinek változására ható tényezők</t>
  </si>
  <si>
    <t>Az üzleti célú ingatlanhitelek iránti kereslet és a hitelfeltételek alakulása</t>
  </si>
  <si>
    <t>Net capital flows in Hungarian public real estate investment funds</t>
  </si>
  <si>
    <t>None</t>
  </si>
  <si>
    <t>Equipment/material</t>
  </si>
  <si>
    <t>Customer demand by contract type in the industrial-logistics rental market of Budapest and environs</t>
  </si>
  <si>
    <t>Typical rental rates of industrial-logistics properties in Budapest and environs</t>
  </si>
  <si>
    <t>2019 Q3</t>
  </si>
  <si>
    <t>2019 III.</t>
  </si>
  <si>
    <t>2019 Q4</t>
  </si>
  <si>
    <t>2019 IV.</t>
  </si>
  <si>
    <t>Magyar nyilvános nyíltvégű ingatlanalap</t>
  </si>
  <si>
    <t>Egyéb ingatlanalap</t>
  </si>
  <si>
    <t>Domestic public real estate investment fund</t>
  </si>
  <si>
    <t>Other real estate investment fund</t>
  </si>
  <si>
    <t>Befektetési forgalom és prime irodapiaci hozamok a régióban</t>
  </si>
  <si>
    <t>Kihasználatlan állomány/bériroda állomány (jobb tengely)</t>
  </si>
  <si>
    <t>Kihasználatlan állomány/teljes irodaállomány (jobb tengely)</t>
  </si>
  <si>
    <t>Épülő irodaterület a meglevő irodaterület arányában (jobb tengely)</t>
  </si>
  <si>
    <t>Kihasználatlan állomány/teljes állomány (jobb tengely)</t>
  </si>
  <si>
    <t>Éves változás (jobb tengely)</t>
  </si>
  <si>
    <t>Egy lakosra jutó kiskereskedelmi ingatlanterület (jobb tengely)</t>
  </si>
  <si>
    <t>Kihasználatlansági ráta (jobb tengely)</t>
  </si>
  <si>
    <t>Likvid eszközök aránya a nettó eszközértéken belül (jobb tengely)</t>
  </si>
  <si>
    <t>Irodapiaci kihasználatlanság (jobb tengely)</t>
  </si>
  <si>
    <t>Irodapiaci prime hozam (jobb tengely)</t>
  </si>
  <si>
    <t>Devizaarány (jobb tengely)</t>
  </si>
  <si>
    <t>Prime bevásárlóközpont hozam (j.t.)</t>
  </si>
  <si>
    <t>Ingatlanvásárlási hitelek aránya (j.t.)</t>
  </si>
  <si>
    <t>Devizahitelek aránya (j.t.)</t>
  </si>
  <si>
    <t>Fashion</t>
  </si>
  <si>
    <t>Services</t>
  </si>
  <si>
    <t>Vendéglátás</t>
  </si>
  <si>
    <t>Négy negyedéves mozgóátlag. Az IKT szektor az információs és kommunikációs technológiák ágazatot takarja.</t>
  </si>
  <si>
    <t>Kereskedelmiingatlan-projekthitel folyósítások / szavatolótőke (jobb tengely)</t>
  </si>
  <si>
    <t>Kereskedelmiingatlan-projekthitelek / szavatolótőke</t>
  </si>
  <si>
    <t>CRE project loan new disbursements / regulatory capital (right-hand scale)</t>
  </si>
  <si>
    <t>CRE project loan stock / regulatory capital</t>
  </si>
  <si>
    <t>A hitelintézetek kereskedelmiingatlan-projekthiteleinek állománya és a folyósítások a szavatolótőke arányában</t>
  </si>
  <si>
    <t>KSH, MNB.</t>
  </si>
  <si>
    <t>HCSO, MNB</t>
  </si>
  <si>
    <t>Forint</t>
  </si>
  <si>
    <t>Deviza</t>
  </si>
  <si>
    <t>Kiadott új lakásépítési engedélyek száma (jobb tengely)</t>
  </si>
  <si>
    <t>HUF</t>
  </si>
  <si>
    <t>FX</t>
  </si>
  <si>
    <t>RICS.</t>
  </si>
  <si>
    <t>A befektetési és a bérleti konjunktúraindex alakulása</t>
  </si>
  <si>
    <t>Development of Investment and Occupier Sentiment Index</t>
  </si>
  <si>
    <t>Occupier Sentiment Index</t>
  </si>
  <si>
    <t>Investment Sentiment Index</t>
  </si>
  <si>
    <t>Bérleti konjunktúraindex</t>
  </si>
  <si>
    <t>Befektetési konjunktúraindex</t>
  </si>
  <si>
    <t>Development of rental demand by segment</t>
  </si>
  <si>
    <t>Nagyon alulértékelt</t>
  </si>
  <si>
    <t>Alulértékelt</t>
  </si>
  <si>
    <t>Megfelelően értékelt</t>
  </si>
  <si>
    <t>Felülértékelt</t>
  </si>
  <si>
    <t>Nagyon felülértékelt</t>
  </si>
  <si>
    <t>A kereskedelmiingatlan-piac értékeltségének helyzete</t>
  </si>
  <si>
    <t>Valuation level of the commercial real estate market</t>
  </si>
  <si>
    <t>RICS</t>
  </si>
  <si>
    <t>A hazai kereskedelmiingatlan-piaci ciklus helyzetének értékelése</t>
  </si>
  <si>
    <t>Very Cheap</t>
  </si>
  <si>
    <t>Cheap</t>
  </si>
  <si>
    <t>Fair Value</t>
  </si>
  <si>
    <t>Expensive</t>
  </si>
  <si>
    <t>Very Expensive</t>
  </si>
  <si>
    <t>Kezdeti visszaesés</t>
  </si>
  <si>
    <t>Erős visszaesés</t>
  </si>
  <si>
    <t>Ciklus alja</t>
  </si>
  <si>
    <t>Kezdeti fellendülés</t>
  </si>
  <si>
    <t>Érett fellendülés</t>
  </si>
  <si>
    <t>Ciklus csúcsa</t>
  </si>
  <si>
    <t>Early Downturn</t>
  </si>
  <si>
    <t>Mid-Downturn</t>
  </si>
  <si>
    <t>Bottom</t>
  </si>
  <si>
    <t>Early Upturn</t>
  </si>
  <si>
    <t>Mid-Upturn</t>
  </si>
  <si>
    <t>Peak</t>
  </si>
  <si>
    <t>Az éves változás a bérleti díjsávok középértékének éves változását mutatja.</t>
  </si>
  <si>
    <t>2020 Q1</t>
  </si>
  <si>
    <t>2020 I.</t>
  </si>
  <si>
    <t>Lakóparkok fejlesztése vagy vásárlása céljából nyújtott új projekthitelek volumene</t>
  </si>
  <si>
    <t>4-quarter moving average. The ICT sector refers to the information and communications technology sector.</t>
  </si>
  <si>
    <t>CRE project loan portfolios of credit institutions and disbursements as a percentage of regulatory capital</t>
  </si>
  <si>
    <t>Factors limiting output in the construction industry</t>
  </si>
  <si>
    <t>Yearly change presents the yearly change in the mean of the rental rate range.</t>
  </si>
  <si>
    <t>Composition of the credit institution sector’s stock of CRE purchase or development project loans by currency</t>
  </si>
  <si>
    <t>MNB, Lending Survey</t>
  </si>
  <si>
    <t>2020 Q2</t>
  </si>
  <si>
    <t>2020 II.</t>
  </si>
  <si>
    <t>Nettó tőkeáramlás</t>
  </si>
  <si>
    <t>Net capital flow</t>
  </si>
  <si>
    <t>Jan</t>
  </si>
  <si>
    <t>Feb</t>
  </si>
  <si>
    <t>Aug</t>
  </si>
  <si>
    <t>Nov</t>
  </si>
  <si>
    <t>Dec</t>
  </si>
  <si>
    <t>Kiadható szállodai szobák száma</t>
  </si>
  <si>
    <t>Mar</t>
  </si>
  <si>
    <t>Apr</t>
  </si>
  <si>
    <t>May</t>
  </si>
  <si>
    <t>June</t>
  </si>
  <si>
    <t>July</t>
  </si>
  <si>
    <t>Sept</t>
  </si>
  <si>
    <t>Oct</t>
  </si>
  <si>
    <t>Number of available hotel rooms</t>
  </si>
  <si>
    <t>Magyar ingatlanbefektető cég</t>
  </si>
  <si>
    <t>Külföldi ingatlanbefektető cég</t>
  </si>
  <si>
    <t>Domestic property investment company</t>
  </si>
  <si>
    <t>Foreign property investment company</t>
  </si>
  <si>
    <t>Gyógyszeripar</t>
  </si>
  <si>
    <t>Szolgáltatás</t>
  </si>
  <si>
    <t>Pharmacy</t>
  </si>
  <si>
    <t>Trade &amp; Distribution</t>
  </si>
  <si>
    <t>A Budapest és környéki ipari-logisztikai piac teljes bérbeadásának összetétele a bérlők tevékenysége szerint</t>
  </si>
  <si>
    <t>Total demand composition on the industrial-logistics market of Budapest and environs by tenant activity</t>
  </si>
  <si>
    <t>Könyv, számítástechnika</t>
  </si>
  <si>
    <t>Gyógyszer, illatszer</t>
  </si>
  <si>
    <t>Textil, ruházat</t>
  </si>
  <si>
    <t>Élelmiszer</t>
  </si>
  <si>
    <t>Csomagküldő, internet</t>
  </si>
  <si>
    <t>Internet sales</t>
  </si>
  <si>
    <t>Food</t>
  </si>
  <si>
    <t>Book, computing</t>
  </si>
  <si>
    <t>Bútor, műszaki cikk</t>
  </si>
  <si>
    <t>Komárom-Esztergom</t>
  </si>
  <si>
    <t>Győr-Moson-Sopron</t>
  </si>
  <si>
    <t>Borsod-Abaúj-Zemplén</t>
  </si>
  <si>
    <t>Jász-Nagykun-Szolnok</t>
  </si>
  <si>
    <t>Szabolcs-Szatmár-Bereg</t>
  </si>
  <si>
    <t>Csongrád-Csanád</t>
  </si>
  <si>
    <t>Rendszeresen</t>
  </si>
  <si>
    <t>Alkalmanként</t>
  </si>
  <si>
    <t>01</t>
  </si>
  <si>
    <t>02</t>
  </si>
  <si>
    <t>03</t>
  </si>
  <si>
    <t>04</t>
  </si>
  <si>
    <t>05</t>
  </si>
  <si>
    <t>06</t>
  </si>
  <si>
    <t>07</t>
  </si>
  <si>
    <t>08</t>
  </si>
  <si>
    <t>09</t>
  </si>
  <si>
    <t>10</t>
  </si>
  <si>
    <t>11</t>
  </si>
  <si>
    <t>12</t>
  </si>
  <si>
    <t>Occasionally</t>
  </si>
  <si>
    <t>Regularly</t>
  </si>
  <si>
    <t>Monthly guest nights in commercial accommodation establishments</t>
  </si>
  <si>
    <t>A vendégéjszakák számának havi alakulása a kereskedelmi szálláshelyeken</t>
  </si>
  <si>
    <t>Prime iroda hozamfelár a 10 éves eurokötvény-hozamhoz képest</t>
  </si>
  <si>
    <t>European Commission, HCSO</t>
  </si>
  <si>
    <t>Európai Bizottság, KSH.</t>
  </si>
  <si>
    <t>Real net earnings</t>
  </si>
  <si>
    <t>Development of retail sales, incomes and the consumer confidence indicator</t>
  </si>
  <si>
    <t>Fogyasztói bizalmi mutató (jobb tengely)</t>
  </si>
  <si>
    <t>A kiskereskedelmi értékesítések, keresetek és a fogyasztói bizalmi mutató alakulása</t>
  </si>
  <si>
    <t>County distribution and composition of the modern Hungarian retail real estate stock</t>
  </si>
  <si>
    <t>Investment volume on the Hungarian CRE market, its composition and prime yields</t>
  </si>
  <si>
    <t>Investment volumes on the Hungarian CRE market by investors' country of origin</t>
  </si>
  <si>
    <t>Asset composition of public real estate funds and the ratio of liquid assets to net asset value</t>
  </si>
  <si>
    <t>Ratio of FX loans (right-hand scale)</t>
  </si>
  <si>
    <t>Building permits issued (right-hand scale)</t>
  </si>
  <si>
    <t>Responses of the participating banks, weighted by market share.</t>
  </si>
  <si>
    <t>Factors behind changes in CRE loan conditions</t>
  </si>
  <si>
    <t>Sector-specific problems</t>
  </si>
  <si>
    <t>Catering</t>
  </si>
  <si>
    <t>2020 Q4</t>
  </si>
  <si>
    <t>2020 IV.</t>
  </si>
  <si>
    <t>A hitelintézeti szektor kereskedelmi ingatlan fejlesztésére vagy vásárlására nyújtott projekthitel-állományának összetétele ingatlantípusok és denomináció szerint</t>
  </si>
  <si>
    <t>Net absorption</t>
  </si>
  <si>
    <t>Planned completions</t>
  </si>
  <si>
    <t>Pre-leased space of planned completions</t>
  </si>
  <si>
    <t>Tervezett átadások</t>
  </si>
  <si>
    <t>A tervezett átadások előbérlettel lekötött része</t>
  </si>
  <si>
    <t>Bérleti és fejlesztési aktivitás a budapesti irodapiacon</t>
  </si>
  <si>
    <t>Leasing and development activity in the Budapest office market</t>
  </si>
  <si>
    <t>Office space under construction as ratio of existing space (right-hand scale)</t>
  </si>
  <si>
    <t>CBRE, Cushman &amp; Wakefield, Magyar Szállodák és Éttermek Szövetsége.</t>
  </si>
  <si>
    <t>CBRE, Cushman &amp; Wakefield, Hungarian Hotel &amp; Restaurant Association</t>
  </si>
  <si>
    <t>A távmunkában vagy otthoni munkavégzés keretében dolgozók a szellemi foglalkozásúak arányában</t>
  </si>
  <si>
    <t xml:space="preserve"> 2020</t>
  </si>
  <si>
    <t xml:space="preserve"> 2021</t>
  </si>
  <si>
    <t>2021 Q1</t>
  </si>
  <si>
    <t>2021 I.</t>
  </si>
  <si>
    <t>2020 Q3</t>
  </si>
  <si>
    <t>2020 III.</t>
  </si>
  <si>
    <t>Flightradar24</t>
  </si>
  <si>
    <t>Flightradar24.</t>
  </si>
  <si>
    <t>01.01</t>
  </si>
  <si>
    <t>01-01</t>
  </si>
  <si>
    <t>01-02</t>
  </si>
  <si>
    <t>01-03</t>
  </si>
  <si>
    <t>01-04</t>
  </si>
  <si>
    <t>01-05</t>
  </si>
  <si>
    <t>01-06</t>
  </si>
  <si>
    <t>01-07</t>
  </si>
  <si>
    <t>01-08</t>
  </si>
  <si>
    <t>01-09</t>
  </si>
  <si>
    <t>01-10</t>
  </si>
  <si>
    <t>01-11</t>
  </si>
  <si>
    <t>01-12</t>
  </si>
  <si>
    <t>02-01</t>
  </si>
  <si>
    <t>02-02</t>
  </si>
  <si>
    <t>02-03</t>
  </si>
  <si>
    <t>02-04</t>
  </si>
  <si>
    <t>02-05</t>
  </si>
  <si>
    <t>02-06</t>
  </si>
  <si>
    <t>02-07</t>
  </si>
  <si>
    <t>02-08</t>
  </si>
  <si>
    <t>02-09</t>
  </si>
  <si>
    <t>02-10</t>
  </si>
  <si>
    <t>02-11</t>
  </si>
  <si>
    <t>02-12</t>
  </si>
  <si>
    <t>03-01</t>
  </si>
  <si>
    <t>03-02</t>
  </si>
  <si>
    <t>03-03</t>
  </si>
  <si>
    <t>03-04</t>
  </si>
  <si>
    <t>03-05</t>
  </si>
  <si>
    <t>03-06</t>
  </si>
  <si>
    <t>03-07</t>
  </si>
  <si>
    <t>03-08</t>
  </si>
  <si>
    <t>03-09</t>
  </si>
  <si>
    <t>03-10</t>
  </si>
  <si>
    <t>03-11</t>
  </si>
  <si>
    <t>03-12</t>
  </si>
  <si>
    <t>04-01</t>
  </si>
  <si>
    <t>04-02</t>
  </si>
  <si>
    <t>04-03</t>
  </si>
  <si>
    <t>04-04</t>
  </si>
  <si>
    <t>04-05</t>
  </si>
  <si>
    <t>04-06</t>
  </si>
  <si>
    <t>04-07</t>
  </si>
  <si>
    <t>04-08</t>
  </si>
  <si>
    <t>04-09</t>
  </si>
  <si>
    <t>04-10</t>
  </si>
  <si>
    <t>04-11</t>
  </si>
  <si>
    <t>04-12</t>
  </si>
  <si>
    <t>05-01</t>
  </si>
  <si>
    <t>05-02</t>
  </si>
  <si>
    <t>05-03</t>
  </si>
  <si>
    <t>05-04</t>
  </si>
  <si>
    <t>05-05</t>
  </si>
  <si>
    <t>05-06</t>
  </si>
  <si>
    <t>05-07</t>
  </si>
  <si>
    <t>05-08</t>
  </si>
  <si>
    <t>05-09</t>
  </si>
  <si>
    <t>05-10</t>
  </si>
  <si>
    <t>05-11</t>
  </si>
  <si>
    <t>05-12</t>
  </si>
  <si>
    <t>06-01</t>
  </si>
  <si>
    <t>06-02</t>
  </si>
  <si>
    <t>06-03</t>
  </si>
  <si>
    <t>06-04</t>
  </si>
  <si>
    <t>06-05</t>
  </si>
  <si>
    <t>06-06</t>
  </si>
  <si>
    <t>06-07</t>
  </si>
  <si>
    <t>06-08</t>
  </si>
  <si>
    <t>06-09</t>
  </si>
  <si>
    <t>06-10</t>
  </si>
  <si>
    <t>06-11</t>
  </si>
  <si>
    <t>06-12</t>
  </si>
  <si>
    <t>07-01</t>
  </si>
  <si>
    <t>07-02</t>
  </si>
  <si>
    <t>07-03</t>
  </si>
  <si>
    <t>07-04</t>
  </si>
  <si>
    <t>07-05</t>
  </si>
  <si>
    <t>07-06</t>
  </si>
  <si>
    <t>07-07</t>
  </si>
  <si>
    <t>07-08</t>
  </si>
  <si>
    <t>07-09</t>
  </si>
  <si>
    <t>07-10</t>
  </si>
  <si>
    <t>07-11</t>
  </si>
  <si>
    <t>07-12</t>
  </si>
  <si>
    <t>08-01</t>
  </si>
  <si>
    <t>08-02</t>
  </si>
  <si>
    <t>08-03</t>
  </si>
  <si>
    <t>08-04</t>
  </si>
  <si>
    <t>08-05</t>
  </si>
  <si>
    <t>08-06</t>
  </si>
  <si>
    <t>08-07</t>
  </si>
  <si>
    <t>08-08</t>
  </si>
  <si>
    <t>08-09</t>
  </si>
  <si>
    <t>08-10</t>
  </si>
  <si>
    <t>08-11</t>
  </si>
  <si>
    <t>08-12</t>
  </si>
  <si>
    <t>09-01</t>
  </si>
  <si>
    <t>09-02</t>
  </si>
  <si>
    <t>09-03</t>
  </si>
  <si>
    <t>09-04</t>
  </si>
  <si>
    <t>09-05</t>
  </si>
  <si>
    <t>09-06</t>
  </si>
  <si>
    <t>09-07</t>
  </si>
  <si>
    <t>09-08</t>
  </si>
  <si>
    <t>09-09</t>
  </si>
  <si>
    <t>09-10</t>
  </si>
  <si>
    <t>09-11</t>
  </si>
  <si>
    <t>09-12</t>
  </si>
  <si>
    <t>10-01</t>
  </si>
  <si>
    <t>10-02</t>
  </si>
  <si>
    <t>10-03</t>
  </si>
  <si>
    <t>10-04</t>
  </si>
  <si>
    <t>10-05</t>
  </si>
  <si>
    <t>10-06</t>
  </si>
  <si>
    <t>10-07</t>
  </si>
  <si>
    <t>10-08</t>
  </si>
  <si>
    <t>10-09</t>
  </si>
  <si>
    <t>10-10</t>
  </si>
  <si>
    <t>10-11</t>
  </si>
  <si>
    <t>10-12</t>
  </si>
  <si>
    <t>11-01</t>
  </si>
  <si>
    <t>11-02</t>
  </si>
  <si>
    <t>11-03</t>
  </si>
  <si>
    <t>11-04</t>
  </si>
  <si>
    <t>11-05</t>
  </si>
  <si>
    <t>11-06</t>
  </si>
  <si>
    <t>11-07</t>
  </si>
  <si>
    <t>11-08</t>
  </si>
  <si>
    <t>11-09</t>
  </si>
  <si>
    <t>11-10</t>
  </si>
  <si>
    <t>11-11</t>
  </si>
  <si>
    <t>11-12</t>
  </si>
  <si>
    <t>12-01</t>
  </si>
  <si>
    <t>12-02</t>
  </si>
  <si>
    <t>12-03</t>
  </si>
  <si>
    <t>12-04</t>
  </si>
  <si>
    <t>12-05</t>
  </si>
  <si>
    <t>12-06</t>
  </si>
  <si>
    <t>12-07</t>
  </si>
  <si>
    <t>12-08</t>
  </si>
  <si>
    <t>12-09</t>
  </si>
  <si>
    <t>12-10</t>
  </si>
  <si>
    <t>12-11</t>
  </si>
  <si>
    <t>12-12</t>
  </si>
  <si>
    <t>01.02</t>
  </si>
  <si>
    <t>01.03</t>
  </si>
  <si>
    <t>01.04</t>
  </si>
  <si>
    <t>01.05</t>
  </si>
  <si>
    <t>01.06</t>
  </si>
  <si>
    <t>01.07</t>
  </si>
  <si>
    <t>01.08</t>
  </si>
  <si>
    <t>01.09</t>
  </si>
  <si>
    <t>01.10</t>
  </si>
  <si>
    <t>01.11</t>
  </si>
  <si>
    <t>01.12</t>
  </si>
  <si>
    <t>01.13</t>
  </si>
  <si>
    <t>01.14</t>
  </si>
  <si>
    <t>01.15</t>
  </si>
  <si>
    <t>01.16</t>
  </si>
  <si>
    <t>01.17</t>
  </si>
  <si>
    <t>01.18</t>
  </si>
  <si>
    <t>01.19</t>
  </si>
  <si>
    <t>01.20</t>
  </si>
  <si>
    <t>01.21</t>
  </si>
  <si>
    <t>01.22</t>
  </si>
  <si>
    <t>01.23</t>
  </si>
  <si>
    <t>01.24</t>
  </si>
  <si>
    <t>01.25</t>
  </si>
  <si>
    <t>01.26</t>
  </si>
  <si>
    <t>01.27</t>
  </si>
  <si>
    <t>01.28</t>
  </si>
  <si>
    <t>01.29</t>
  </si>
  <si>
    <t>01.30</t>
  </si>
  <si>
    <t>01.31</t>
  </si>
  <si>
    <t>02.01</t>
  </si>
  <si>
    <t>02.02</t>
  </si>
  <si>
    <t>02.03</t>
  </si>
  <si>
    <t>02.04</t>
  </si>
  <si>
    <t>02.05</t>
  </si>
  <si>
    <t>02.06</t>
  </si>
  <si>
    <t>02.07</t>
  </si>
  <si>
    <t>02.08</t>
  </si>
  <si>
    <t>02.09</t>
  </si>
  <si>
    <t>02.10</t>
  </si>
  <si>
    <t>02.11</t>
  </si>
  <si>
    <t>02.12</t>
  </si>
  <si>
    <t>02.13</t>
  </si>
  <si>
    <t>02.14</t>
  </si>
  <si>
    <t>02.15</t>
  </si>
  <si>
    <t>02.16</t>
  </si>
  <si>
    <t>02.17</t>
  </si>
  <si>
    <t>02.18</t>
  </si>
  <si>
    <t>02.19</t>
  </si>
  <si>
    <t>02.20</t>
  </si>
  <si>
    <t>02.21</t>
  </si>
  <si>
    <t>02.22</t>
  </si>
  <si>
    <t>02.23</t>
  </si>
  <si>
    <t>02.24</t>
  </si>
  <si>
    <t>02.25</t>
  </si>
  <si>
    <t>02.26</t>
  </si>
  <si>
    <t>02.27</t>
  </si>
  <si>
    <t>02.28</t>
  </si>
  <si>
    <t>03.01</t>
  </si>
  <si>
    <t>03.02</t>
  </si>
  <si>
    <t>03.03</t>
  </si>
  <si>
    <t>03.04</t>
  </si>
  <si>
    <t>03.05</t>
  </si>
  <si>
    <t>03.06</t>
  </si>
  <si>
    <t>03.07</t>
  </si>
  <si>
    <t>03.08</t>
  </si>
  <si>
    <t>03.09</t>
  </si>
  <si>
    <t>03.10</t>
  </si>
  <si>
    <t>03.11</t>
  </si>
  <si>
    <t>03.12</t>
  </si>
  <si>
    <t>03.13</t>
  </si>
  <si>
    <t>03.14</t>
  </si>
  <si>
    <t>03.15</t>
  </si>
  <si>
    <t>03.16</t>
  </si>
  <si>
    <t>03.17</t>
  </si>
  <si>
    <t>03.18</t>
  </si>
  <si>
    <t>03.19</t>
  </si>
  <si>
    <t>03.20</t>
  </si>
  <si>
    <t>03.21</t>
  </si>
  <si>
    <t>03.22</t>
  </si>
  <si>
    <t>03.23</t>
  </si>
  <si>
    <t>03.24</t>
  </si>
  <si>
    <t>03.25</t>
  </si>
  <si>
    <t>03.26</t>
  </si>
  <si>
    <t>03.27</t>
  </si>
  <si>
    <t>03.28</t>
  </si>
  <si>
    <t>03.29</t>
  </si>
  <si>
    <t>03.30</t>
  </si>
  <si>
    <t>03.31</t>
  </si>
  <si>
    <t>04.01</t>
  </si>
  <si>
    <t>04.02</t>
  </si>
  <si>
    <t>04.03</t>
  </si>
  <si>
    <t>04.04</t>
  </si>
  <si>
    <t>04.05</t>
  </si>
  <si>
    <t>04.06</t>
  </si>
  <si>
    <t>04.07</t>
  </si>
  <si>
    <t>04.08</t>
  </si>
  <si>
    <t>04.09</t>
  </si>
  <si>
    <t>04.10</t>
  </si>
  <si>
    <t>04.11</t>
  </si>
  <si>
    <t>04.12</t>
  </si>
  <si>
    <t>04.13</t>
  </si>
  <si>
    <t>04.14</t>
  </si>
  <si>
    <t>04.15</t>
  </si>
  <si>
    <t>04.16</t>
  </si>
  <si>
    <t>04.17</t>
  </si>
  <si>
    <t>04.18</t>
  </si>
  <si>
    <t>04.19</t>
  </si>
  <si>
    <t>04.20</t>
  </si>
  <si>
    <t>04.21</t>
  </si>
  <si>
    <t>04.22</t>
  </si>
  <si>
    <t>04.23</t>
  </si>
  <si>
    <t>04.24</t>
  </si>
  <si>
    <t>04.25</t>
  </si>
  <si>
    <t>04.26</t>
  </si>
  <si>
    <t>04.27</t>
  </si>
  <si>
    <t>04.28</t>
  </si>
  <si>
    <t>04.29</t>
  </si>
  <si>
    <t>04.30</t>
  </si>
  <si>
    <t>05.01</t>
  </si>
  <si>
    <t>05.02</t>
  </si>
  <si>
    <t>05.03</t>
  </si>
  <si>
    <t>05.04</t>
  </si>
  <si>
    <t>05.05</t>
  </si>
  <si>
    <t>05.06</t>
  </si>
  <si>
    <t>05.07</t>
  </si>
  <si>
    <t>05.08</t>
  </si>
  <si>
    <t>05.09</t>
  </si>
  <si>
    <t>05.10</t>
  </si>
  <si>
    <t>05.11</t>
  </si>
  <si>
    <t>05.12</t>
  </si>
  <si>
    <t>05.13</t>
  </si>
  <si>
    <t>05.14</t>
  </si>
  <si>
    <t>05.15</t>
  </si>
  <si>
    <t>05.16</t>
  </si>
  <si>
    <t>05.17</t>
  </si>
  <si>
    <t>05.18</t>
  </si>
  <si>
    <t>05.19</t>
  </si>
  <si>
    <t>05.20</t>
  </si>
  <si>
    <t>05.21</t>
  </si>
  <si>
    <t>05.22</t>
  </si>
  <si>
    <t>05.23</t>
  </si>
  <si>
    <t>05.24</t>
  </si>
  <si>
    <t>05.25</t>
  </si>
  <si>
    <t>05.26</t>
  </si>
  <si>
    <t>05.27</t>
  </si>
  <si>
    <t>05.28</t>
  </si>
  <si>
    <t>05.29</t>
  </si>
  <si>
    <t>05.30</t>
  </si>
  <si>
    <t>05.31</t>
  </si>
  <si>
    <t>06.01</t>
  </si>
  <si>
    <t>06.02</t>
  </si>
  <si>
    <t>06.03</t>
  </si>
  <si>
    <t>06.04</t>
  </si>
  <si>
    <t>06.05</t>
  </si>
  <si>
    <t>06.06</t>
  </si>
  <si>
    <t>06.07</t>
  </si>
  <si>
    <t>06.08</t>
  </si>
  <si>
    <t>06.09</t>
  </si>
  <si>
    <t>06.10</t>
  </si>
  <si>
    <t>06.11</t>
  </si>
  <si>
    <t>06.12</t>
  </si>
  <si>
    <t>06.13</t>
  </si>
  <si>
    <t>06.14</t>
  </si>
  <si>
    <t>06.15</t>
  </si>
  <si>
    <t>06.16</t>
  </si>
  <si>
    <t>06.17</t>
  </si>
  <si>
    <t>06.18</t>
  </si>
  <si>
    <t>06.19</t>
  </si>
  <si>
    <t>06.20</t>
  </si>
  <si>
    <t>06.21</t>
  </si>
  <si>
    <t>06.22</t>
  </si>
  <si>
    <t>06.23</t>
  </si>
  <si>
    <t>06.24</t>
  </si>
  <si>
    <t>06.25</t>
  </si>
  <si>
    <t>06.26</t>
  </si>
  <si>
    <t>06.27</t>
  </si>
  <si>
    <t>06.28</t>
  </si>
  <si>
    <t>06.29</t>
  </si>
  <si>
    <t>06.30</t>
  </si>
  <si>
    <t>07.01</t>
  </si>
  <si>
    <t>07.02</t>
  </si>
  <si>
    <t>07.03</t>
  </si>
  <si>
    <t>07.04</t>
  </si>
  <si>
    <t>07.05</t>
  </si>
  <si>
    <t>07.06</t>
  </si>
  <si>
    <t>07.07</t>
  </si>
  <si>
    <t>07.08</t>
  </si>
  <si>
    <t>07.09</t>
  </si>
  <si>
    <t>07.10</t>
  </si>
  <si>
    <t>07.11</t>
  </si>
  <si>
    <t>07.12</t>
  </si>
  <si>
    <t>07.13</t>
  </si>
  <si>
    <t>07.14</t>
  </si>
  <si>
    <t>07.15</t>
  </si>
  <si>
    <t>07.16</t>
  </si>
  <si>
    <t>07.17</t>
  </si>
  <si>
    <t>07.18</t>
  </si>
  <si>
    <t>07.19</t>
  </si>
  <si>
    <t>07.20</t>
  </si>
  <si>
    <t>07.21</t>
  </si>
  <si>
    <t>07.22</t>
  </si>
  <si>
    <t>07.23</t>
  </si>
  <si>
    <t>07.24</t>
  </si>
  <si>
    <t>07.25</t>
  </si>
  <si>
    <t>07.26</t>
  </si>
  <si>
    <t>07.27</t>
  </si>
  <si>
    <t>07.28</t>
  </si>
  <si>
    <t>07.29</t>
  </si>
  <si>
    <t>07.30</t>
  </si>
  <si>
    <t>07.31</t>
  </si>
  <si>
    <t>08.01</t>
  </si>
  <si>
    <t>08.02</t>
  </si>
  <si>
    <t>08.03</t>
  </si>
  <si>
    <t>08.04</t>
  </si>
  <si>
    <t>08.05</t>
  </si>
  <si>
    <t>08.06</t>
  </si>
  <si>
    <t>08.07</t>
  </si>
  <si>
    <t>08.08</t>
  </si>
  <si>
    <t>08.09</t>
  </si>
  <si>
    <t>08.10</t>
  </si>
  <si>
    <t>08.11</t>
  </si>
  <si>
    <t>08.12</t>
  </si>
  <si>
    <t>08.13</t>
  </si>
  <si>
    <t>08.14</t>
  </si>
  <si>
    <t>08.15</t>
  </si>
  <si>
    <t>08.16</t>
  </si>
  <si>
    <t>08.17</t>
  </si>
  <si>
    <t>08.18</t>
  </si>
  <si>
    <t>08.19</t>
  </si>
  <si>
    <t>08.20</t>
  </si>
  <si>
    <t>08.21</t>
  </si>
  <si>
    <t>08.22</t>
  </si>
  <si>
    <t>08.23</t>
  </si>
  <si>
    <t>08.24</t>
  </si>
  <si>
    <t>08.25</t>
  </si>
  <si>
    <t>08.26</t>
  </si>
  <si>
    <t>08.27</t>
  </si>
  <si>
    <t>08.28</t>
  </si>
  <si>
    <t>08.29</t>
  </si>
  <si>
    <t>08.30</t>
  </si>
  <si>
    <t>08.31</t>
  </si>
  <si>
    <t>09.01</t>
  </si>
  <si>
    <t>09.02</t>
  </si>
  <si>
    <t>09.03</t>
  </si>
  <si>
    <t>09.04</t>
  </si>
  <si>
    <t>09.05</t>
  </si>
  <si>
    <t>09.06</t>
  </si>
  <si>
    <t>09.07</t>
  </si>
  <si>
    <t>09.08</t>
  </si>
  <si>
    <t>09.09</t>
  </si>
  <si>
    <t>09.10</t>
  </si>
  <si>
    <t>09.11</t>
  </si>
  <si>
    <t>09.12</t>
  </si>
  <si>
    <t>09.13</t>
  </si>
  <si>
    <t>09.14</t>
  </si>
  <si>
    <t>09.15</t>
  </si>
  <si>
    <t>09.16</t>
  </si>
  <si>
    <t>09.17</t>
  </si>
  <si>
    <t>09.18</t>
  </si>
  <si>
    <t>09.19</t>
  </si>
  <si>
    <t>09.20</t>
  </si>
  <si>
    <t>09.21</t>
  </si>
  <si>
    <t>09.22</t>
  </si>
  <si>
    <t>09.23</t>
  </si>
  <si>
    <t>09.24</t>
  </si>
  <si>
    <t>09.25</t>
  </si>
  <si>
    <t>09.26</t>
  </si>
  <si>
    <t>09.27</t>
  </si>
  <si>
    <t>09.28</t>
  </si>
  <si>
    <t>09.29</t>
  </si>
  <si>
    <t>09.30</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</si>
  <si>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</si>
  <si>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</si>
  <si>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</si>
  <si>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</si>
  <si>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</si>
  <si>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</si>
  <si>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</si>
  <si>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</si>
  <si>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</si>
  <si>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</si>
  <si>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</si>
  <si>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</si>
  <si>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</si>
  <si>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</si>
  <si>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</si>
  <si>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</si>
  <si>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</si>
  <si>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</si>
  <si>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</si>
  <si>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</si>
  <si>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</si>
  <si>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</si>
  <si>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</si>
  <si>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</si>
  <si>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</si>
  <si>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</si>
  <si>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</si>
  <si>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</si>
  <si>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</si>
  <si>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</si>
  <si>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</si>
  <si>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11.01</t>
  </si>
  <si>
    <t>11.02</t>
  </si>
  <si>
    <t>11.03</t>
  </si>
  <si>
    <t>11.04</t>
  </si>
  <si>
    <t>11.05</t>
  </si>
  <si>
    <t>11.06</t>
  </si>
  <si>
    <t>11.07</t>
  </si>
  <si>
    <t>11.08</t>
  </si>
  <si>
    <t>11.09</t>
  </si>
  <si>
    <t>11.10</t>
  </si>
  <si>
    <t>11.11</t>
  </si>
  <si>
    <t>11.12</t>
  </si>
  <si>
    <t>11.13</t>
  </si>
  <si>
    <t>11.14</t>
  </si>
  <si>
    <t>11.15</t>
  </si>
  <si>
    <t>11.16</t>
  </si>
  <si>
    <t>11.17</t>
  </si>
  <si>
    <t>11.18</t>
  </si>
  <si>
    <t>11.19</t>
  </si>
  <si>
    <t>11.20</t>
  </si>
  <si>
    <t>11.21</t>
  </si>
  <si>
    <t>11.22</t>
  </si>
  <si>
    <t>11.23</t>
  </si>
  <si>
    <t>11.24</t>
  </si>
  <si>
    <t>11.25</t>
  </si>
  <si>
    <t>11.26</t>
  </si>
  <si>
    <t>11.27</t>
  </si>
  <si>
    <t>11.28</t>
  </si>
  <si>
    <t>11.29</t>
  </si>
  <si>
    <t>11.30</t>
  </si>
  <si>
    <t>12.01</t>
  </si>
  <si>
    <t>12.02</t>
  </si>
  <si>
    <t>12.03</t>
  </si>
  <si>
    <t>12.04</t>
  </si>
  <si>
    <t>12.05</t>
  </si>
  <si>
    <t>12.06</t>
  </si>
  <si>
    <t>12.07</t>
  </si>
  <si>
    <t>12.08</t>
  </si>
  <si>
    <t>12.09</t>
  </si>
  <si>
    <t>12.10</t>
  </si>
  <si>
    <t>12.11</t>
  </si>
  <si>
    <t>12.12</t>
  </si>
  <si>
    <t>12.13</t>
  </si>
  <si>
    <t>12.14</t>
  </si>
  <si>
    <t>12.15</t>
  </si>
  <si>
    <t>12.16</t>
  </si>
  <si>
    <t>12.17</t>
  </si>
  <si>
    <t>12.18</t>
  </si>
  <si>
    <t>12.19</t>
  </si>
  <si>
    <t>12.20</t>
  </si>
  <si>
    <t>12.21</t>
  </si>
  <si>
    <t>12.22</t>
  </si>
  <si>
    <t>12.23</t>
  </si>
  <si>
    <t>12.24</t>
  </si>
  <si>
    <t>12.25</t>
  </si>
  <si>
    <t>12.26</t>
  </si>
  <si>
    <t>12.27</t>
  </si>
  <si>
    <t>12.28</t>
  </si>
  <si>
    <t>12.29</t>
  </si>
  <si>
    <t>12.30</t>
  </si>
  <si>
    <t>12.31</t>
  </si>
  <si>
    <t>2021 trend</t>
  </si>
  <si>
    <t>2020 trend</t>
  </si>
  <si>
    <t>2019 trend</t>
  </si>
  <si>
    <t>13-01</t>
  </si>
  <si>
    <t>14-01</t>
  </si>
  <si>
    <t>15-01</t>
  </si>
  <si>
    <t>16-01</t>
  </si>
  <si>
    <t>17-01</t>
  </si>
  <si>
    <t>18-01</t>
  </si>
  <si>
    <t>19-01</t>
  </si>
  <si>
    <t>20-01</t>
  </si>
  <si>
    <t>21-01</t>
  </si>
  <si>
    <t>22-01</t>
  </si>
  <si>
    <t>23-01</t>
  </si>
  <si>
    <t>24-01</t>
  </si>
  <si>
    <t>25-01</t>
  </si>
  <si>
    <t>26-01</t>
  </si>
  <si>
    <t>27-01</t>
  </si>
  <si>
    <t>28-01</t>
  </si>
  <si>
    <t>29-01</t>
  </si>
  <si>
    <t>30-01</t>
  </si>
  <si>
    <t>31-01</t>
  </si>
  <si>
    <t>13-02</t>
  </si>
  <si>
    <t>14-02</t>
  </si>
  <si>
    <t>15-02</t>
  </si>
  <si>
    <t>16-02</t>
  </si>
  <si>
    <t>17-02</t>
  </si>
  <si>
    <t>18-02</t>
  </si>
  <si>
    <t>19-02</t>
  </si>
  <si>
    <t>20-02</t>
  </si>
  <si>
    <t>21-02</t>
  </si>
  <si>
    <t>22-02</t>
  </si>
  <si>
    <t>23-02</t>
  </si>
  <si>
    <t>24-02</t>
  </si>
  <si>
    <t>25-02</t>
  </si>
  <si>
    <t>26-02</t>
  </si>
  <si>
    <t>27-02</t>
  </si>
  <si>
    <t>28-02</t>
  </si>
  <si>
    <t>13-03</t>
  </si>
  <si>
    <t>14-03</t>
  </si>
  <si>
    <t>15-03</t>
  </si>
  <si>
    <t>16-03</t>
  </si>
  <si>
    <t>17-03</t>
  </si>
  <si>
    <t>18-03</t>
  </si>
  <si>
    <t>19-03</t>
  </si>
  <si>
    <t>20-03</t>
  </si>
  <si>
    <t>21-03</t>
  </si>
  <si>
    <t>22-03</t>
  </si>
  <si>
    <t>23-03</t>
  </si>
  <si>
    <t>24-03</t>
  </si>
  <si>
    <t>25-03</t>
  </si>
  <si>
    <t>26-03</t>
  </si>
  <si>
    <t>27-03</t>
  </si>
  <si>
    <t>28-03</t>
  </si>
  <si>
    <t>29-03</t>
  </si>
  <si>
    <t>30-03</t>
  </si>
  <si>
    <t>31-03</t>
  </si>
  <si>
    <t>13-04</t>
  </si>
  <si>
    <t>14-04</t>
  </si>
  <si>
    <t>15-04</t>
  </si>
  <si>
    <t>16-04</t>
  </si>
  <si>
    <t>17-04</t>
  </si>
  <si>
    <t>18-04</t>
  </si>
  <si>
    <t>19-04</t>
  </si>
  <si>
    <t>20-04</t>
  </si>
  <si>
    <t>21-04</t>
  </si>
  <si>
    <t>22-04</t>
  </si>
  <si>
    <t>23-04</t>
  </si>
  <si>
    <t>24-04</t>
  </si>
  <si>
    <t>25-04</t>
  </si>
  <si>
    <t>26-04</t>
  </si>
  <si>
    <t>27-04</t>
  </si>
  <si>
    <t>28-04</t>
  </si>
  <si>
    <t>29-04</t>
  </si>
  <si>
    <t>30-04</t>
  </si>
  <si>
    <t>13-05</t>
  </si>
  <si>
    <t>14-05</t>
  </si>
  <si>
    <t>15-05</t>
  </si>
  <si>
    <t>16-05</t>
  </si>
  <si>
    <t>17-05</t>
  </si>
  <si>
    <t>18-05</t>
  </si>
  <si>
    <t>19-05</t>
  </si>
  <si>
    <t>20-05</t>
  </si>
  <si>
    <t>21-05</t>
  </si>
  <si>
    <t>22-05</t>
  </si>
  <si>
    <t>23-05</t>
  </si>
  <si>
    <t>24-05</t>
  </si>
  <si>
    <t>25-05</t>
  </si>
  <si>
    <t>26-05</t>
  </si>
  <si>
    <t>27-05</t>
  </si>
  <si>
    <t>28-05</t>
  </si>
  <si>
    <t>29-05</t>
  </si>
  <si>
    <t>30-05</t>
  </si>
  <si>
    <t>31-05</t>
  </si>
  <si>
    <t>13-06</t>
  </si>
  <si>
    <t>14-06</t>
  </si>
  <si>
    <t>15-06</t>
  </si>
  <si>
    <t>16-06</t>
  </si>
  <si>
    <t>17-06</t>
  </si>
  <si>
    <t>18-06</t>
  </si>
  <si>
    <t>19-06</t>
  </si>
  <si>
    <t>20-06</t>
  </si>
  <si>
    <t>21-06</t>
  </si>
  <si>
    <t>22-06</t>
  </si>
  <si>
    <t>23-06</t>
  </si>
  <si>
    <t>24-06</t>
  </si>
  <si>
    <t>25-06</t>
  </si>
  <si>
    <t>26-06</t>
  </si>
  <si>
    <t>27-06</t>
  </si>
  <si>
    <t>28-06</t>
  </si>
  <si>
    <t>29-06</t>
  </si>
  <si>
    <t>30-06</t>
  </si>
  <si>
    <t>13-07</t>
  </si>
  <si>
    <t>14-07</t>
  </si>
  <si>
    <t>15-07</t>
  </si>
  <si>
    <t>16-07</t>
  </si>
  <si>
    <t>17-07</t>
  </si>
  <si>
    <t>18-07</t>
  </si>
  <si>
    <t>19-07</t>
  </si>
  <si>
    <t>20-07</t>
  </si>
  <si>
    <t>21-07</t>
  </si>
  <si>
    <t>22-07</t>
  </si>
  <si>
    <t>23-07</t>
  </si>
  <si>
    <t>24-07</t>
  </si>
  <si>
    <t>25-07</t>
  </si>
  <si>
    <t>26-07</t>
  </si>
  <si>
    <t>27-07</t>
  </si>
  <si>
    <t>28-07</t>
  </si>
  <si>
    <t>29-07</t>
  </si>
  <si>
    <t>30-07</t>
  </si>
  <si>
    <t>31-07</t>
  </si>
  <si>
    <t>13-08</t>
  </si>
  <si>
    <t>14-08</t>
  </si>
  <si>
    <t>15-08</t>
  </si>
  <si>
    <t>16-08</t>
  </si>
  <si>
    <t>17-08</t>
  </si>
  <si>
    <t>18-08</t>
  </si>
  <si>
    <t>19-08</t>
  </si>
  <si>
    <t>20-08</t>
  </si>
  <si>
    <t>21-08</t>
  </si>
  <si>
    <t>22-08</t>
  </si>
  <si>
    <t>23-08</t>
  </si>
  <si>
    <t>24-08</t>
  </si>
  <si>
    <t>25-08</t>
  </si>
  <si>
    <t>26-08</t>
  </si>
  <si>
    <t>27-08</t>
  </si>
  <si>
    <t>28-08</t>
  </si>
  <si>
    <t>29-08</t>
  </si>
  <si>
    <t>30-08</t>
  </si>
  <si>
    <t>31-08</t>
  </si>
  <si>
    <t>13-09</t>
  </si>
  <si>
    <t>14-09</t>
  </si>
  <si>
    <t>15-09</t>
  </si>
  <si>
    <t>16-09</t>
  </si>
  <si>
    <t>17-09</t>
  </si>
  <si>
    <t>18-09</t>
  </si>
  <si>
    <t>19-09</t>
  </si>
  <si>
    <t>20-09</t>
  </si>
  <si>
    <t>21-09</t>
  </si>
  <si>
    <t>22-09</t>
  </si>
  <si>
    <t>23-09</t>
  </si>
  <si>
    <t>24-09</t>
  </si>
  <si>
    <t>25-09</t>
  </si>
  <si>
    <t>26-09</t>
  </si>
  <si>
    <t>27-09</t>
  </si>
  <si>
    <t>28-09</t>
  </si>
  <si>
    <t>29-09</t>
  </si>
  <si>
    <t>30-09</t>
  </si>
  <si>
    <t>13-10</t>
  </si>
  <si>
    <t>14-10</t>
  </si>
  <si>
    <t>15-10</t>
  </si>
  <si>
    <t>16-10</t>
  </si>
  <si>
    <t>17-10</t>
  </si>
  <si>
    <t>18-10</t>
  </si>
  <si>
    <t>19-10</t>
  </si>
  <si>
    <t>20-10</t>
  </si>
  <si>
    <t>21-10</t>
  </si>
  <si>
    <t>22-10</t>
  </si>
  <si>
    <t>23-10</t>
  </si>
  <si>
    <t>24-10</t>
  </si>
  <si>
    <t>25-10</t>
  </si>
  <si>
    <t>26-10</t>
  </si>
  <si>
    <t>27-10</t>
  </si>
  <si>
    <t>28-10</t>
  </si>
  <si>
    <t>29-10</t>
  </si>
  <si>
    <t>30-10</t>
  </si>
  <si>
    <t>31-10</t>
  </si>
  <si>
    <t>13-11</t>
  </si>
  <si>
    <t>14-11</t>
  </si>
  <si>
    <t>15-11</t>
  </si>
  <si>
    <t>16-11</t>
  </si>
  <si>
    <t>17-11</t>
  </si>
  <si>
    <t>18-11</t>
  </si>
  <si>
    <t>19-11</t>
  </si>
  <si>
    <t>20-11</t>
  </si>
  <si>
    <t>21-11</t>
  </si>
  <si>
    <t>22-11</t>
  </si>
  <si>
    <t>23-11</t>
  </si>
  <si>
    <t>24-11</t>
  </si>
  <si>
    <t>25-11</t>
  </si>
  <si>
    <t>26-11</t>
  </si>
  <si>
    <t>27-11</t>
  </si>
  <si>
    <t>28-11</t>
  </si>
  <si>
    <t>29-11</t>
  </si>
  <si>
    <t>30-11</t>
  </si>
  <si>
    <t>13-12</t>
  </si>
  <si>
    <t>14-12</t>
  </si>
  <si>
    <t>15-12</t>
  </si>
  <si>
    <t>16-12</t>
  </si>
  <si>
    <t>17-12</t>
  </si>
  <si>
    <t>18-12</t>
  </si>
  <si>
    <t>19-12</t>
  </si>
  <si>
    <t>20-12</t>
  </si>
  <si>
    <t>21-12</t>
  </si>
  <si>
    <t>22-12</t>
  </si>
  <si>
    <t>23-12</t>
  </si>
  <si>
    <t>24-12</t>
  </si>
  <si>
    <t>25-12</t>
  </si>
  <si>
    <t>26-12</t>
  </si>
  <si>
    <t>27-12</t>
  </si>
  <si>
    <t>28-12</t>
  </si>
  <si>
    <t>29-12</t>
  </si>
  <si>
    <t>30-12</t>
  </si>
  <si>
    <t>31-12</t>
  </si>
  <si>
    <t>A melléklet ábrái</t>
  </si>
  <si>
    <t>Charts of the appendix</t>
  </si>
  <si>
    <t>A1_ábra_chart</t>
  </si>
  <si>
    <t>A2_ábra_chart</t>
  </si>
  <si>
    <t>A3_ábra_chart</t>
  </si>
  <si>
    <t>A4_ábra_chart</t>
  </si>
  <si>
    <t>A5_ábra_chart</t>
  </si>
  <si>
    <t>A6_ábra_chart</t>
  </si>
  <si>
    <t>A7_ábra_chart</t>
  </si>
  <si>
    <t>A8_ábra_chart</t>
  </si>
  <si>
    <t>A9_ábra_chart</t>
  </si>
  <si>
    <t>A10_ábra_chart</t>
  </si>
  <si>
    <t>A11_ábra_chart</t>
  </si>
  <si>
    <t>A12_ábra_chart</t>
  </si>
  <si>
    <t>A13_ábra_chart</t>
  </si>
  <si>
    <t>A14_ábra_chart</t>
  </si>
  <si>
    <t>A15_ábra_chart</t>
  </si>
  <si>
    <t>A16_ábra_chart</t>
  </si>
  <si>
    <t>A17_ábra_chart</t>
  </si>
  <si>
    <t>A18_ábra_chart</t>
  </si>
  <si>
    <t>A19_ábra_chart</t>
  </si>
  <si>
    <t>A20_ábra_chart</t>
  </si>
  <si>
    <t>A21_ábra_chart</t>
  </si>
  <si>
    <t>A22_ábra_chart</t>
  </si>
  <si>
    <t>A23_ábra_chart</t>
  </si>
  <si>
    <t>Makrogazdasági környezet</t>
  </si>
  <si>
    <t>Irodapiac</t>
  </si>
  <si>
    <t>Kiskereskedelmi ingatlanok</t>
  </si>
  <si>
    <t>Kereskedelmiingatlan-befektetések</t>
  </si>
  <si>
    <t>A kereskedelmi ingatlanok banki finanszírozása</t>
  </si>
  <si>
    <t>Rent (2017)</t>
  </si>
  <si>
    <t>Bérleti díj (2017)</t>
  </si>
  <si>
    <t>Rent (2018)</t>
  </si>
  <si>
    <t>Bérleti díj (2018)</t>
  </si>
  <si>
    <t>Rent (2019)</t>
  </si>
  <si>
    <t>Bérleti díj (2019)</t>
  </si>
  <si>
    <t>Rent (2020)</t>
  </si>
  <si>
    <t>Bérleti díj (2020)</t>
  </si>
  <si>
    <t>A jelentés ábrái</t>
  </si>
  <si>
    <t>Charts of the report</t>
  </si>
  <si>
    <t>Macroeconomic environment</t>
  </si>
  <si>
    <t>Office market</t>
  </si>
  <si>
    <t>Commercial real estate investments</t>
  </si>
  <si>
    <t>Bank financing of commercial real estate</t>
  </si>
  <si>
    <t>Az RICS kereskedelmiingatlan-piaci felmérése</t>
  </si>
  <si>
    <t>Commercial real estate market survey of RICS</t>
  </si>
  <si>
    <t>10. hét</t>
  </si>
  <si>
    <t>11. hét</t>
  </si>
  <si>
    <t>2. hét</t>
  </si>
  <si>
    <t>3. hét</t>
  </si>
  <si>
    <t>4. hét</t>
  </si>
  <si>
    <t>5. hét</t>
  </si>
  <si>
    <t>6. hét</t>
  </si>
  <si>
    <t>7. hét</t>
  </si>
  <si>
    <t>8. hét</t>
  </si>
  <si>
    <t>9. hét</t>
  </si>
  <si>
    <t>10. week</t>
  </si>
  <si>
    <t>11. week</t>
  </si>
  <si>
    <t>2. week</t>
  </si>
  <si>
    <t>3. week</t>
  </si>
  <si>
    <t>4. week</t>
  </si>
  <si>
    <t>5. week</t>
  </si>
  <si>
    <t>6. week</t>
  </si>
  <si>
    <t>7. week</t>
  </si>
  <si>
    <t>8. week</t>
  </si>
  <si>
    <t>9. week</t>
  </si>
  <si>
    <t>március</t>
  </si>
  <si>
    <t>január</t>
  </si>
  <si>
    <t>február</t>
  </si>
  <si>
    <t>augusztus</t>
  </si>
  <si>
    <t>szeptember</t>
  </si>
  <si>
    <t>January</t>
  </si>
  <si>
    <t>February</t>
  </si>
  <si>
    <t>March</t>
  </si>
  <si>
    <t>April</t>
  </si>
  <si>
    <t>August</t>
  </si>
  <si>
    <t>September</t>
  </si>
  <si>
    <t>October</t>
  </si>
  <si>
    <t>November</t>
  </si>
  <si>
    <t>December</t>
  </si>
  <si>
    <t>Heti adatok.</t>
  </si>
  <si>
    <t>Weekly data.</t>
  </si>
  <si>
    <t>A nyilvános ingatlanalapok vagyoni összetétele és a likvid eszközök aránya a nettó eszközértékhez képest</t>
  </si>
  <si>
    <t>MNB gyűjtés a CBRE, Colliers, Cushman &amp; Wakefield és JLL adatai alapján.</t>
  </si>
  <si>
    <t>Employees working remotely or at home as a proportion of those in intellectual occupations</t>
  </si>
  <si>
    <t>Conditions of commercial real estate loans</t>
  </si>
  <si>
    <t>Distribution of Budapest office developments, renewal rate and new completions by sub-market</t>
  </si>
  <si>
    <t>MNB compilation based on CBRE, Colliers, Cushman &amp; Wakefield and JLL data</t>
  </si>
  <si>
    <t>Health &amp; beauty</t>
  </si>
  <si>
    <t>Furniture, electronics</t>
  </si>
  <si>
    <t>Shopping malls in regional towns</t>
  </si>
  <si>
    <t>Secondary shopping malls</t>
  </si>
  <si>
    <t>Primary shopping malls</t>
  </si>
  <si>
    <t>Investment volumes on the Hungarian CRE market by investor type</t>
  </si>
  <si>
    <t>Perceptions of the current phase of the property cycle</t>
  </si>
  <si>
    <t>jan</t>
  </si>
  <si>
    <t>feb</t>
  </si>
  <si>
    <t>márc</t>
  </si>
  <si>
    <t>ápr</t>
  </si>
  <si>
    <t>máj</t>
  </si>
  <si>
    <t>jún</t>
  </si>
  <si>
    <t>júl</t>
  </si>
  <si>
    <t>aug</t>
  </si>
  <si>
    <t>szept</t>
  </si>
  <si>
    <t>okt</t>
  </si>
  <si>
    <t>nov</t>
  </si>
  <si>
    <t>dec</t>
  </si>
  <si>
    <t>2023 (fc)</t>
  </si>
  <si>
    <t>2023 (e.)</t>
  </si>
  <si>
    <t>Budapest Liszt Ferenc Nemzetközi Repülőtér utasforgalma</t>
  </si>
  <si>
    <t>Budapest Liszt Ferenc International Airport passenger traffic</t>
  </si>
  <si>
    <t>Január</t>
  </si>
  <si>
    <t>Február</t>
  </si>
  <si>
    <t>Március</t>
  </si>
  <si>
    <t>Április</t>
  </si>
  <si>
    <t>Május</t>
  </si>
  <si>
    <t>Június</t>
  </si>
  <si>
    <t>Július</t>
  </si>
  <si>
    <t>Augusztus</t>
  </si>
  <si>
    <t>Szeptember</t>
  </si>
  <si>
    <t>Október</t>
  </si>
  <si>
    <t>Completed - Budapest</t>
  </si>
  <si>
    <t>Átadott - Budapest</t>
  </si>
  <si>
    <t>Completed - Outside of Budapest</t>
  </si>
  <si>
    <t>Átadott - Budapesten kívül</t>
  </si>
  <si>
    <t>Number of completed and planned hotel rooms in Hungary</t>
  </si>
  <si>
    <t>Planned - Budapest</t>
  </si>
  <si>
    <t>Planned - Outside of Budapest</t>
  </si>
  <si>
    <t>Tervezett - Budapesten kívül</t>
  </si>
  <si>
    <t>Tervezett - Budapest</t>
  </si>
  <si>
    <t>A bérleti kereslet alakulása az egyes szegmensekben</t>
  </si>
  <si>
    <t>A szállodák bruttó bevételének alakulása (jobb tengely)</t>
  </si>
  <si>
    <t>2021 Q2</t>
  </si>
  <si>
    <t>2021 II.</t>
  </si>
  <si>
    <t>Franciaország</t>
  </si>
  <si>
    <t>France</t>
  </si>
  <si>
    <t>A kereskedelmi repülőjáratok globális számának alakulása</t>
  </si>
  <si>
    <t>Development of the global number of commercial flights</t>
  </si>
  <si>
    <t>A kereskedelmi járatok a kereskedelmi személyszállítást, a teherszállítást, a charterjáratokat és üzleti repülőutakat foglalnak magukban.</t>
  </si>
  <si>
    <t>Csongrád-Cs</t>
  </si>
  <si>
    <t xml:space="preserve"> </t>
  </si>
  <si>
    <t>Kelet-Magyarország</t>
  </si>
  <si>
    <t>Közép-Magyarország</t>
  </si>
  <si>
    <t>Nyugat-Magyarország</t>
  </si>
  <si>
    <t>A hitelintézeti szektor kereskedelmi ingatlanok fejlesztésére vagy vásárlására nyújtott projekthitel-állományának összetétele devizanemek szerint</t>
  </si>
  <si>
    <t>29_ábra_chart</t>
  </si>
  <si>
    <t>A24_ábra_chart</t>
  </si>
  <si>
    <t>12. week</t>
  </si>
  <si>
    <t>13. week</t>
  </si>
  <si>
    <t>28. week</t>
  </si>
  <si>
    <t>29. week</t>
  </si>
  <si>
    <t>30. week</t>
  </si>
  <si>
    <t>31. week</t>
  </si>
  <si>
    <t>32. week</t>
  </si>
  <si>
    <t>33. week</t>
  </si>
  <si>
    <t>34. week</t>
  </si>
  <si>
    <t>35. week</t>
  </si>
  <si>
    <t>36. week</t>
  </si>
  <si>
    <t>37. week</t>
  </si>
  <si>
    <t>38. week</t>
  </si>
  <si>
    <t>39. week</t>
  </si>
  <si>
    <t>40. week</t>
  </si>
  <si>
    <t>12. hét</t>
  </si>
  <si>
    <t>13. hét</t>
  </si>
  <si>
    <t>28. hét</t>
  </si>
  <si>
    <t>29. hét</t>
  </si>
  <si>
    <t>30. hét</t>
  </si>
  <si>
    <t>31. hét</t>
  </si>
  <si>
    <t>32. hét</t>
  </si>
  <si>
    <t>33. hét</t>
  </si>
  <si>
    <t>34. hét</t>
  </si>
  <si>
    <t>35. hét</t>
  </si>
  <si>
    <t>36. hét</t>
  </si>
  <si>
    <t>37. hét</t>
  </si>
  <si>
    <t>38. hét</t>
  </si>
  <si>
    <t>39. hét</t>
  </si>
  <si>
    <t>40. hét</t>
  </si>
  <si>
    <t>Development of CRE loan demand and loan conditions</t>
  </si>
  <si>
    <t>Commercial flights cover commercial passenger flights, cargo flights, charter flights and some business jet flight.</t>
  </si>
  <si>
    <t>East Hungary</t>
  </si>
  <si>
    <t>Central Hungary</t>
  </si>
  <si>
    <t>West Hungary</t>
  </si>
  <si>
    <t>Composition of the credit institution sector's project loan stock for CRE purchase or development, by real estate type and denomination</t>
  </si>
  <si>
    <t>Project loans provided to domestic companies for CRE purchase or development by the credit institution sector, by real estate type</t>
  </si>
  <si>
    <t>feb–ápr</t>
  </si>
  <si>
    <t>márc–máj</t>
  </si>
  <si>
    <t>ápr–jún</t>
  </si>
  <si>
    <t>máj–júl</t>
  </si>
  <si>
    <t>jún–aug</t>
  </si>
  <si>
    <t>júl–szep</t>
  </si>
  <si>
    <t>aug–okt</t>
  </si>
  <si>
    <t>szep–nov</t>
  </si>
  <si>
    <t>okt–dec</t>
  </si>
  <si>
    <t>nov–jan</t>
  </si>
  <si>
    <t>dec–feb</t>
  </si>
  <si>
    <t>jan–már</t>
  </si>
  <si>
    <t>Jan–Mar</t>
  </si>
  <si>
    <t>Feb–Apr</t>
  </si>
  <si>
    <t>Mar–May</t>
  </si>
  <si>
    <t>Apr–Jun</t>
  </si>
  <si>
    <t>May–Jul</t>
  </si>
  <si>
    <t>Jun–Aug</t>
  </si>
  <si>
    <t>Jul–Sep</t>
  </si>
  <si>
    <t>Aug–Oct</t>
  </si>
  <si>
    <t>Sep–Nov</t>
  </si>
  <si>
    <t>Oct–Dec</t>
  </si>
  <si>
    <t>Nov–Jan</t>
  </si>
  <si>
    <t>Dec–Feb</t>
  </si>
  <si>
    <t>A 15–74 éves foglalkoztatottak távmunkavégzésének háromhavi mozgóátlaga a szellemi foglalkozásúak százalékában.</t>
  </si>
  <si>
    <t>Saját használatba vétel</t>
  </si>
  <si>
    <t>Rent (2021)</t>
  </si>
  <si>
    <t>Bérleti díj (2021)</t>
  </si>
  <si>
    <t>2021 Q3</t>
  </si>
  <si>
    <t>2021 III.</t>
  </si>
  <si>
    <t>2021 Q4</t>
  </si>
  <si>
    <t>2021 IV.</t>
  </si>
  <si>
    <t>2022 trend</t>
  </si>
  <si>
    <t>CBRE, Cushman &amp; Wakefield, KSH.</t>
  </si>
  <si>
    <t>CBRE, Cushman &amp; Wakefield, HCSO</t>
  </si>
  <si>
    <t>Percentage of working remotely (RHS)</t>
  </si>
  <si>
    <t>Saját használatbavétel</t>
  </si>
  <si>
    <t>Távmunka arány (jobb tengely)</t>
  </si>
  <si>
    <t>Q1</t>
  </si>
  <si>
    <t>Épülő irodaterület a meglévő állomány arányában (jobb tengely)</t>
  </si>
  <si>
    <t>Office space under construction as a percentage of existing stock (RHS)</t>
  </si>
  <si>
    <t>Fejlesztési aktivitás és kihasználatlansági ráta a régiós fővárosok irodapiacain</t>
  </si>
  <si>
    <t>2022</t>
  </si>
  <si>
    <t>A kiskereskedelmi üzlettípusok és vendéglátóhelyek forgalmának alakulása</t>
  </si>
  <si>
    <t>Development of turnover of retail store types and restaurants</t>
  </si>
  <si>
    <t>A 15–74 éves foglalkoztatottak távmunkavégzésének háromhavi mozgóátlaga a szellemi foglalkozásúak százalékában. 2017 és 2018 minden negyedévénél az éves távmunka arány van feltüntetve, ezekre az évekre nem állnak rendelkezésre negyedéves adatok.</t>
  </si>
  <si>
    <t>A budapesti irodapiac kereslete és a távmunkavégzés aránya a szellemi foglalkozásúak körében</t>
  </si>
  <si>
    <t>Jan 2021</t>
  </si>
  <si>
    <t>Apr 2021</t>
  </si>
  <si>
    <t>Oct 2021</t>
  </si>
  <si>
    <t>Jan 2022</t>
  </si>
  <si>
    <t>2022 Q1</t>
  </si>
  <si>
    <t>2022 I.</t>
  </si>
  <si>
    <t>Likvidarány a hitelkereteket is figyelembe véve (jobb tengely)</t>
  </si>
  <si>
    <t>Ratio of liquid assets including credit lines (right-hand scale)</t>
  </si>
  <si>
    <t>1. week</t>
  </si>
  <si>
    <t>1. hét</t>
  </si>
  <si>
    <t>július</t>
  </si>
  <si>
    <t>Demand in the Budapest office market and the ratio of employees in intellectual occupations working remotely</t>
  </si>
  <si>
    <t>The three-month moving average of employees aged 15–74 working remotely at home as a percentage of those in intellectual occupations. For each quarter of 2017 and 2018, the annual rate of working remotely is shown, no quarterly data are available for these years.</t>
  </si>
  <si>
    <t>Domestic hotel capacity and development of gross turnover</t>
  </si>
  <si>
    <t>Vacant stock/stock of industrial spaces (right-hand scale)</t>
  </si>
  <si>
    <t>2024- (fc)</t>
  </si>
  <si>
    <t>2024- (e.)</t>
  </si>
  <si>
    <t>2024 (fc)</t>
  </si>
  <si>
    <t>2024 (e.)</t>
  </si>
  <si>
    <t>New completions in 2022</t>
  </si>
  <si>
    <t>2022-ben megvalósult új átadások</t>
  </si>
  <si>
    <t>Nettó piaci felszívás</t>
  </si>
  <si>
    <t>Új átadások, nettó felszívás és kihasználatlansági ráta Budapest és agglomerációja ipari-logisztikai piacán</t>
  </si>
  <si>
    <t>A nettó kereslet aránya (jobb tengely)</t>
  </si>
  <si>
    <t>Proportion of net demand (RHS)</t>
  </si>
  <si>
    <t>2022 Q2</t>
  </si>
  <si>
    <t>2022 II.</t>
  </si>
  <si>
    <t>CBRE, Cushman &amp; Wakefield, EKB.</t>
  </si>
  <si>
    <t>CBRE, Cushman &amp; Wakefield, ECB</t>
  </si>
  <si>
    <t>Yield premium of prime logistics compared to 10-year Eurobond</t>
  </si>
  <si>
    <t>Yield premium of prime shopping centres compared to 10-year Eurobond</t>
  </si>
  <si>
    <t>Prime ipar-logisztika hozamfelár a 10 éves eurokötvény-hozamhoz képest</t>
  </si>
  <si>
    <t>Prime bevásárlóközpont hozamfelár a 10 éves eurokötvény-hozamhoz képest</t>
  </si>
  <si>
    <t>A budapesti prime ingatlanbefektetések hozamfelára a 10 éves euro állampapírhozamhoz képest</t>
  </si>
  <si>
    <t>Yield premium of Budapest prime real estate investments compared to 10-year euro government bonds</t>
  </si>
  <si>
    <t>May 2021</t>
  </si>
  <si>
    <t>May 2022</t>
  </si>
  <si>
    <t>A hazai szállodák kapacitása és bruttó bevételük alakulása</t>
  </si>
  <si>
    <t>Gépjármű üzemanyag</t>
  </si>
  <si>
    <t>Motor vehicle fuel</t>
  </si>
  <si>
    <t>Rent (2022)</t>
  </si>
  <si>
    <t>Bérleti díj (2022)</t>
  </si>
  <si>
    <t>Percentage change compared to the same period in 2021.</t>
  </si>
  <si>
    <t>Cumulated net capital flow as a proportion of net asset value on 3 January 2022 (right-hand scale)</t>
  </si>
  <si>
    <t>Kumulált nettó tőkeáramlás a 2022.01.03-i nettó eszközérték arányában (jobb tengely)</t>
  </si>
  <si>
    <t>Háromhavi tőkeérték-várakozások az egyes szegmensekre vonatkozóan</t>
  </si>
  <si>
    <t>EUR, nem támogatott</t>
  </si>
  <si>
    <t>HUF, nem támogatott</t>
  </si>
  <si>
    <t>Támogatott hitelek aránya (jobb tengely)</t>
  </si>
  <si>
    <t>Proportion of subsidised loans (right-hand scale)</t>
  </si>
  <si>
    <t>EUR, market rate</t>
  </si>
  <si>
    <t>HUF, market rate</t>
  </si>
  <si>
    <t>Az új, kereskedelmi ingatlannal fedezett projekthitel-szerződések átlagkamata és a támogatott hitelek aránya az új szerződéseken belül</t>
  </si>
  <si>
    <t>Munkaerőhiány</t>
  </si>
  <si>
    <t>Vevők hiánya</t>
  </si>
  <si>
    <t>Beszállítói problémák</t>
  </si>
  <si>
    <t>Finanszírozási problémák</t>
  </si>
  <si>
    <t>Adminisztratív akadályok</t>
  </si>
  <si>
    <t>A termelés növekedését akadályozó tényezők</t>
  </si>
  <si>
    <t>MNB vállalati konjunktúra felmérés.</t>
  </si>
  <si>
    <t>Factors hindering production growth</t>
  </si>
  <si>
    <t>2020. dec.</t>
  </si>
  <si>
    <t>2021. jan.</t>
  </si>
  <si>
    <t>2021. feb.</t>
  </si>
  <si>
    <t>2021. már.</t>
  </si>
  <si>
    <t>2021. ápr.</t>
  </si>
  <si>
    <t>2021. máj.</t>
  </si>
  <si>
    <t>2021. jún.</t>
  </si>
  <si>
    <t>2021. júl.</t>
  </si>
  <si>
    <t>2021. aug.</t>
  </si>
  <si>
    <t>2021. szep.</t>
  </si>
  <si>
    <t>2021. okt.</t>
  </si>
  <si>
    <t>2021. nov.</t>
  </si>
  <si>
    <t>2021. dec.</t>
  </si>
  <si>
    <t>2022. jan.</t>
  </si>
  <si>
    <t>2022. feb.</t>
  </si>
  <si>
    <t>2022. már.</t>
  </si>
  <si>
    <t>2022. ápr.</t>
  </si>
  <si>
    <t>2022. máj.</t>
  </si>
  <si>
    <t>2022. jún.</t>
  </si>
  <si>
    <t>2022. júl.</t>
  </si>
  <si>
    <t>2022. aug.</t>
  </si>
  <si>
    <t>Dec 2020</t>
  </si>
  <si>
    <t>Feb 2021</t>
  </si>
  <si>
    <t>Mar 2021</t>
  </si>
  <si>
    <t>Jun 2021</t>
  </si>
  <si>
    <t>Jul 2021</t>
  </si>
  <si>
    <t>Aug 2021</t>
  </si>
  <si>
    <t>Sep 2021</t>
  </si>
  <si>
    <t>Nov 2021</t>
  </si>
  <si>
    <t>Dec 2021</t>
  </si>
  <si>
    <t>Feb 2022</t>
  </si>
  <si>
    <t>Mar 2022</t>
  </si>
  <si>
    <t>Apr 2022</t>
  </si>
  <si>
    <t>Jun 2022</t>
  </si>
  <si>
    <t>Jul 2022</t>
  </si>
  <si>
    <t>Aug 2022</t>
  </si>
  <si>
    <t>Supplier problems</t>
  </si>
  <si>
    <t>Funding problems</t>
  </si>
  <si>
    <t>Administrative obstacles</t>
  </si>
  <si>
    <t>Lack of demand</t>
  </si>
  <si>
    <t>jan.</t>
  </si>
  <si>
    <t>feb.</t>
  </si>
  <si>
    <t>már.</t>
  </si>
  <si>
    <t>ápr.</t>
  </si>
  <si>
    <t>máj.</t>
  </si>
  <si>
    <t>jún.</t>
  </si>
  <si>
    <t>júl.</t>
  </si>
  <si>
    <t>aug.</t>
  </si>
  <si>
    <t>szep.</t>
  </si>
  <si>
    <t>okt.</t>
  </si>
  <si>
    <t>nov.</t>
  </si>
  <si>
    <t>dec.</t>
  </si>
  <si>
    <t>Jun</t>
  </si>
  <si>
    <t>Jul</t>
  </si>
  <si>
    <t>Sep</t>
  </si>
  <si>
    <t>2019</t>
  </si>
  <si>
    <t>Feldolgozóipari alágak termelésének volumenváltozása (2015 = 100)</t>
  </si>
  <si>
    <t>Change in the volume of production of manufacturing industries (2015 = 100)</t>
  </si>
  <si>
    <t>Százalékos változás 2021. év azonos időszakához képest.</t>
  </si>
  <si>
    <t>Three-month capital value expectations by segment</t>
  </si>
  <si>
    <t>A25_ábra_chart</t>
  </si>
  <si>
    <t>A26_ábra_chart</t>
  </si>
  <si>
    <t>A27_ábra_chart</t>
  </si>
  <si>
    <t>A28_ábra_chart</t>
  </si>
  <si>
    <t>MNB corporate business sentiment survey</t>
  </si>
  <si>
    <t>A régiós fővárosok szállodáinak átlagos teljesítménymutatói 2019-2022</t>
  </si>
  <si>
    <t>Average interest rate on new project loan contracts secured by commercial real estate and the proportion of subsidised loans within new contracts</t>
  </si>
  <si>
    <t>Volume of new project loans granted for housing estate development or purchase</t>
  </si>
  <si>
    <t>Floorspace and vacancy rates of modern offices in Budapest</t>
  </si>
  <si>
    <t>Change in risk appetite</t>
  </si>
  <si>
    <t>Labour shortage</t>
  </si>
  <si>
    <t>2022 Q3</t>
  </si>
  <si>
    <t>2022 Q4</t>
  </si>
  <si>
    <t>2022 III.</t>
  </si>
  <si>
    <t>2022 IV.</t>
  </si>
  <si>
    <t>2022. év végi adatok alapján.</t>
  </si>
  <si>
    <t>Based on data from the end of 2022.</t>
  </si>
  <si>
    <t>Az előkészítés alatt álló, de még nem épülő irodák egy része legkorábban 2024-re készülhet el, a kivitelezés tényleges elindításának időpontjától függően. 2022. év végi adatok alapján. A nettó piaci felszívás (vagy nettó abszorpció) a bérbeadott állományban történt változást mutatja a vizsgált időszakban. A nettó abszorpció és a bruttó bérbeadás közti különbséget a bérlet megújítások, az előbérletek, valamint a piacról kivonuló bérlők eredményezik.</t>
  </si>
  <si>
    <t>Some of the offices in the preparatory phase, but not yet under construction, may be completed in 2024 at earliest, depending on when construction work actually begins. Based on data from end-2022. Net market absorption shows the change in the leased stock during the period under review. The difference between net absorption and gross demand is due to lease renewals, pre-leases and tenants leaving the market.</t>
  </si>
  <si>
    <t>Based on data from end-2022.</t>
  </si>
  <si>
    <t>Completions planned are based on data from end-2022.</t>
  </si>
  <si>
    <t>A tervezett átadások 2022. év végi adatok alapján.</t>
  </si>
  <si>
    <t>Prime ipar-logisztika hozam (jobb t.)</t>
  </si>
  <si>
    <t>Prime iroda hozam (jobb tengely)</t>
  </si>
  <si>
    <t>Prime industrial yield (right-hand sc.)</t>
  </si>
  <si>
    <t>A megvalósult és tervezett ipari-logisztikai átadások Magyarországon</t>
  </si>
  <si>
    <t>Industrial-logistics completions and planned completions in Hungary</t>
  </si>
  <si>
    <t>Közép-Magyarország tartalmazza a Budapesten és agglomerációjában található fejlesztéseket. A 2023-ra tervezett átadások 2022. év végi adatok alapján.</t>
  </si>
  <si>
    <t>The 10-year Eurobond yield is the Q4 average of the 10-year government bonds issued by AAA-rated euro area countries.</t>
  </si>
  <si>
    <t>A 10 éves eurokötvényhozam az AAA minősítésű euroövezeti országok által kibocsátott 10 éves államkötvények hozamainak negyedik negyedévi átlaga.</t>
  </si>
  <si>
    <t>Annual change in the number of guest nights by county (January-December 2022)</t>
  </si>
  <si>
    <t>A vendégéjszakák számának éves változása megyénként (2022. január-december)</t>
  </si>
  <si>
    <t>A szállodákban eltöltött vendégéjszakák számának éves változása vármegyénként (2022. január-december)</t>
  </si>
  <si>
    <t>Annual change in the number of guest nights spent in hotels by county (January-December 2022)</t>
  </si>
  <si>
    <t>2023. jan.</t>
  </si>
  <si>
    <t>Jan 2023</t>
  </si>
  <si>
    <t>belföldi</t>
  </si>
  <si>
    <t>külföldi</t>
  </si>
  <si>
    <t>Hotels</t>
  </si>
  <si>
    <t>2023 H1 (fc)</t>
  </si>
  <si>
    <t>2023 1. fé. (e.)</t>
  </si>
  <si>
    <t>Nettó arány, a tőkeérték emelkedését és csökkenését jelzők arányának különbsége. 2023. januári válaszok alapján.</t>
  </si>
  <si>
    <t>Net ratio of respondents indicating increase and decrease in capital value. Based on responses from January 2023.</t>
  </si>
  <si>
    <t>2023. januári válaszok alapján.</t>
  </si>
  <si>
    <t>Based on responses from January 2023.</t>
  </si>
  <si>
    <t>Nettó arány, a kereslet emelkedését és csökkenését jelzők arányának különbsége. 2023. januári válaszok alapján.</t>
  </si>
  <si>
    <t>Net ratio of respondents indicating increase and decrease in demand. Based on responses from January 2023.</t>
  </si>
  <si>
    <t>2023. jan</t>
  </si>
  <si>
    <t>Annual change in retail sales January-December 2022</t>
  </si>
  <si>
    <t>Annual volume change of retail sales January-December 2022</t>
  </si>
  <si>
    <t>A kiskereskedelmi forgalom éves változása 2022. január-december</t>
  </si>
  <si>
    <t>A kiskereskedelmi forgalom éves volumenváltozása 2022. január-december</t>
  </si>
  <si>
    <t>A kiskereskedelmi üzlettípusok forgalmának volumenváltozása a kiskereskedelmi forgalom naptárhatástól megtisztított volumenindexei alapján, vendéglátás esetén kiigazítatlan volumenindex alapján.</t>
  </si>
  <si>
    <t>2019. jan-dec. (jobb tengely)</t>
  </si>
  <si>
    <t>2021. jan-dec. (jobb tengely)</t>
  </si>
  <si>
    <t>2022. jan-dec. (jobb tengely)</t>
  </si>
  <si>
    <t>2019. jan-dec.</t>
  </si>
  <si>
    <t>2021. jan-dec.</t>
  </si>
  <si>
    <t>2022. jan-dec.</t>
  </si>
  <si>
    <t>Jan-Dec 2019 (right-hand scale)</t>
  </si>
  <si>
    <t>Jan-Dec 2021 (right-hand scale)</t>
  </si>
  <si>
    <t>Jan-Dec 2022 (right-hand scale)</t>
  </si>
  <si>
    <t>Jan-Dec 2019</t>
  </si>
  <si>
    <t>Jan-Dec 2021</t>
  </si>
  <si>
    <t>Jan-Dec 2022</t>
  </si>
  <si>
    <t>2023 trend</t>
  </si>
  <si>
    <t>A bérleti díj adatok egy 100-150 négyzetméteres üzlethelyiségre vonatkoznak, az oszlopok a különböző kiskereskedelmiingatlan-típusokba tartozó ingatlanok elérhető legmagasabb bérleti díjainak szóródását mutatják.</t>
  </si>
  <si>
    <t>The rental rate data refer to a retail unit of 100-150 square metres, and the columns show the dispersion of the highest rental rates for real estate in different retail property types.</t>
  </si>
  <si>
    <t>Bérleti díj változás hatása</t>
  </si>
  <si>
    <t>Hozamváltozás hatása</t>
  </si>
  <si>
    <t>Éves tőkeérték-változás 2022 (jobb tengely)</t>
  </si>
  <si>
    <t>KKE átlagos éves tőkeérték-változás (jobb tengely)</t>
  </si>
  <si>
    <t>Kelet-Közép Európa</t>
  </si>
  <si>
    <t>Central and Eastern Europe</t>
  </si>
  <si>
    <t>Nyugat-Európa</t>
  </si>
  <si>
    <t>Párizs</t>
  </si>
  <si>
    <t>Western Europe</t>
  </si>
  <si>
    <t>Paris</t>
  </si>
  <si>
    <t>Berlin</t>
  </si>
  <si>
    <t>München</t>
  </si>
  <si>
    <t>Munich</t>
  </si>
  <si>
    <t>Milánó</t>
  </si>
  <si>
    <t>Milan</t>
  </si>
  <si>
    <t>Amszterdam</t>
  </si>
  <si>
    <t>Amsterdam</t>
  </si>
  <si>
    <t>London</t>
  </si>
  <si>
    <t>Effect of rent change</t>
  </si>
  <si>
    <t>Effect of yield change</t>
  </si>
  <si>
    <t>CEE average capital value change (right-hand scale)</t>
  </si>
  <si>
    <t>Western Europe average capital value change (right-hand scale)</t>
  </si>
  <si>
    <t>Nyugat-Európa átlagos éves tőkeérték-változás (jobb tengely)</t>
  </si>
  <si>
    <t>Cushman &amp; Wakefield adatai alapján MNB-számítás.</t>
  </si>
  <si>
    <t>MNB calculation based on Cushman &amp; Wakefield data</t>
  </si>
  <si>
    <t>Lakópark</t>
  </si>
  <si>
    <t>Residential</t>
  </si>
  <si>
    <t>Kiskereskedelmi</t>
  </si>
  <si>
    <t>Az egyes kereskedelmi ingatlantípusok projekthiteleinek kamatozás és devizanem szerinti összetétele</t>
  </si>
  <si>
    <t>A hitelintézeti szektor 2022. év végi kereskedelmi ingatlannal fedezett projekthitel-állománya alapján.</t>
  </si>
  <si>
    <t>Based on the project loan portfolio of the credit institution sector secured by commercial real estate at the end of 2022.</t>
  </si>
  <si>
    <t>Forinthitel,</t>
  </si>
  <si>
    <t>Devizahitel,</t>
  </si>
  <si>
    <t>HUF,</t>
  </si>
  <si>
    <t>FX,</t>
  </si>
  <si>
    <t>Sep 2022</t>
  </si>
  <si>
    <t>2022. szep.</t>
  </si>
  <si>
    <t>Oct 2022</t>
  </si>
  <si>
    <t>2022. okt.</t>
  </si>
  <si>
    <t>Nov 2022</t>
  </si>
  <si>
    <t>2022. nov.</t>
  </si>
  <si>
    <t>Dec 2022</t>
  </si>
  <si>
    <t>2022. dec.</t>
  </si>
  <si>
    <t>Feb 2023</t>
  </si>
  <si>
    <t>2023. feb.</t>
  </si>
  <si>
    <t>Magas energiaárak*</t>
  </si>
  <si>
    <t>High energy prices*</t>
  </si>
  <si>
    <t>Beszállítók áremelése**</t>
  </si>
  <si>
    <t>Suppliers' price increases**</t>
  </si>
  <si>
    <t>Munkaerőköltség emelkedése***</t>
  </si>
  <si>
    <t>Increase in labour costs***</t>
  </si>
  <si>
    <t>*A válaszlehetőség 2022. júniustól szerepel a felmérésben. **A válaszlehetőség 2022. októbertől szerepel a felmérésben. ***A válaszlehetőség 2023. januártól szerepel a felmérésben.</t>
  </si>
  <si>
    <t>EUR/MWh</t>
  </si>
  <si>
    <t>Gáz (holland TTF)</t>
  </si>
  <si>
    <t>Gas (Dutch TTF)</t>
  </si>
  <si>
    <t>Áram (Phelix) 7-napos mozgóátlag (jobb tengely)</t>
  </si>
  <si>
    <t>Electricity (Phelix) 7-day moving average (right-hand scale)</t>
  </si>
  <si>
    <t>Bloomberg.</t>
  </si>
  <si>
    <t>Bloomberg</t>
  </si>
  <si>
    <t>Kiskereskedelmi forgalom üzemanyag nélkül</t>
  </si>
  <si>
    <t>Kiskereskedelmi forgalom</t>
  </si>
  <si>
    <t>Üzemanyag-kiskereskedelem (jobb tengely)</t>
  </si>
  <si>
    <t>Retail sales without fuel sales</t>
  </si>
  <si>
    <t>A kiskereskedelmi forgalom és az üzemanyag-kiskereskedelem éves változása</t>
  </si>
  <si>
    <t>Year-on-year change in retail sales and fuel retail sales</t>
  </si>
  <si>
    <t>Fuel retail sales (right-hand scale)</t>
  </si>
  <si>
    <t>Annual volume change of retail sales January 2023</t>
  </si>
  <si>
    <t>A kiskereskedelmi forgalom éves volumenváltozása 2023. január</t>
  </si>
  <si>
    <t>23</t>
  </si>
  <si>
    <t>Járműgyártás (22,4%)</t>
  </si>
  <si>
    <t>Élelmiszeripar (11,8%)</t>
  </si>
  <si>
    <t>Elektronikai ipar (10%)</t>
  </si>
  <si>
    <t>Villamos berendezés gyártása (8,9%)</t>
  </si>
  <si>
    <t>Fémfeldolgozás, kohászat (7,7%)</t>
  </si>
  <si>
    <t>Feldolgozóipar összesen (95%)</t>
  </si>
  <si>
    <t>Manufacturing total (95%)</t>
  </si>
  <si>
    <t>Vehicle production (22.4%)</t>
  </si>
  <si>
    <t>Electronics industry (10%)</t>
  </si>
  <si>
    <t>Manuf. of electrical equipment (8.9%)</t>
  </si>
  <si>
    <t>Food industry (11.8%)</t>
  </si>
  <si>
    <t>Metal processing, metallurgy (7.7%)</t>
  </si>
  <si>
    <t>Rubber, plastic, constr. mat. ind. (7.8%)</t>
  </si>
  <si>
    <t>2015. év havi átlagához képest, szezonálisan és munkanappal kiigazított adatok alapján. A jelmagyarázatban a feldolgozóipari alágak mellett zárójelben szereplő százalékos értékek az adott alág 2022-es ipari termelésen belüli részarányát jelöli.</t>
  </si>
  <si>
    <t>Gumi-, műanyag és építőanyag (7,8%)</t>
  </si>
  <si>
    <t>2023 Q1</t>
  </si>
  <si>
    <t>2023 I.</t>
  </si>
  <si>
    <t>október</t>
  </si>
  <si>
    <t>41. week</t>
  </si>
  <si>
    <t>41. hét</t>
  </si>
  <si>
    <t>42. week</t>
  </si>
  <si>
    <t>42. hét</t>
  </si>
  <si>
    <t>43. week</t>
  </si>
  <si>
    <t>43. hét</t>
  </si>
  <si>
    <t>44. week</t>
  </si>
  <si>
    <t>44. hét</t>
  </si>
  <si>
    <t>45. week</t>
  </si>
  <si>
    <t>november</t>
  </si>
  <si>
    <t>45. hét</t>
  </si>
  <si>
    <t>46. week</t>
  </si>
  <si>
    <t>46. hét</t>
  </si>
  <si>
    <t>47. week</t>
  </si>
  <si>
    <t>47. hét</t>
  </si>
  <si>
    <t>48. week</t>
  </si>
  <si>
    <t>48. hét</t>
  </si>
  <si>
    <t>49. week</t>
  </si>
  <si>
    <t>december</t>
  </si>
  <si>
    <t>49. hét</t>
  </si>
  <si>
    <t>50. week</t>
  </si>
  <si>
    <t>50. hét</t>
  </si>
  <si>
    <t>51. week</t>
  </si>
  <si>
    <t>51. hét</t>
  </si>
  <si>
    <t>52. week</t>
  </si>
  <si>
    <t>52. hét</t>
  </si>
  <si>
    <t>53. week</t>
  </si>
  <si>
    <t>53. hét</t>
  </si>
  <si>
    <t>A gáz és az áram piaci árának alakulása</t>
  </si>
  <si>
    <t>Market price development for gas and electricity</t>
  </si>
  <si>
    <t>Naptárhatással igazított adatok. 2022-ben az üzemanyag-kiskereskedelem súlya 17,8 százalék a teljes kiskereskedelmi értékesítéseken belül.</t>
  </si>
  <si>
    <t>Three-month moving average of employees working remotely or at home aged 15–74 as a percentage of those in intellectual occupations.</t>
  </si>
  <si>
    <t>Mar 2023</t>
  </si>
  <si>
    <t>2023. már.</t>
  </si>
  <si>
    <t>Éves változások a 2021. és 2022. negyedik negyedévi adatok összevetése alapján. A prime irodapiaci szegmens értékalakulásának mértéke nem reprezentatív a teljes piacra nézve, azonban annak iránya jó indikátor a teljes piaci értékalakulás tendenciájára.</t>
  </si>
  <si>
    <t>Prime capital value development in CEE and in major Western European office markets (2022)</t>
  </si>
  <si>
    <t>Elsődleges (prime) tőkeérték-változások a közép-kelet-európai és főbb nyugat-európai irodapiacokon (2022)</t>
  </si>
  <si>
    <t>A támogatott kereskedelmiingatlan-projekthitelek a következő konstrukciókba tartoznak: Növekedési Hitelprogram Hajrá, Széchenyi Beruházási Hitel (Plusz, Go!, Max). A támogatott hitelek aránya szerződéses összeg alapján.</t>
  </si>
  <si>
    <t>Subsidised commercial real estate project loans belong to the following schemes: Funding for Growth Scheme Go, Széchenyi Investment Loan (Plusz, Go!, Max). The proportion of subsidised loans is based on the contractual amount.</t>
  </si>
  <si>
    <t>Gross hotel turnover (right-hand scale)</t>
  </si>
  <si>
    <t>fixed interest</t>
  </si>
  <si>
    <t>variable interest</t>
  </si>
  <si>
    <t>fix kamatozás</t>
  </si>
  <si>
    <t>változó kamatozás</t>
  </si>
  <si>
    <t xml:space="preserve">*This answer option has been included in the survey since June 2022. **This answer option has been included in the survey since October 2022. ***This answer option has been included in the survey since January 2023. </t>
  </si>
  <si>
    <t>Development activity and vacancy rates in regional capital office markets</t>
  </si>
  <si>
    <t>Compared to the monthly average of 2015, based on seasonally and working day adjusted data. In the legend, the percentage values in parentheses next to the manufacturing subsectors denote the subsector's share in industrial production in 2022.</t>
  </si>
  <si>
    <t>New completions, net absorption and the vacancy rate in the industrial-logistics market of Budapest and environs</t>
  </si>
  <si>
    <t>Central Hungary includes property developments in Budapest and environs. Planned completions for 2023 are based on data from end-2022.</t>
  </si>
  <si>
    <t>The change in the volume of retail store sales based on calendar adjusted volume indexes of retail sales, in the case of catering based on unadjusted volume index.</t>
  </si>
  <si>
    <t>Average performance indicators for hotels in CEE capitals in 2019-2022</t>
  </si>
  <si>
    <t>Investment volume and prime office market yields in the CEE region</t>
  </si>
  <si>
    <t>Yearly changes based on a comparison of data for 2021 Q4 and 2022 Q4. The rate of value change in the prime office market segment is not representative of the entire market, however, its direction is a good indicator of the tendency in the value development of the overall market.</t>
  </si>
  <si>
    <t>Composition of project loans for commercial real estate types, by interest rate and currency</t>
  </si>
  <si>
    <t>non-resident</t>
  </si>
  <si>
    <t>domestic</t>
  </si>
  <si>
    <t>Calendar-adjusted data. In 2022, the weight of fuel retail sales was 17.8 per cent of total retail sales.</t>
  </si>
  <si>
    <t>Annual capital value change 2022 (right-hand scale)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</si>
</sst>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_-* #,##0.00\ _F_t_-;\-* #,##0.00\ _F_t_-;_-* &quot;-&quot;??\ _F_t_-;_-@_-"/>
    <numFmt numFmtId="165" formatCode="0.0"/>
    <numFmt numFmtId="166" formatCode="#,##0.0"/>
    <numFmt numFmtId="167" formatCode="yyyy/mmm\."/>
    <numFmt numFmtId="168" formatCode="#,##0_ ;\-#,##0\ "/>
    <numFmt numFmtId="169" formatCode="_-* #,##0.00\ _H_U_F_-;\-* #,##0.00\ _H_U_F_-;_-* &quot;-&quot;??\ _H_U_F_-;_-@_-"/>
    <numFmt numFmtId="170" formatCode="dd/mm/yyyy;@"/>
  </numFmts>
  <fonts count="45" x14ac:knownFonts="1">
    <font>
      <sz val="11"/>
      <color theme="1"/>
      <name val="Calibri"/>
      <family val="2"/>
      <charset val="238"/>
      <scheme val="minor"/>
    </font>
    <font>
      <sz val="12"/>
      <name val="Arial CE"/>
      <family val="2"/>
      <charset val="238"/>
    </font>
    <font>
      <sz val="10"/>
      <name val="Arial"/>
      <family val="2"/>
      <charset val="238"/>
    </font>
    <font>
      <sz val="12"/>
      <name val="Garamond"/>
      <family val="1"/>
      <charset val="238"/>
    </font>
    <font>
      <sz val="12"/>
      <name val="Calibri"/>
      <family val="2"/>
      <charset val="238"/>
      <scheme val="minor"/>
    </font>
    <font>
      <b/>
      <i/>
      <sz val="12"/>
      <name val="Calibri"/>
      <family val="2"/>
      <charset val="238"/>
      <scheme val="minor"/>
    </font>
    <font>
      <sz val="11"/>
      <color theme="1"/>
      <name val="Calibri"/>
      <family val="2"/>
      <scheme val="minor"/>
    </font>
    <font>
      <sz val="9"/>
      <color theme="1"/>
      <name val="Calibri"/>
      <family val="2"/>
      <charset val="238"/>
      <scheme val="minor"/>
    </font>
    <font>
      <sz val="9"/>
      <name val="Calibri"/>
      <family val="2"/>
      <charset val="238"/>
      <scheme val="minor"/>
    </font>
    <font>
      <sz val="12"/>
      <color theme="1"/>
      <name val="Calibri"/>
      <family val="2"/>
      <charset val="238"/>
      <scheme val="minor"/>
    </font>
    <font>
      <sz val="10"/>
      <color indexed="8"/>
      <name val="Calibri"/>
      <family val="2"/>
      <charset val="238"/>
      <scheme val="minor"/>
    </font>
    <font>
      <sz val="12"/>
      <color indexed="8"/>
      <name val="Calibri"/>
      <family val="2"/>
      <charset val="238"/>
      <scheme val="minor"/>
    </font>
    <font>
      <b/>
      <sz val="8"/>
      <color indexed="62"/>
      <name val="Calibri"/>
      <family val="2"/>
      <charset val="238"/>
      <scheme val="minor"/>
    </font>
    <font>
      <sz val="11"/>
      <color theme="1"/>
      <name val="Calibri"/>
      <family val="2"/>
      <charset val="238"/>
      <scheme val="minor"/>
    </font>
    <font>
      <sz val="10"/>
      <color theme="1"/>
      <name val="Trebuchet MS"/>
      <family val="2"/>
      <charset val="238"/>
    </font>
    <font>
      <b/>
      <sz val="12"/>
      <color theme="1"/>
      <name val="Calibri"/>
      <family val="2"/>
      <charset val="238"/>
      <scheme val="minor"/>
    </font>
    <font>
      <b/>
      <i/>
      <sz val="12"/>
      <color theme="1"/>
      <name val="Calibri"/>
      <family val="2"/>
      <charset val="238"/>
      <scheme val="minor"/>
    </font>
    <font>
      <sz val="10"/>
      <name val="Trebuchet MS"/>
      <family val="2"/>
      <charset val="238"/>
    </font>
    <font>
      <u/>
      <sz val="11"/>
      <color theme="10"/>
      <name val="Calibri"/>
      <family val="2"/>
      <scheme val="minor"/>
    </font>
    <font>
      <sz val="10"/>
      <color theme="1"/>
      <name val="Calibri"/>
      <family val="2"/>
      <charset val="238"/>
      <scheme val="minor"/>
    </font>
    <font>
      <sz val="12"/>
      <color theme="1"/>
      <name val="Calibri"/>
      <family val="2"/>
      <scheme val="minor"/>
    </font>
    <font>
      <b/>
      <i/>
      <sz val="12"/>
      <color theme="1"/>
      <name val="Calibri"/>
      <family val="2"/>
      <scheme val="minor"/>
    </font>
    <font>
      <b/>
      <sz val="12"/>
      <color theme="1"/>
      <name val="Calibri"/>
      <family val="2"/>
      <scheme val="minor"/>
    </font>
    <font>
      <sz val="11"/>
      <name val="Arial"/>
      <family val="2"/>
      <charset val="238"/>
    </font>
    <font>
      <sz val="12"/>
      <color theme="1"/>
      <name val="Calibri"/>
      <family val="2"/>
    </font>
    <font>
      <sz val="12"/>
      <name val="Calibri"/>
      <family val="2"/>
      <scheme val="minor"/>
    </font>
    <font>
      <sz val="10"/>
      <color rgb="FF000000"/>
      <name val="Arial"/>
      <family val="2"/>
      <charset val="238"/>
    </font>
    <font>
      <sz val="11"/>
      <color rgb="FFFF0000"/>
      <name val="Calibri"/>
      <family val="2"/>
      <charset val="238"/>
      <scheme val="minor"/>
    </font>
    <font>
      <b/>
      <sz val="11"/>
      <color theme="1"/>
      <name val="Calibri"/>
      <family val="2"/>
      <charset val="238"/>
      <scheme val="minor"/>
    </font>
    <font>
      <i/>
      <sz val="12"/>
      <color theme="1"/>
      <name val="Calibri"/>
      <family val="2"/>
      <charset val="238"/>
      <scheme val="minor"/>
    </font>
    <font>
      <sz val="11"/>
      <name val="Calibri"/>
      <family val="2"/>
      <charset val="238"/>
    </font>
    <font>
      <sz val="12"/>
      <name val="Calibri"/>
      <family val="2"/>
      <charset val="238"/>
    </font>
    <font>
      <sz val="12"/>
      <color theme="1"/>
      <name val="Calibri"/>
      <family val="2"/>
      <charset val="238"/>
    </font>
    <font>
      <u/>
      <sz val="10"/>
      <color indexed="12"/>
      <name val="Arial"/>
      <family val="2"/>
      <charset val="238"/>
    </font>
    <font>
      <u/>
      <sz val="12"/>
      <color indexed="12"/>
      <name val="Calibri"/>
      <family val="2"/>
      <charset val="238"/>
      <scheme val="minor"/>
    </font>
    <font>
      <u/>
      <sz val="11"/>
      <color theme="10"/>
      <name val="Calibri"/>
      <family val="2"/>
      <charset val="238"/>
      <scheme val="minor"/>
    </font>
    <font>
      <u/>
      <sz val="12"/>
      <color theme="10"/>
      <name val="Calibri"/>
      <family val="2"/>
      <charset val="238"/>
      <scheme val="minor"/>
    </font>
    <font>
      <sz val="8"/>
      <name val="Calibri"/>
      <family val="2"/>
      <charset val="238"/>
      <scheme val="minor"/>
    </font>
    <font>
      <sz val="11"/>
      <name val="Arial"/>
      <family val="2"/>
    </font>
    <font>
      <sz val="11"/>
      <name val="Arial"/>
      <family val="2"/>
      <charset val="238"/>
    </font>
    <font>
      <sz val="10"/>
      <name val="Arial"/>
      <family val="2"/>
    </font>
    <font>
      <sz val="12"/>
      <name val="Trebuchet MS"/>
      <family val="2"/>
      <charset val="238"/>
    </font>
    <font>
      <b/>
      <i/>
      <sz val="12"/>
      <color theme="1"/>
      <name val="Calibri"/>
      <family val="2"/>
      <charset val="238"/>
    </font>
    <font>
      <b/>
      <sz val="12"/>
      <color theme="1"/>
      <name val="Calibri"/>
      <family val="2"/>
      <charset val="238"/>
    </font>
    <font>
      <b/>
      <sz val="14"/>
      <color theme="1"/>
      <name val="Calibri"/>
      <family val="2"/>
      <charset val="238"/>
    </font>
  </fonts>
  <fills count="3">
    <fill>
      <patternFill patternType="none"/>
    </fill>
    <fill>
      <patternFill patternType="gray125"/>
    </fill>
    <fill>
      <patternFill patternType="solid">
        <fgColor theme="0"/>
        <bgColor indexed="64"/>
      </patternFill>
    </fill>
  </fills>
  <borders count="1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s>
  <cellStyleXfs count="45">
    <xf numFmtId="0" fontId="0" fillId="0" borderId="0"/>
    <xf numFmtId="0" fontId="1" fillId="0" borderId="0"/>
    <xf numFmtId="0" fontId="2" fillId="0" borderId="0"/>
    <xf numFmtId="0" fontId="3" fillId="0" borderId="0"/>
    <xf numFmtId="0" fontId="3" fillId="0" borderId="0"/>
    <xf numFmtId="0" fontId="6" fillId="0" borderId="0"/>
    <xf numFmtId="0" fontId="2" fillId="0" borderId="0"/>
    <xf numFmtId="0" fontId="13" fillId="0" borderId="0"/>
    <xf numFmtId="0" fontId="14" fillId="0" borderId="0"/>
    <xf numFmtId="0" fontId="13" fillId="0" borderId="0"/>
    <xf numFmtId="0" fontId="14" fillId="0" borderId="0"/>
    <xf numFmtId="0" fontId="2" fillId="0" borderId="0"/>
    <xf numFmtId="0" fontId="14" fillId="0" borderId="0"/>
    <xf numFmtId="0" fontId="2" fillId="0" borderId="0"/>
    <xf numFmtId="0" fontId="3" fillId="0" borderId="0"/>
    <xf numFmtId="0" fontId="18" fillId="0" borderId="0" applyNumberFormat="0" applyFill="0" applyBorder="0" applyAlignment="0" applyProtection="0"/>
    <xf numFmtId="0" fontId="2" fillId="0" borderId="0"/>
    <xf numFmtId="0" fontId="19" fillId="0" borderId="0"/>
    <xf numFmtId="9" fontId="19" fillId="0" borderId="0" applyFont="0" applyFill="0" applyBorder="0" applyAlignment="0" applyProtection="0"/>
    <xf numFmtId="0" fontId="6" fillId="0" borderId="0"/>
    <xf numFmtId="164" fontId="19" fillId="0" borderId="0" applyFont="0" applyFill="0" applyBorder="0" applyAlignment="0" applyProtection="0"/>
    <xf numFmtId="9" fontId="6" fillId="0" borderId="0" applyFont="0" applyFill="0" applyBorder="0" applyAlignment="0" applyProtection="0"/>
    <xf numFmtId="0" fontId="23" fillId="0" borderId="0"/>
    <xf numFmtId="0" fontId="6" fillId="0" borderId="0"/>
    <xf numFmtId="0" fontId="26" fillId="0" borderId="0"/>
    <xf numFmtId="9" fontId="13" fillId="0" borderId="0" applyFont="0" applyFill="0" applyBorder="0" applyAlignment="0" applyProtection="0"/>
    <xf numFmtId="0" fontId="13" fillId="0" borderId="0"/>
    <xf numFmtId="169" fontId="6" fillId="0" borderId="0" applyFont="0" applyFill="0" applyBorder="0" applyAlignment="0" applyProtection="0"/>
    <xf numFmtId="0" fontId="6" fillId="0" borderId="0"/>
    <xf numFmtId="9" fontId="6" fillId="0" borderId="0" applyFont="0" applyFill="0" applyBorder="0" applyAlignment="0" applyProtection="0"/>
    <xf numFmtId="0" fontId="26" fillId="0" borderId="0">
      <alignment horizontal="left" vertical="center" wrapText="1"/>
    </xf>
    <xf numFmtId="0" fontId="13" fillId="0" borderId="0"/>
    <xf numFmtId="0" fontId="19" fillId="0" borderId="0"/>
    <xf numFmtId="169" fontId="19" fillId="0" borderId="0" applyFont="0" applyFill="0" applyBorder="0" applyAlignment="0" applyProtection="0"/>
    <xf numFmtId="0" fontId="30" fillId="0" borderId="0"/>
    <xf numFmtId="9" fontId="30" fillId="0" borderId="0" applyFont="0" applyFill="0" applyBorder="0" applyAlignment="0" applyProtection="0"/>
    <xf numFmtId="0" fontId="33" fillId="0" borderId="0" applyNumberFormat="0" applyFill="0" applyBorder="0" applyAlignment="0" applyProtection="0">
      <alignment vertical="top"/>
      <protection locked="0"/>
    </xf>
    <xf numFmtId="0" fontId="35" fillId="0" borderId="0" applyNumberFormat="0" applyFill="0" applyBorder="0" applyAlignment="0" applyProtection="0"/>
    <xf numFmtId="0" fontId="38" fillId="0" borderId="0"/>
    <xf numFmtId="0" fontId="39" fillId="0" borderId="0"/>
    <xf numFmtId="0" fontId="40" fillId="0" borderId="0"/>
    <xf numFmtId="0" fontId="13" fillId="0" borderId="0"/>
    <xf numFmtId="0" fontId="2" fillId="0" borderId="0">
      <alignment horizontal="left" wrapText="1"/>
    </xf>
    <xf numFmtId="43" fontId="6" fillId="0" borderId="0" applyFont="0" applyFill="0" applyBorder="0" applyAlignment="0" applyProtection="0"/>
    <xf numFmtId="0" fontId="2" fillId="0" borderId="0"/>
  </cellStyleXfs>
  <cellXfs count="237">
    <xf numFmtId="0" fontId="0" fillId="0" borderId="0" xfId="0"/>
    <xf numFmtId="0" fontId="4" fillId="0" borderId="0" xfId="3" applyFont="1" applyAlignment="1">
      <alignment vertical="center"/>
    </xf>
    <xf numFmtId="0" fontId="4" fillId="0" borderId="0" xfId="4" applyFont="1" applyAlignment="1">
      <alignment vertical="center"/>
    </xf>
    <xf numFmtId="0" fontId="4" fillId="0" borderId="0" xfId="1" applyFont="1"/>
    <xf numFmtId="0" fontId="4" fillId="0" borderId="0" xfId="1" applyFont="1" applyAlignment="1">
      <alignment horizontal="center"/>
    </xf>
    <xf numFmtId="14" fontId="4" fillId="0" borderId="0" xfId="1" applyNumberFormat="1" applyFont="1"/>
    <xf numFmtId="14" fontId="4" fillId="0" borderId="0" xfId="1" applyNumberFormat="1" applyFont="1" applyAlignment="1">
      <alignment horizontal="left" vertical="center"/>
    </xf>
    <xf numFmtId="165" fontId="4" fillId="0" borderId="0" xfId="1" applyNumberFormat="1" applyFont="1"/>
    <xf numFmtId="14" fontId="4" fillId="0" borderId="0" xfId="1" applyNumberFormat="1" applyFont="1" applyAlignment="1">
      <alignment horizontal="right" vertical="center"/>
    </xf>
    <xf numFmtId="0" fontId="5" fillId="0" borderId="0" xfId="1" applyFont="1"/>
    <xf numFmtId="0" fontId="4" fillId="0" borderId="0" xfId="1" applyFont="1" applyAlignment="1">
      <alignment horizontal="center" vertical="top" wrapText="1"/>
    </xf>
    <xf numFmtId="0" fontId="4" fillId="0" borderId="0" xfId="1" applyFont="1" applyAlignment="1">
      <alignment horizontal="center" vertical="center" wrapText="1"/>
    </xf>
    <xf numFmtId="166" fontId="4" fillId="0" borderId="0" xfId="1" applyNumberFormat="1" applyFont="1"/>
    <xf numFmtId="0" fontId="4" fillId="2" borderId="0" xfId="3" applyFont="1" applyFill="1" applyAlignment="1">
      <alignment vertical="center"/>
    </xf>
    <xf numFmtId="0" fontId="5" fillId="2" borderId="0" xfId="1" applyFont="1" applyFill="1"/>
    <xf numFmtId="0" fontId="4" fillId="2" borderId="0" xfId="1" applyFont="1" applyFill="1"/>
    <xf numFmtId="0" fontId="4" fillId="2" borderId="0" xfId="4" applyFont="1" applyFill="1" applyAlignment="1">
      <alignment vertical="center"/>
    </xf>
    <xf numFmtId="0" fontId="11" fillId="2" borderId="0" xfId="6" applyFont="1" applyFill="1" applyAlignment="1">
      <alignment horizontal="right"/>
    </xf>
    <xf numFmtId="14" fontId="11" fillId="2" borderId="0" xfId="6" applyNumberFormat="1" applyFont="1" applyFill="1" applyAlignment="1">
      <alignment horizontal="right"/>
    </xf>
    <xf numFmtId="3" fontId="11" fillId="2" borderId="0" xfId="6" applyNumberFormat="1" applyFont="1" applyFill="1" applyAlignment="1">
      <alignment horizontal="right"/>
    </xf>
    <xf numFmtId="0" fontId="10" fillId="2" borderId="0" xfId="6" applyFont="1" applyFill="1" applyAlignment="1">
      <alignment horizontal="right"/>
    </xf>
    <xf numFmtId="0" fontId="12" fillId="2" borderId="0" xfId="6" applyFont="1" applyFill="1" applyAlignment="1">
      <alignment horizontal="right" vertical="center"/>
    </xf>
    <xf numFmtId="0" fontId="11" fillId="2" borderId="0" xfId="6" applyFont="1" applyFill="1" applyAlignment="1">
      <alignment horizontal="center" vertical="center" wrapText="1"/>
    </xf>
    <xf numFmtId="0" fontId="7" fillId="0" borderId="0" xfId="7" applyFont="1"/>
    <xf numFmtId="0" fontId="8" fillId="2" borderId="0" xfId="11" applyFont="1" applyFill="1"/>
    <xf numFmtId="0" fontId="9" fillId="0" borderId="0" xfId="7" applyFont="1" applyAlignment="1">
      <alignment horizontal="left"/>
    </xf>
    <xf numFmtId="0" fontId="9" fillId="0" borderId="0" xfId="7" applyFont="1"/>
    <xf numFmtId="0" fontId="9" fillId="2" borderId="0" xfId="9" applyFont="1" applyFill="1" applyAlignment="1">
      <alignment horizontal="left" vertical="center"/>
    </xf>
    <xf numFmtId="0" fontId="9" fillId="0" borderId="0" xfId="10" applyFont="1"/>
    <xf numFmtId="0" fontId="9" fillId="2" borderId="0" xfId="7" applyFont="1" applyFill="1"/>
    <xf numFmtId="0" fontId="9" fillId="0" borderId="0" xfId="7" applyFont="1" applyAlignment="1">
      <alignment horizontal="left" vertical="center"/>
    </xf>
    <xf numFmtId="14" fontId="9" fillId="2" borderId="0" xfId="7" applyNumberFormat="1" applyFont="1" applyFill="1" applyAlignment="1">
      <alignment horizontal="right"/>
    </xf>
    <xf numFmtId="165" fontId="9" fillId="0" borderId="0" xfId="7" applyNumberFormat="1" applyFont="1" applyAlignment="1">
      <alignment horizontal="center" vertical="center"/>
    </xf>
    <xf numFmtId="165" fontId="9" fillId="0" borderId="0" xfId="7" applyNumberFormat="1" applyFont="1" applyAlignment="1">
      <alignment horizontal="center"/>
    </xf>
    <xf numFmtId="0" fontId="16" fillId="0" borderId="0" xfId="7" applyFont="1"/>
    <xf numFmtId="0" fontId="9" fillId="2" borderId="0" xfId="7" applyFont="1" applyFill="1" applyAlignment="1">
      <alignment horizontal="left"/>
    </xf>
    <xf numFmtId="0" fontId="16" fillId="2" borderId="0" xfId="7" applyFont="1" applyFill="1"/>
    <xf numFmtId="0" fontId="17" fillId="2" borderId="0" xfId="14" applyFont="1" applyFill="1"/>
    <xf numFmtId="0" fontId="4" fillId="2" borderId="0" xfId="14" applyFont="1" applyFill="1"/>
    <xf numFmtId="0" fontId="4" fillId="2" borderId="0" xfId="14" applyFont="1" applyFill="1" applyAlignment="1">
      <alignment horizontal="center" vertical="center" wrapText="1"/>
    </xf>
    <xf numFmtId="14" fontId="4" fillId="2" borderId="0" xfId="14" applyNumberFormat="1" applyFont="1" applyFill="1"/>
    <xf numFmtId="166" fontId="4" fillId="2" borderId="0" xfId="14" applyNumberFormat="1" applyFont="1" applyFill="1"/>
    <xf numFmtId="165" fontId="17" fillId="2" borderId="0" xfId="14" applyNumberFormat="1" applyFont="1" applyFill="1"/>
    <xf numFmtId="165" fontId="4" fillId="2" borderId="0" xfId="14" applyNumberFormat="1" applyFont="1" applyFill="1"/>
    <xf numFmtId="165" fontId="4" fillId="2" borderId="0" xfId="14" applyNumberFormat="1" applyFont="1" applyFill="1" applyAlignment="1">
      <alignment horizontal="center"/>
    </xf>
    <xf numFmtId="0" fontId="9" fillId="2" borderId="0" xfId="0" applyFont="1" applyFill="1"/>
    <xf numFmtId="0" fontId="16" fillId="2" borderId="0" xfId="0" applyFont="1" applyFill="1"/>
    <xf numFmtId="0" fontId="4" fillId="0" borderId="0" xfId="3" applyFont="1"/>
    <xf numFmtId="0" fontId="5" fillId="0" borderId="0" xfId="8" applyFont="1" applyAlignment="1">
      <alignment vertical="center"/>
    </xf>
    <xf numFmtId="0" fontId="4" fillId="0" borderId="0" xfId="8" applyFont="1" applyAlignment="1">
      <alignment vertical="center"/>
    </xf>
    <xf numFmtId="0" fontId="18" fillId="0" borderId="0" xfId="15" applyAlignment="1">
      <alignment vertical="center"/>
    </xf>
    <xf numFmtId="0" fontId="4" fillId="0" borderId="0" xfId="4" applyFont="1"/>
    <xf numFmtId="167" fontId="4" fillId="0" borderId="0" xfId="16" applyNumberFormat="1" applyFont="1" applyAlignment="1">
      <alignment vertical="center"/>
    </xf>
    <xf numFmtId="0" fontId="4" fillId="0" borderId="0" xfId="8" applyFont="1" applyAlignment="1">
      <alignment horizontal="center"/>
    </xf>
    <xf numFmtId="0" fontId="4" fillId="0" borderId="0" xfId="8" applyFont="1" applyAlignment="1">
      <alignment horizontal="center" vertical="center" wrapText="1"/>
    </xf>
    <xf numFmtId="0" fontId="4" fillId="0" borderId="0" xfId="8" applyFont="1" applyAlignment="1">
      <alignment horizontal="left" vertical="center"/>
    </xf>
    <xf numFmtId="166" fontId="4" fillId="0" borderId="0" xfId="8" applyNumberFormat="1" applyFont="1" applyAlignment="1">
      <alignment horizontal="center"/>
    </xf>
    <xf numFmtId="165" fontId="4" fillId="0" borderId="0" xfId="8" applyNumberFormat="1" applyFont="1" applyAlignment="1">
      <alignment horizontal="center" vertical="center"/>
    </xf>
    <xf numFmtId="0" fontId="9" fillId="0" borderId="0" xfId="5" applyFont="1" applyAlignment="1">
      <alignment horizontal="left" vertical="center"/>
    </xf>
    <xf numFmtId="0" fontId="9" fillId="2" borderId="0" xfId="17" applyFont="1" applyFill="1"/>
    <xf numFmtId="0" fontId="15" fillId="2" borderId="0" xfId="17" applyFont="1" applyFill="1"/>
    <xf numFmtId="3" fontId="9" fillId="2" borderId="0" xfId="17" applyNumberFormat="1" applyFont="1" applyFill="1"/>
    <xf numFmtId="166" fontId="9" fillId="2" borderId="0" xfId="17" applyNumberFormat="1" applyFont="1" applyFill="1"/>
    <xf numFmtId="0" fontId="16" fillId="2" borderId="0" xfId="17" applyFont="1" applyFill="1"/>
    <xf numFmtId="0" fontId="9" fillId="2" borderId="0" xfId="17" applyFont="1" applyFill="1" applyAlignment="1">
      <alignment wrapText="1"/>
    </xf>
    <xf numFmtId="164" fontId="15" fillId="2" borderId="0" xfId="17" applyNumberFormat="1" applyFont="1" applyFill="1" applyAlignment="1">
      <alignment horizontal="center"/>
    </xf>
    <xf numFmtId="164" fontId="9" fillId="2" borderId="0" xfId="17" applyNumberFormat="1" applyFont="1" applyFill="1" applyAlignment="1">
      <alignment horizontal="center"/>
    </xf>
    <xf numFmtId="164" fontId="9" fillId="2" borderId="0" xfId="17" applyNumberFormat="1" applyFont="1" applyFill="1" applyAlignment="1">
      <alignment horizontal="center" vertical="center" wrapText="1"/>
    </xf>
    <xf numFmtId="3" fontId="9" fillId="2" borderId="0" xfId="18" applyNumberFormat="1" applyFont="1" applyFill="1"/>
    <xf numFmtId="0" fontId="9" fillId="0" borderId="0" xfId="7" applyFont="1" applyAlignment="1">
      <alignment horizontal="center" vertical="center" wrapText="1"/>
    </xf>
    <xf numFmtId="0" fontId="16" fillId="0" borderId="0" xfId="0" applyFont="1"/>
    <xf numFmtId="0" fontId="9" fillId="0" borderId="0" xfId="0" applyFont="1"/>
    <xf numFmtId="3" fontId="15" fillId="2" borderId="0" xfId="17" applyNumberFormat="1" applyFont="1" applyFill="1"/>
    <xf numFmtId="0" fontId="9" fillId="2" borderId="0" xfId="17" applyFont="1" applyFill="1" applyAlignment="1">
      <alignment horizontal="center" vertical="center" wrapText="1"/>
    </xf>
    <xf numFmtId="4" fontId="9" fillId="2" borderId="0" xfId="17" applyNumberFormat="1" applyFont="1" applyFill="1"/>
    <xf numFmtId="2" fontId="4" fillId="0" borderId="0" xfId="8" applyNumberFormat="1" applyFont="1" applyAlignment="1">
      <alignment vertical="center"/>
    </xf>
    <xf numFmtId="0" fontId="20" fillId="2" borderId="0" xfId="17" applyFont="1" applyFill="1"/>
    <xf numFmtId="0" fontId="21" fillId="2" borderId="0" xfId="19" applyFont="1" applyFill="1"/>
    <xf numFmtId="0" fontId="21" fillId="2" borderId="0" xfId="17" applyFont="1" applyFill="1"/>
    <xf numFmtId="0" fontId="20" fillId="2" borderId="0" xfId="19" applyFont="1" applyFill="1"/>
    <xf numFmtId="3" fontId="20" fillId="2" borderId="0" xfId="17" applyNumberFormat="1" applyFont="1" applyFill="1"/>
    <xf numFmtId="3" fontId="20" fillId="2" borderId="0" xfId="20" applyNumberFormat="1" applyFont="1" applyFill="1"/>
    <xf numFmtId="9" fontId="20" fillId="2" borderId="0" xfId="18" applyFont="1" applyFill="1"/>
    <xf numFmtId="168" fontId="20" fillId="2" borderId="0" xfId="20" applyNumberFormat="1" applyFont="1" applyFill="1"/>
    <xf numFmtId="0" fontId="20" fillId="2" borderId="0" xfId="17" applyFont="1" applyFill="1" applyAlignment="1">
      <alignment horizontal="right"/>
    </xf>
    <xf numFmtId="0" fontId="22" fillId="2" borderId="0" xfId="17" applyFont="1" applyFill="1" applyAlignment="1">
      <alignment horizontal="right"/>
    </xf>
    <xf numFmtId="1" fontId="20" fillId="2" borderId="0" xfId="17" applyNumberFormat="1" applyFont="1" applyFill="1"/>
    <xf numFmtId="165" fontId="20" fillId="2" borderId="0" xfId="17" applyNumberFormat="1" applyFont="1" applyFill="1"/>
    <xf numFmtId="0" fontId="9" fillId="2" borderId="0" xfId="19" applyFont="1" applyFill="1"/>
    <xf numFmtId="4" fontId="20" fillId="2" borderId="0" xfId="17" applyNumberFormat="1" applyFont="1" applyFill="1"/>
    <xf numFmtId="0" fontId="20" fillId="2" borderId="0" xfId="17" applyFont="1" applyFill="1" applyAlignment="1">
      <alignment horizontal="center" vertical="center" wrapText="1"/>
    </xf>
    <xf numFmtId="0" fontId="20" fillId="2" borderId="0" xfId="18" applyNumberFormat="1" applyFont="1" applyFill="1"/>
    <xf numFmtId="0" fontId="20" fillId="2" borderId="7" xfId="19" applyFont="1" applyFill="1" applyBorder="1"/>
    <xf numFmtId="0" fontId="20" fillId="2" borderId="4" xfId="19" applyFont="1" applyFill="1" applyBorder="1"/>
    <xf numFmtId="0" fontId="20" fillId="2" borderId="6" xfId="19" applyFont="1" applyFill="1" applyBorder="1"/>
    <xf numFmtId="0" fontId="20" fillId="2" borderId="5" xfId="19" applyFont="1" applyFill="1" applyBorder="1"/>
    <xf numFmtId="0" fontId="20" fillId="2" borderId="8" xfId="19" applyFont="1" applyFill="1" applyBorder="1"/>
    <xf numFmtId="0" fontId="22" fillId="2" borderId="7" xfId="19" applyFont="1" applyFill="1" applyBorder="1"/>
    <xf numFmtId="0" fontId="20" fillId="2" borderId="4" xfId="19" applyFont="1" applyFill="1" applyBorder="1" applyAlignment="1">
      <alignment horizontal="center" vertical="center" wrapText="1"/>
    </xf>
    <xf numFmtId="0" fontId="20" fillId="2" borderId="1" xfId="19" applyFont="1" applyFill="1" applyBorder="1"/>
    <xf numFmtId="0" fontId="20" fillId="2" borderId="2" xfId="19" applyFont="1" applyFill="1" applyBorder="1"/>
    <xf numFmtId="0" fontId="20" fillId="2" borderId="3" xfId="19" applyFont="1" applyFill="1" applyBorder="1"/>
    <xf numFmtId="0" fontId="20" fillId="2" borderId="10" xfId="19" applyFont="1" applyFill="1" applyBorder="1"/>
    <xf numFmtId="0" fontId="20" fillId="2" borderId="11" xfId="19" applyFont="1" applyFill="1" applyBorder="1"/>
    <xf numFmtId="0" fontId="20" fillId="2" borderId="11" xfId="19" applyFont="1" applyFill="1" applyBorder="1" applyAlignment="1">
      <alignment horizontal="center" vertical="center" wrapText="1"/>
    </xf>
    <xf numFmtId="0" fontId="20" fillId="2" borderId="9" xfId="19" applyFont="1" applyFill="1" applyBorder="1"/>
    <xf numFmtId="0" fontId="24" fillId="2" borderId="0" xfId="17" applyFont="1" applyFill="1"/>
    <xf numFmtId="0" fontId="24" fillId="2" borderId="0" xfId="17" applyFont="1" applyFill="1" applyAlignment="1">
      <alignment horizontal="center" vertical="center"/>
    </xf>
    <xf numFmtId="0" fontId="24" fillId="2" borderId="0" xfId="17" applyFont="1" applyFill="1" applyAlignment="1">
      <alignment horizontal="center" vertical="center" wrapText="1"/>
    </xf>
    <xf numFmtId="0" fontId="16" fillId="2" borderId="0" xfId="19" applyFont="1" applyFill="1"/>
    <xf numFmtId="0" fontId="9" fillId="2" borderId="0" xfId="17" applyFont="1" applyFill="1" applyAlignment="1">
      <alignment horizontal="center" vertical="center"/>
    </xf>
    <xf numFmtId="0" fontId="20" fillId="2" borderId="0" xfId="23" applyFont="1" applyFill="1"/>
    <xf numFmtId="0" fontId="25" fillId="2" borderId="0" xfId="3" applyFont="1" applyFill="1" applyAlignment="1">
      <alignment vertical="center"/>
    </xf>
    <xf numFmtId="0" fontId="21" fillId="2" borderId="0" xfId="23" applyFont="1" applyFill="1" applyAlignment="1">
      <alignment vertical="center"/>
    </xf>
    <xf numFmtId="0" fontId="20" fillId="2" borderId="0" xfId="23" applyFont="1" applyFill="1" applyAlignment="1">
      <alignment vertical="center"/>
    </xf>
    <xf numFmtId="0" fontId="25" fillId="2" borderId="0" xfId="4" applyFont="1" applyFill="1" applyAlignment="1">
      <alignment vertical="center"/>
    </xf>
    <xf numFmtId="0" fontId="25" fillId="2" borderId="0" xfId="17" applyFont="1" applyFill="1"/>
    <xf numFmtId="3" fontId="20" fillId="2" borderId="0" xfId="18" applyNumberFormat="1" applyFont="1" applyFill="1"/>
    <xf numFmtId="0" fontId="9" fillId="0" borderId="0" xfId="0" applyFont="1" applyAlignment="1">
      <alignment horizontal="center" vertical="center" wrapText="1"/>
    </xf>
    <xf numFmtId="14" fontId="9" fillId="0" borderId="0" xfId="0" applyNumberFormat="1" applyFont="1"/>
    <xf numFmtId="0" fontId="9" fillId="2" borderId="0" xfId="26" applyFont="1" applyFill="1"/>
    <xf numFmtId="4" fontId="9" fillId="2" borderId="0" xfId="26" applyNumberFormat="1" applyFont="1" applyFill="1"/>
    <xf numFmtId="3" fontId="9" fillId="2" borderId="0" xfId="27" applyNumberFormat="1" applyFont="1" applyFill="1"/>
    <xf numFmtId="9" fontId="9" fillId="2" borderId="0" xfId="29" applyFont="1" applyFill="1"/>
    <xf numFmtId="0" fontId="28" fillId="0" borderId="0" xfId="0" applyFont="1"/>
    <xf numFmtId="4" fontId="0" fillId="0" borderId="0" xfId="0" applyNumberFormat="1"/>
    <xf numFmtId="3" fontId="0" fillId="0" borderId="0" xfId="0" applyNumberFormat="1"/>
    <xf numFmtId="1" fontId="0" fillId="0" borderId="0" xfId="0" applyNumberFormat="1"/>
    <xf numFmtId="165" fontId="0" fillId="0" borderId="0" xfId="0" applyNumberFormat="1"/>
    <xf numFmtId="14" fontId="0" fillId="0" borderId="0" xfId="0" applyNumberFormat="1"/>
    <xf numFmtId="0" fontId="15" fillId="0" borderId="0" xfId="0" applyFont="1"/>
    <xf numFmtId="165" fontId="15" fillId="0" borderId="0" xfId="0" applyNumberFormat="1" applyFont="1" applyAlignment="1">
      <alignment horizontal="left" vertical="center"/>
    </xf>
    <xf numFmtId="4" fontId="15" fillId="0" borderId="0" xfId="0" applyNumberFormat="1" applyFont="1" applyAlignment="1">
      <alignment horizontal="right" vertical="center" wrapText="1"/>
    </xf>
    <xf numFmtId="4" fontId="15" fillId="0" borderId="0" xfId="0" applyNumberFormat="1" applyFont="1" applyAlignment="1">
      <alignment horizontal="right"/>
    </xf>
    <xf numFmtId="14" fontId="28" fillId="0" borderId="0" xfId="0" applyNumberFormat="1" applyFont="1"/>
    <xf numFmtId="165" fontId="28" fillId="0" borderId="0" xfId="0" applyNumberFormat="1" applyFont="1" applyAlignment="1">
      <alignment horizontal="left" vertical="center" indent="1"/>
    </xf>
    <xf numFmtId="4" fontId="28" fillId="0" borderId="0" xfId="0" applyNumberFormat="1" applyFont="1" applyAlignment="1">
      <alignment horizontal="right"/>
    </xf>
    <xf numFmtId="165" fontId="0" fillId="0" borderId="0" xfId="0" applyNumberFormat="1" applyAlignment="1">
      <alignment horizontal="left" vertical="center" indent="2"/>
    </xf>
    <xf numFmtId="4" fontId="0" fillId="0" borderId="0" xfId="0" applyNumberFormat="1" applyAlignment="1">
      <alignment horizontal="right"/>
    </xf>
    <xf numFmtId="165" fontId="0" fillId="0" borderId="0" xfId="0" applyNumberFormat="1" applyAlignment="1">
      <alignment horizontal="left" vertical="center" indent="1"/>
    </xf>
    <xf numFmtId="14" fontId="15" fillId="0" borderId="0" xfId="0" applyNumberFormat="1" applyFont="1"/>
    <xf numFmtId="3" fontId="0" fillId="0" borderId="0" xfId="0" applyNumberFormat="1" applyAlignment="1">
      <alignment horizontal="right"/>
    </xf>
    <xf numFmtId="165" fontId="28" fillId="0" borderId="0" xfId="0" applyNumberFormat="1" applyFont="1" applyAlignment="1">
      <alignment horizontal="left" vertical="center"/>
    </xf>
    <xf numFmtId="2" fontId="0" fillId="0" borderId="0" xfId="0" applyNumberFormat="1"/>
    <xf numFmtId="0" fontId="29" fillId="0" borderId="0" xfId="0" applyFont="1"/>
    <xf numFmtId="0" fontId="31" fillId="0" borderId="0" xfId="34" applyFont="1"/>
    <xf numFmtId="0" fontId="20" fillId="2" borderId="0" xfId="0" applyFont="1" applyFill="1"/>
    <xf numFmtId="0" fontId="22" fillId="2" borderId="0" xfId="0" applyFont="1" applyFill="1"/>
    <xf numFmtId="3" fontId="20" fillId="2" borderId="0" xfId="0" applyNumberFormat="1" applyFont="1" applyFill="1"/>
    <xf numFmtId="166" fontId="20" fillId="2" borderId="0" xfId="25" applyNumberFormat="1" applyFont="1" applyFill="1"/>
    <xf numFmtId="0" fontId="20" fillId="2" borderId="0" xfId="0" applyFont="1" applyFill="1" applyAlignment="1">
      <alignment horizontal="center" vertical="center" wrapText="1"/>
    </xf>
    <xf numFmtId="0" fontId="9" fillId="2" borderId="0" xfId="0" applyFont="1" applyFill="1" applyAlignment="1">
      <alignment vertical="center"/>
    </xf>
    <xf numFmtId="0" fontId="9" fillId="2" borderId="0" xfId="0" applyFont="1" applyFill="1" applyAlignment="1">
      <alignment horizontal="center" vertical="center" wrapText="1"/>
    </xf>
    <xf numFmtId="0" fontId="20" fillId="2" borderId="0" xfId="25" applyNumberFormat="1" applyFont="1" applyFill="1"/>
    <xf numFmtId="4" fontId="20" fillId="2" borderId="0" xfId="25" applyNumberFormat="1" applyFont="1" applyFill="1"/>
    <xf numFmtId="3" fontId="9" fillId="2" borderId="0" xfId="0" applyNumberFormat="1" applyFont="1" applyFill="1"/>
    <xf numFmtId="4" fontId="9" fillId="2" borderId="0" xfId="25" applyNumberFormat="1" applyFont="1" applyFill="1"/>
    <xf numFmtId="4" fontId="9" fillId="2" borderId="0" xfId="0" applyNumberFormat="1" applyFont="1" applyFill="1"/>
    <xf numFmtId="0" fontId="25" fillId="2" borderId="0" xfId="3" applyFont="1" applyFill="1"/>
    <xf numFmtId="0" fontId="21" fillId="2" borderId="0" xfId="23" applyFont="1" applyFill="1"/>
    <xf numFmtId="0" fontId="25" fillId="2" borderId="0" xfId="4" applyFont="1" applyFill="1"/>
    <xf numFmtId="0" fontId="25" fillId="2" borderId="0" xfId="3" applyFont="1" applyFill="1" applyAlignment="1">
      <alignment horizontal="left"/>
    </xf>
    <xf numFmtId="0" fontId="21" fillId="2" borderId="0" xfId="23" applyFont="1" applyFill="1" applyAlignment="1">
      <alignment horizontal="left"/>
    </xf>
    <xf numFmtId="0" fontId="20" fillId="0" borderId="0" xfId="0" applyFont="1"/>
    <xf numFmtId="0" fontId="22" fillId="0" borderId="0" xfId="0" applyFont="1"/>
    <xf numFmtId="165" fontId="20" fillId="0" borderId="0" xfId="0" applyNumberFormat="1" applyFont="1" applyAlignment="1">
      <alignment vertical="center"/>
    </xf>
    <xf numFmtId="4" fontId="20" fillId="0" borderId="0" xfId="0" applyNumberFormat="1" applyFont="1" applyAlignment="1">
      <alignment horizontal="right"/>
    </xf>
    <xf numFmtId="165" fontId="20" fillId="0" borderId="0" xfId="0" applyNumberFormat="1" applyFont="1" applyAlignment="1">
      <alignment horizontal="left" vertical="center"/>
    </xf>
    <xf numFmtId="2" fontId="20" fillId="0" borderId="0" xfId="0" applyNumberFormat="1" applyFont="1"/>
    <xf numFmtId="165" fontId="20" fillId="0" borderId="0" xfId="0" applyNumberFormat="1" applyFont="1"/>
    <xf numFmtId="2" fontId="9" fillId="0" borderId="0" xfId="0" applyNumberFormat="1" applyFont="1"/>
    <xf numFmtId="0" fontId="32" fillId="0" borderId="0" xfId="17" applyFont="1" applyAlignment="1">
      <alignment horizontal="center" vertical="center"/>
    </xf>
    <xf numFmtId="0" fontId="15" fillId="0" borderId="0" xfId="17" applyFont="1" applyAlignment="1">
      <alignment horizontal="center" vertical="center" wrapText="1"/>
    </xf>
    <xf numFmtId="0" fontId="32" fillId="0" borderId="0" xfId="17" applyFont="1"/>
    <xf numFmtId="0" fontId="34" fillId="0" borderId="0" xfId="36" applyFont="1" applyAlignment="1" applyProtection="1">
      <alignment horizontal="left" vertical="center"/>
    </xf>
    <xf numFmtId="0" fontId="32" fillId="0" borderId="0" xfId="0" applyFont="1"/>
    <xf numFmtId="0" fontId="36" fillId="0" borderId="0" xfId="37" applyFont="1" applyAlignment="1" applyProtection="1">
      <alignment horizontal="left" vertical="center"/>
    </xf>
    <xf numFmtId="3" fontId="9" fillId="2" borderId="0" xfId="26" applyNumberFormat="1" applyFont="1" applyFill="1"/>
    <xf numFmtId="0" fontId="22" fillId="2" borderId="0" xfId="19" applyFont="1" applyFill="1"/>
    <xf numFmtId="0" fontId="36" fillId="2" borderId="0" xfId="37" applyFont="1" applyFill="1" applyAlignment="1" applyProtection="1">
      <alignment horizontal="left" vertical="center"/>
    </xf>
    <xf numFmtId="1" fontId="9" fillId="2" borderId="0" xfId="0" applyNumberFormat="1" applyFont="1" applyFill="1"/>
    <xf numFmtId="165" fontId="20" fillId="2" borderId="5" xfId="19" applyNumberFormat="1" applyFont="1" applyFill="1" applyBorder="1"/>
    <xf numFmtId="165" fontId="20" fillId="2" borderId="9" xfId="19" applyNumberFormat="1" applyFont="1" applyFill="1" applyBorder="1"/>
    <xf numFmtId="0" fontId="0" fillId="0" borderId="0" xfId="0" applyAlignment="1">
      <alignment horizontal="center" vertical="center" wrapText="1"/>
    </xf>
    <xf numFmtId="1" fontId="20" fillId="2" borderId="0" xfId="0" applyNumberFormat="1" applyFont="1" applyFill="1"/>
    <xf numFmtId="165" fontId="20" fillId="2" borderId="0" xfId="0" applyNumberFormat="1" applyFont="1" applyFill="1"/>
    <xf numFmtId="4" fontId="24" fillId="2" borderId="0" xfId="17" applyNumberFormat="1" applyFont="1" applyFill="1"/>
    <xf numFmtId="1" fontId="9" fillId="2" borderId="0" xfId="26" applyNumberFormat="1" applyFont="1" applyFill="1"/>
    <xf numFmtId="165" fontId="9" fillId="0" borderId="0" xfId="0" applyNumberFormat="1" applyFont="1"/>
    <xf numFmtId="0" fontId="19" fillId="2" borderId="0" xfId="17" applyFill="1"/>
    <xf numFmtId="0" fontId="9" fillId="2" borderId="0" xfId="17" applyFont="1" applyFill="1" applyAlignment="1">
      <alignment horizontal="center"/>
    </xf>
    <xf numFmtId="1" fontId="9" fillId="2" borderId="0" xfId="17" applyNumberFormat="1" applyFont="1" applyFill="1"/>
    <xf numFmtId="170" fontId="9" fillId="0" borderId="0" xfId="0" applyNumberFormat="1" applyFont="1"/>
    <xf numFmtId="2" fontId="20" fillId="2" borderId="0" xfId="17" applyNumberFormat="1" applyFont="1" applyFill="1"/>
    <xf numFmtId="165" fontId="20" fillId="2" borderId="0" xfId="25" applyNumberFormat="1" applyFont="1" applyFill="1"/>
    <xf numFmtId="0" fontId="4" fillId="2" borderId="0" xfId="3" applyFont="1" applyFill="1"/>
    <xf numFmtId="0" fontId="4" fillId="2" borderId="0" xfId="4" applyFont="1" applyFill="1"/>
    <xf numFmtId="0" fontId="41" fillId="2" borderId="0" xfId="14" applyFont="1" applyFill="1"/>
    <xf numFmtId="165" fontId="9" fillId="2" borderId="0" xfId="0" applyNumberFormat="1" applyFont="1" applyFill="1"/>
    <xf numFmtId="165" fontId="20" fillId="2" borderId="11" xfId="19" applyNumberFormat="1" applyFont="1" applyFill="1" applyBorder="1"/>
    <xf numFmtId="0" fontId="24" fillId="2" borderId="0" xfId="17" applyFont="1" applyFill="1" applyAlignment="1">
      <alignment vertical="center"/>
    </xf>
    <xf numFmtId="1" fontId="24" fillId="2" borderId="0" xfId="17" applyNumberFormat="1" applyFont="1" applyFill="1"/>
    <xf numFmtId="165" fontId="24" fillId="2" borderId="0" xfId="17" applyNumberFormat="1" applyFont="1" applyFill="1"/>
    <xf numFmtId="0" fontId="0" fillId="2" borderId="0" xfId="0" applyFill="1"/>
    <xf numFmtId="0" fontId="15" fillId="2" borderId="12" xfId="0" applyFont="1" applyFill="1" applyBorder="1"/>
    <xf numFmtId="49" fontId="0" fillId="2" borderId="0" xfId="0" applyNumberFormat="1" applyFill="1"/>
    <xf numFmtId="49" fontId="0" fillId="2" borderId="0" xfId="0" applyNumberFormat="1" applyFill="1" applyAlignment="1">
      <alignment horizontal="center" vertical="center" wrapText="1"/>
    </xf>
    <xf numFmtId="0" fontId="0" fillId="2" borderId="0" xfId="0" applyFill="1" applyAlignment="1">
      <alignment horizontal="center" vertical="center" wrapText="1"/>
    </xf>
    <xf numFmtId="0" fontId="42" fillId="0" borderId="0" xfId="7" applyFont="1"/>
    <xf numFmtId="3" fontId="9" fillId="0" borderId="0" xfId="0" applyNumberFormat="1" applyFont="1"/>
    <xf numFmtId="0" fontId="9" fillId="2" borderId="0" xfId="0" quotePrefix="1" applyFont="1" applyFill="1"/>
    <xf numFmtId="0" fontId="44" fillId="0" borderId="0" xfId="17" applyFont="1" applyAlignment="1">
      <alignment horizontal="center"/>
    </xf>
    <xf numFmtId="1" fontId="9" fillId="0" borderId="0" xfId="0" applyNumberFormat="1" applyFont="1"/>
    <xf numFmtId="0" fontId="43" fillId="0" borderId="0" xfId="17" applyFont="1" applyAlignment="1">
      <alignment horizontal="center"/>
    </xf>
    <xf numFmtId="4" fontId="20" fillId="0" borderId="0" xfId="0" applyNumberFormat="1" applyFont="1"/>
    <xf numFmtId="4" fontId="20" fillId="2" borderId="0" xfId="0" applyNumberFormat="1" applyFont="1" applyFill="1"/>
    <xf numFmtId="2" fontId="24" fillId="2" borderId="0" xfId="17" applyNumberFormat="1" applyFont="1" applyFill="1"/>
    <xf numFmtId="2" fontId="20" fillId="2" borderId="0" xfId="0" applyNumberFormat="1" applyFont="1" applyFill="1"/>
    <xf numFmtId="166" fontId="20" fillId="2" borderId="0" xfId="0" applyNumberFormat="1" applyFont="1" applyFill="1"/>
    <xf numFmtId="14" fontId="9" fillId="2" borderId="0" xfId="0" applyNumberFormat="1" applyFont="1" applyFill="1"/>
    <xf numFmtId="1" fontId="0" fillId="2" borderId="0" xfId="0" applyNumberFormat="1" applyFill="1"/>
    <xf numFmtId="16" fontId="9" fillId="2" borderId="0" xfId="0" applyNumberFormat="1" applyFont="1" applyFill="1"/>
    <xf numFmtId="165" fontId="9" fillId="2" borderId="0" xfId="0" quotePrefix="1" applyNumberFormat="1" applyFont="1" applyFill="1"/>
    <xf numFmtId="0" fontId="9" fillId="2" borderId="0" xfId="17" quotePrefix="1" applyFont="1" applyFill="1"/>
    <xf numFmtId="14" fontId="9" fillId="2" borderId="0" xfId="17" applyNumberFormat="1" applyFont="1" applyFill="1" applyAlignment="1">
      <alignment wrapText="1"/>
    </xf>
    <xf numFmtId="170" fontId="9" fillId="2" borderId="0" xfId="17" applyNumberFormat="1" applyFont="1" applyFill="1" applyAlignment="1">
      <alignment wrapText="1"/>
    </xf>
    <xf numFmtId="0" fontId="9" fillId="2" borderId="0" xfId="17" quotePrefix="1" applyFont="1" applyFill="1" applyAlignment="1">
      <alignment wrapText="1"/>
    </xf>
    <xf numFmtId="0" fontId="9" fillId="2" borderId="0" xfId="0" applyFont="1" applyFill="1" applyAlignment="1">
      <alignment horizontal="center"/>
    </xf>
    <xf numFmtId="1" fontId="9" fillId="2" borderId="0" xfId="0" applyNumberFormat="1" applyFont="1" applyFill="1" applyAlignment="1">
      <alignment horizontal="center"/>
    </xf>
    <xf numFmtId="17" fontId="24" fillId="2" borderId="0" xfId="17" quotePrefix="1" applyNumberFormat="1" applyFont="1" applyFill="1"/>
    <xf numFmtId="0" fontId="24" fillId="2" borderId="0" xfId="17" quotePrefix="1" applyFont="1" applyFill="1"/>
    <xf numFmtId="166" fontId="9" fillId="2" borderId="0" xfId="0" applyNumberFormat="1" applyFont="1" applyFill="1"/>
    <xf numFmtId="166" fontId="9" fillId="2" borderId="0" xfId="25" applyNumberFormat="1" applyFont="1" applyFill="1"/>
    <xf numFmtId="3" fontId="9" fillId="2" borderId="0" xfId="17" applyNumberFormat="1" applyFont="1" applyFill="1" applyAlignment="1">
      <alignment horizontal="center" vertical="center" wrapText="1"/>
    </xf>
    <xf numFmtId="49" fontId="0" fillId="2" borderId="0" xfId="0" quotePrefix="1" applyNumberFormat="1" applyFill="1"/>
    <xf numFmtId="2" fontId="0" fillId="2" borderId="0" xfId="0" applyNumberFormat="1" applyFill="1"/>
    <xf numFmtId="0" fontId="34" fillId="0" borderId="0" xfId="36" applyFont="1" applyFill="1" applyAlignment="1" applyProtection="1">
      <alignment horizontal="left" vertical="center"/>
    </xf>
  </cellXfs>
  <cellStyles count="45">
    <cellStyle name="%" xfId="38" xr:uid="{DCCE1D98-4719-4E79-9025-9FF6EC32A5DD}"/>
    <cellStyle name="Comma 2" xfId="20" xr:uid="{08699995-754C-4671-A264-D6DD1B14EF68}"/>
    <cellStyle name="Comma 3" xfId="43" xr:uid="{EB2AB948-1EE7-4DDE-8C99-A123974F8731}"/>
    <cellStyle name="Ezres 2" xfId="33" xr:uid="{C55D24CF-453E-4D36-B5E0-1FAC0B931DEE}"/>
    <cellStyle name="Ezres 2 7" xfId="27" xr:uid="{F95006FB-A0A9-400B-B0EB-911688E410FF}"/>
    <cellStyle name="Hyperlink" xfId="37" builtinId="8"/>
    <cellStyle name="Hyperlink 2" xfId="15" xr:uid="{2C9DF00A-2232-4BD0-ADCC-63D7C02640F2}"/>
    <cellStyle name="Hyperlink 6" xfId="36" xr:uid="{D98C290A-C052-459D-AECE-9522B5BF85CF}"/>
    <cellStyle name="Normal" xfId="0" builtinId="0"/>
    <cellStyle name="Normal 10" xfId="6" xr:uid="{C01B63D5-3529-4271-A7CE-BCF77C6C6A93}"/>
    <cellStyle name="Normal 14" xfId="42" xr:uid="{59995D50-DE5D-4481-B66B-9C49FB0A16F3}"/>
    <cellStyle name="Normal 15" xfId="12" xr:uid="{F83D379C-5AB7-422E-887A-EB6769C753E5}"/>
    <cellStyle name="Normal 2" xfId="14" xr:uid="{40DB6126-0D35-4BEA-962D-440DDA4C3E52}"/>
    <cellStyle name="Normál 2" xfId="2" xr:uid="{6D5FE53E-095F-440F-81FA-2C6A9D033A55}"/>
    <cellStyle name="Normal 2 10 2" xfId="44" xr:uid="{A9897027-3FBA-4BB6-ADA4-284F2A2C4813}"/>
    <cellStyle name="Normal 2 11" xfId="13" xr:uid="{995FDA54-2FC3-4523-B68A-09F543292A92}"/>
    <cellStyle name="Normal 2 14" xfId="23" xr:uid="{5F4082FB-076F-4717-BB91-E44564F29CCF}"/>
    <cellStyle name="Normal 2 2" xfId="19" xr:uid="{F1CC49B7-2A1B-42D7-A749-044F1D118BA2}"/>
    <cellStyle name="Normál 2 2" xfId="31" xr:uid="{DF37F3E2-D114-4C8F-BCF7-1F349E545401}"/>
    <cellStyle name="Normál 2 2 11" xfId="28" xr:uid="{D02FDC59-02B2-46FA-99BF-E558B0C7C52C}"/>
    <cellStyle name="Normal 2 2 2" xfId="40" xr:uid="{74C7DA30-C56E-4C94-AB14-3BDEE3F3B2F5}"/>
    <cellStyle name="Normal 2 2 3" xfId="10" xr:uid="{933AC34E-701A-4A77-9423-1996AAF6358F}"/>
    <cellStyle name="Normal 2 3" xfId="24" xr:uid="{CCE5F9E8-6583-4727-BFFF-C0BE8FDD48D4}"/>
    <cellStyle name="Normal 2 3 2" xfId="8" xr:uid="{2F8848EB-98F2-4305-97D8-16915A5F47F7}"/>
    <cellStyle name="Normal 2 4" xfId="41" xr:uid="{2B0792A9-EF88-4BFD-9039-210198E77E9D}"/>
    <cellStyle name="Normal 27 2" xfId="11" xr:uid="{DBDC3C18-D363-4EF8-A083-804F2A4FA6A7}"/>
    <cellStyle name="Normal 3" xfId="17" xr:uid="{6DD9A428-0A76-4795-9569-BB40939D3CB0}"/>
    <cellStyle name="Normál 3" xfId="32" xr:uid="{C58775B0-48F8-46E3-BF5C-EEFD02D2D19B}"/>
    <cellStyle name="Normal 3 2" xfId="26" xr:uid="{D3138DC0-2F89-432C-BF7B-028328A17167}"/>
    <cellStyle name="Normal 3 3 2" xfId="5" xr:uid="{0BB479EB-1799-4F4A-B84A-58A8311E9CF4}"/>
    <cellStyle name="Normal 4" xfId="22" xr:uid="{9F485517-70D9-4C21-AC14-EF4AF4EAC0B1}"/>
    <cellStyle name="Normal 5" xfId="34" xr:uid="{87C99C8D-C4A1-4FE4-830D-C9D0A2130038}"/>
    <cellStyle name="Normal 6" xfId="39" xr:uid="{450F69EF-25CD-4599-9C09-8046A2ED855A}"/>
    <cellStyle name="Normál 60" xfId="30" xr:uid="{411BD6A6-9B7E-4B86-8CC5-CA1D7A92EB91}"/>
    <cellStyle name="Normal 7 2 5 4" xfId="9" xr:uid="{C2FAA1F3-7DCE-4C10-8258-59926693EB8E}"/>
    <cellStyle name="Normal 7 2 5 5" xfId="7" xr:uid="{028AA780-E73D-4D4F-B07E-17287D074332}"/>
    <cellStyle name="Normal_aktuális_témák_cds" xfId="3" xr:uid="{C9F88238-3EB4-4BD2-A7EB-BEB680E114C4}"/>
    <cellStyle name="Normal_aktuális_témák_lakasar" xfId="4" xr:uid="{387E621F-B1CB-4A52-A9CC-80A2FB09D490}"/>
    <cellStyle name="Normal_risk&amp;interest&amp;spread" xfId="16" xr:uid="{5022DCC1-9EEA-46C2-A286-2196CCED12E3}"/>
    <cellStyle name="Normál_uzlidnk" xfId="1" xr:uid="{3633D1E3-0588-4FA2-8B60-790CDFBA6F39}"/>
    <cellStyle name="Percent" xfId="25" builtinId="5"/>
    <cellStyle name="Percent 16 2" xfId="21" xr:uid="{89A58C6D-ED2E-40CA-888A-4485DCA3D77B}"/>
    <cellStyle name="Percent 2" xfId="18" xr:uid="{F6DE90F3-BF3D-496B-A6EE-B5E481B484DC}"/>
    <cellStyle name="Percent 3" xfId="35" xr:uid="{6D8178A2-4BC4-451E-93E3-B0760D35CA07}"/>
    <cellStyle name="Százalék 2" xfId="29" xr:uid="{6FEB24FB-C3F9-4D57-A0CA-2D63CF1AD4F6}"/>
  </cellStyles>
  <dxfs count="0"/>
  <tableStyles count="0" defaultTableStyle="TableStyleMedium2" defaultPivotStyle="PivotStyleLight16"/>
  <colors>
    <mruColors>
      <color rgb="FF0076A8"/>
      <color rgb="FF009EE0"/>
      <color rgb="FF00B0F0"/>
      <color rgb="FFF6A800"/>
      <color rgb="FF7B5400"/>
      <color rgb="FFBFBFBF"/>
      <color rgb="FF70AD47"/>
      <color rgb="FF53CCFF"/>
      <color rgb="FF487EE1"/>
      <color rgb="FF0020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4.xml"/><Relationship Id="rId68" Type="http://schemas.openxmlformats.org/officeDocument/2006/relationships/externalLink" Target="externalLinks/externalLink9.xml"/><Relationship Id="rId84" Type="http://schemas.openxmlformats.org/officeDocument/2006/relationships/externalLink" Target="externalLinks/externalLink25.xml"/><Relationship Id="rId89"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15.xml"/><Relationship Id="rId79" Type="http://schemas.openxmlformats.org/officeDocument/2006/relationships/externalLink" Target="externalLinks/externalLink20.xml"/><Relationship Id="rId5" Type="http://schemas.openxmlformats.org/officeDocument/2006/relationships/worksheet" Target="worksheets/sheet5.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5.xml"/><Relationship Id="rId69" Type="http://schemas.openxmlformats.org/officeDocument/2006/relationships/externalLink" Target="externalLinks/externalLink10.xml"/><Relationship Id="rId77" Type="http://schemas.openxmlformats.org/officeDocument/2006/relationships/externalLink" Target="externalLinks/externalLink1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3.xml"/><Relationship Id="rId80" Type="http://schemas.openxmlformats.org/officeDocument/2006/relationships/externalLink" Target="externalLinks/externalLink21.xml"/><Relationship Id="rId85" Type="http://schemas.openxmlformats.org/officeDocument/2006/relationships/externalLink" Target="externalLinks/externalLink2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8.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3.xml"/><Relationship Id="rId70" Type="http://schemas.openxmlformats.org/officeDocument/2006/relationships/externalLink" Target="externalLinks/externalLink11.xml"/><Relationship Id="rId75" Type="http://schemas.openxmlformats.org/officeDocument/2006/relationships/externalLink" Target="externalLinks/externalLink16.xml"/><Relationship Id="rId83" Type="http://schemas.openxmlformats.org/officeDocument/2006/relationships/externalLink" Target="externalLinks/externalLink24.xml"/><Relationship Id="rId88"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1.xml"/><Relationship Id="rId65" Type="http://schemas.openxmlformats.org/officeDocument/2006/relationships/externalLink" Target="externalLinks/externalLink6.xml"/><Relationship Id="rId73" Type="http://schemas.openxmlformats.org/officeDocument/2006/relationships/externalLink" Target="externalLinks/externalLink14.xml"/><Relationship Id="rId78" Type="http://schemas.openxmlformats.org/officeDocument/2006/relationships/externalLink" Target="externalLinks/externalLink19.xml"/><Relationship Id="rId81" Type="http://schemas.openxmlformats.org/officeDocument/2006/relationships/externalLink" Target="externalLinks/externalLink22.xml"/><Relationship Id="rId86"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7.xml"/><Relationship Id="rId7" Type="http://schemas.openxmlformats.org/officeDocument/2006/relationships/worksheet" Target="worksheets/sheet7.xml"/><Relationship Id="rId71" Type="http://schemas.openxmlformats.org/officeDocument/2006/relationships/externalLink" Target="externalLinks/externalLink1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7.xml"/><Relationship Id="rId87" Type="http://schemas.openxmlformats.org/officeDocument/2006/relationships/styles" Target="styles.xml"/><Relationship Id="rId61" Type="http://schemas.openxmlformats.org/officeDocument/2006/relationships/externalLink" Target="externalLinks/externalLink2.xml"/><Relationship Id="rId82" Type="http://schemas.openxmlformats.org/officeDocument/2006/relationships/externalLink" Target="externalLinks/externalLink23.xml"/><Relationship Id="rId19" Type="http://schemas.openxmlformats.org/officeDocument/2006/relationships/worksheet" Target="worksheets/sheet1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101.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86.xml"/><Relationship Id="rId1" Type="http://schemas.microsoft.com/office/2011/relationships/chartStyle" Target="style86.xml"/></Relationships>
</file>

<file path=xl/charts/_rels/chart102.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87.xml"/><Relationship Id="rId1" Type="http://schemas.microsoft.com/office/2011/relationships/chartStyle" Target="style87.xml"/></Relationships>
</file>

<file path=xl/charts/_rels/chart103.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104.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105.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106.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107.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108.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109.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111.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112.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113.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114.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3.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4.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27.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8.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9.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5.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6.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7.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8.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9.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33.xml"/><Relationship Id="rId1" Type="http://schemas.microsoft.com/office/2011/relationships/chartStyle" Target="style33.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34.xml"/><Relationship Id="rId1" Type="http://schemas.microsoft.com/office/2011/relationships/chartStyle" Target="style34.xml"/></Relationships>
</file>

<file path=xl/charts/_rels/chart43.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4.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5.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6.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7.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8.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9.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51.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52.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53.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54.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47.xml"/><Relationship Id="rId1" Type="http://schemas.microsoft.com/office/2011/relationships/chartStyle" Target="style47.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48.xml"/><Relationship Id="rId1" Type="http://schemas.microsoft.com/office/2011/relationships/chartStyle" Target="style48.xml"/></Relationships>
</file>

<file path=xl/charts/_rels/chart57.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8.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9.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61.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62.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6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6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6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6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1.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72.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73.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74.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75.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76.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77.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78.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1.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82.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83.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84.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85.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86.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87.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88.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89.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91.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92.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95.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96.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97.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98.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99.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Ex1.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99692494059547"/>
          <c:y val="6.4484034289903486E-2"/>
          <c:w val="0.79721039307956332"/>
          <c:h val="0.65572869125225508"/>
        </c:manualLayout>
      </c:layout>
      <c:lineChart>
        <c:grouping val="standard"/>
        <c:varyColors val="0"/>
        <c:ser>
          <c:idx val="0"/>
          <c:order val="0"/>
          <c:tx>
            <c:strRef>
              <c:f>'1_ábra_chart'!$H$11</c:f>
              <c:strCache>
                <c:ptCount val="1"/>
                <c:pt idx="0">
                  <c:v>IKT szektor</c:v>
                </c:pt>
              </c:strCache>
            </c:strRef>
          </c:tx>
          <c:spPr>
            <a:ln w="31750" cap="rnd">
              <a:solidFill>
                <a:schemeClr val="accent1"/>
              </a:solidFill>
              <a:round/>
            </a:ln>
            <a:effectLst/>
          </c:spPr>
          <c:marker>
            <c:symbol val="none"/>
          </c:marker>
          <c:cat>
            <c:numRef>
              <c:f>'1_ábra_chart'!$E$12:$E$103</c:f>
              <c:numCache>
                <c:formatCode>m/d/yyyy</c:formatCode>
                <c:ptCount val="92"/>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pt idx="76">
                  <c:v>43466</c:v>
                </c:pt>
                <c:pt idx="77">
                  <c:v>43556</c:v>
                </c:pt>
                <c:pt idx="78">
                  <c:v>43647</c:v>
                </c:pt>
                <c:pt idx="79">
                  <c:v>43739</c:v>
                </c:pt>
                <c:pt idx="80">
                  <c:v>43831</c:v>
                </c:pt>
                <c:pt idx="81">
                  <c:v>43922</c:v>
                </c:pt>
                <c:pt idx="82">
                  <c:v>44013</c:v>
                </c:pt>
                <c:pt idx="83">
                  <c:v>44105</c:v>
                </c:pt>
                <c:pt idx="84">
                  <c:v>44197</c:v>
                </c:pt>
                <c:pt idx="85">
                  <c:v>44287</c:v>
                </c:pt>
                <c:pt idx="86">
                  <c:v>44378</c:v>
                </c:pt>
                <c:pt idx="87">
                  <c:v>44470</c:v>
                </c:pt>
                <c:pt idx="88">
                  <c:v>44562</c:v>
                </c:pt>
                <c:pt idx="89">
                  <c:v>44652</c:v>
                </c:pt>
                <c:pt idx="90">
                  <c:v>44743</c:v>
                </c:pt>
                <c:pt idx="91">
                  <c:v>44835</c:v>
                </c:pt>
              </c:numCache>
            </c:numRef>
          </c:cat>
          <c:val>
            <c:numRef>
              <c:f>'1_ábra_chart'!$H$12:$H$103</c:f>
              <c:numCache>
                <c:formatCode>#\ ##0.0</c:formatCode>
                <c:ptCount val="92"/>
                <c:pt idx="0">
                  <c:v>55.047484823604705</c:v>
                </c:pt>
                <c:pt idx="1">
                  <c:v>55.935118081729499</c:v>
                </c:pt>
                <c:pt idx="2">
                  <c:v>57.49671905405318</c:v>
                </c:pt>
                <c:pt idx="3">
                  <c:v>54.954390002650619</c:v>
                </c:pt>
                <c:pt idx="4">
                  <c:v>56.856045668181608</c:v>
                </c:pt>
                <c:pt idx="5">
                  <c:v>59.063491960874316</c:v>
                </c:pt>
                <c:pt idx="6">
                  <c:v>60.859446215113685</c:v>
                </c:pt>
                <c:pt idx="7">
                  <c:v>62.320840956549283</c:v>
                </c:pt>
                <c:pt idx="8">
                  <c:v>65.931174481675185</c:v>
                </c:pt>
                <c:pt idx="9">
                  <c:v>67.799535818878852</c:v>
                </c:pt>
                <c:pt idx="10">
                  <c:v>69.566721187476162</c:v>
                </c:pt>
                <c:pt idx="11">
                  <c:v>71.717276200696915</c:v>
                </c:pt>
                <c:pt idx="12">
                  <c:v>73.994866855011281</c:v>
                </c:pt>
                <c:pt idx="13">
                  <c:v>75.502809006923925</c:v>
                </c:pt>
                <c:pt idx="14">
                  <c:v>77.033701618169005</c:v>
                </c:pt>
                <c:pt idx="15">
                  <c:v>77.724801365390704</c:v>
                </c:pt>
                <c:pt idx="16">
                  <c:v>76.921212042849476</c:v>
                </c:pt>
                <c:pt idx="17">
                  <c:v>78.158597371364294</c:v>
                </c:pt>
                <c:pt idx="18">
                  <c:v>78.094594681958355</c:v>
                </c:pt>
                <c:pt idx="19">
                  <c:v>79.366244076518768</c:v>
                </c:pt>
                <c:pt idx="20">
                  <c:v>81.600843025323087</c:v>
                </c:pt>
                <c:pt idx="21">
                  <c:v>82.214363755083042</c:v>
                </c:pt>
                <c:pt idx="22">
                  <c:v>84.513935131011564</c:v>
                </c:pt>
                <c:pt idx="23">
                  <c:v>86.180591022814696</c:v>
                </c:pt>
                <c:pt idx="24">
                  <c:v>86.420439485133912</c:v>
                </c:pt>
                <c:pt idx="25">
                  <c:v>87.891208357846153</c:v>
                </c:pt>
                <c:pt idx="26">
                  <c:v>88.729384992339064</c:v>
                </c:pt>
                <c:pt idx="27">
                  <c:v>89.336764049883314</c:v>
                </c:pt>
                <c:pt idx="28">
                  <c:v>90.475236131134395</c:v>
                </c:pt>
                <c:pt idx="29">
                  <c:v>91.652174475210273</c:v>
                </c:pt>
                <c:pt idx="30">
                  <c:v>92.002896283318563</c:v>
                </c:pt>
                <c:pt idx="31">
                  <c:v>93.01336298575778</c:v>
                </c:pt>
                <c:pt idx="32">
                  <c:v>92.5385147497107</c:v>
                </c:pt>
                <c:pt idx="33">
                  <c:v>93.234463185523751</c:v>
                </c:pt>
                <c:pt idx="34">
                  <c:v>93.8140430951442</c:v>
                </c:pt>
                <c:pt idx="35">
                  <c:v>94.916311634913143</c:v>
                </c:pt>
                <c:pt idx="36">
                  <c:v>98.415125322437788</c:v>
                </c:pt>
                <c:pt idx="37">
                  <c:v>99.174429955844616</c:v>
                </c:pt>
                <c:pt idx="38">
                  <c:v>100.19491728137264</c:v>
                </c:pt>
                <c:pt idx="39">
                  <c:v>99.876843309779488</c:v>
                </c:pt>
                <c:pt idx="40">
                  <c:v>99.07260749542607</c:v>
                </c:pt>
                <c:pt idx="41">
                  <c:v>99.252008973306346</c:v>
                </c:pt>
                <c:pt idx="42">
                  <c:v>100.21140282258325</c:v>
                </c:pt>
                <c:pt idx="43">
                  <c:v>101.46398070868432</c:v>
                </c:pt>
                <c:pt idx="44">
                  <c:v>102.60956419986942</c:v>
                </c:pt>
                <c:pt idx="45">
                  <c:v>103.82367582314569</c:v>
                </c:pt>
                <c:pt idx="46">
                  <c:v>104.56164622675055</c:v>
                </c:pt>
                <c:pt idx="47">
                  <c:v>105.37234695922577</c:v>
                </c:pt>
                <c:pt idx="48">
                  <c:v>105.53978833858069</c:v>
                </c:pt>
                <c:pt idx="49">
                  <c:v>105.54593001079641</c:v>
                </c:pt>
                <c:pt idx="50">
                  <c:v>105.74278676760558</c:v>
                </c:pt>
                <c:pt idx="51">
                  <c:v>106.17302706861219</c:v>
                </c:pt>
                <c:pt idx="52">
                  <c:v>107.29727632999528</c:v>
                </c:pt>
                <c:pt idx="53">
                  <c:v>108.41118172238349</c:v>
                </c:pt>
                <c:pt idx="54">
                  <c:v>109.8654650538851</c:v>
                </c:pt>
                <c:pt idx="55">
                  <c:v>111.26027113866603</c:v>
                </c:pt>
                <c:pt idx="56">
                  <c:v>112.6883715517743</c:v>
                </c:pt>
                <c:pt idx="57">
                  <c:v>113.90927133907849</c:v>
                </c:pt>
                <c:pt idx="58">
                  <c:v>114.77589361330737</c:v>
                </c:pt>
                <c:pt idx="59">
                  <c:v>115.46279116374991</c:v>
                </c:pt>
                <c:pt idx="60">
                  <c:v>114.73710410457652</c:v>
                </c:pt>
                <c:pt idx="61">
                  <c:v>114.93913279588315</c:v>
                </c:pt>
                <c:pt idx="62">
                  <c:v>115.84583756246727</c:v>
                </c:pt>
                <c:pt idx="63">
                  <c:v>116.68821639373937</c:v>
                </c:pt>
                <c:pt idx="64">
                  <c:v>118.07882028174113</c:v>
                </c:pt>
                <c:pt idx="65">
                  <c:v>119.99599175076447</c:v>
                </c:pt>
                <c:pt idx="66">
                  <c:v>121.87405046515084</c:v>
                </c:pt>
                <c:pt idx="67">
                  <c:v>124.87732817863861</c:v>
                </c:pt>
                <c:pt idx="68">
                  <c:v>128.11722189538472</c:v>
                </c:pt>
                <c:pt idx="69">
                  <c:v>133.20963789993601</c:v>
                </c:pt>
                <c:pt idx="70">
                  <c:v>137.89508730871924</c:v>
                </c:pt>
                <c:pt idx="71">
                  <c:v>140.50594449221302</c:v>
                </c:pt>
                <c:pt idx="72">
                  <c:v>144.87687563437009</c:v>
                </c:pt>
                <c:pt idx="73">
                  <c:v>147.26598612628572</c:v>
                </c:pt>
                <c:pt idx="74">
                  <c:v>149.75885855405642</c:v>
                </c:pt>
                <c:pt idx="75">
                  <c:v>154.49505757009587</c:v>
                </c:pt>
                <c:pt idx="76">
                  <c:v>158.20818329335859</c:v>
                </c:pt>
                <c:pt idx="77">
                  <c:v>162.22677639787693</c:v>
                </c:pt>
                <c:pt idx="78">
                  <c:v>166.36658671717925</c:v>
                </c:pt>
                <c:pt idx="79">
                  <c:v>171.53334928013138</c:v>
                </c:pt>
                <c:pt idx="80">
                  <c:v>177.22441670276245</c:v>
                </c:pt>
                <c:pt idx="81">
                  <c:v>162.90333007932455</c:v>
                </c:pt>
                <c:pt idx="82">
                  <c:v>175.14529903478774</c:v>
                </c:pt>
                <c:pt idx="83">
                  <c:v>185.62008262165358</c:v>
                </c:pt>
                <c:pt idx="84">
                  <c:v>197.42793232523709</c:v>
                </c:pt>
                <c:pt idx="85">
                  <c:v>205.44475404219008</c:v>
                </c:pt>
                <c:pt idx="86">
                  <c:v>215.14633342168722</c:v>
                </c:pt>
                <c:pt idx="87">
                  <c:v>221.94936676126997</c:v>
                </c:pt>
                <c:pt idx="88">
                  <c:v>222.88516365940225</c:v>
                </c:pt>
                <c:pt idx="89">
                  <c:v>225.80762989636739</c:v>
                </c:pt>
                <c:pt idx="90">
                  <c:v>226.05523626043276</c:v>
                </c:pt>
                <c:pt idx="91">
                  <c:v>227.00719545386957</c:v>
                </c:pt>
              </c:numCache>
            </c:numRef>
          </c:val>
          <c:smooth val="0"/>
          <c:extLst>
            <c:ext xmlns:c16="http://schemas.microsoft.com/office/drawing/2014/chart" uri="{C3380CC4-5D6E-409C-BE32-E72D297353CC}">
              <c16:uniqueId val="{00000000-40E7-43CE-B60E-53F545338BD2}"/>
            </c:ext>
          </c:extLst>
        </c:ser>
        <c:ser>
          <c:idx val="1"/>
          <c:order val="1"/>
          <c:tx>
            <c:strRef>
              <c:f>'1_ábra_chart'!$I$11</c:f>
              <c:strCache>
                <c:ptCount val="1"/>
                <c:pt idx="0">
                  <c:v>Pénzügyi szektor</c:v>
                </c:pt>
              </c:strCache>
            </c:strRef>
          </c:tx>
          <c:spPr>
            <a:ln w="31750" cap="rnd">
              <a:solidFill>
                <a:schemeClr val="tx2"/>
              </a:solidFill>
              <a:round/>
            </a:ln>
            <a:effectLst/>
          </c:spPr>
          <c:marker>
            <c:symbol val="none"/>
          </c:marker>
          <c:cat>
            <c:numRef>
              <c:f>'1_ábra_chart'!$E$12:$E$103</c:f>
              <c:numCache>
                <c:formatCode>m/d/yyyy</c:formatCode>
                <c:ptCount val="92"/>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pt idx="76">
                  <c:v>43466</c:v>
                </c:pt>
                <c:pt idx="77">
                  <c:v>43556</c:v>
                </c:pt>
                <c:pt idx="78">
                  <c:v>43647</c:v>
                </c:pt>
                <c:pt idx="79">
                  <c:v>43739</c:v>
                </c:pt>
                <c:pt idx="80">
                  <c:v>43831</c:v>
                </c:pt>
                <c:pt idx="81">
                  <c:v>43922</c:v>
                </c:pt>
                <c:pt idx="82">
                  <c:v>44013</c:v>
                </c:pt>
                <c:pt idx="83">
                  <c:v>44105</c:v>
                </c:pt>
                <c:pt idx="84">
                  <c:v>44197</c:v>
                </c:pt>
                <c:pt idx="85">
                  <c:v>44287</c:v>
                </c:pt>
                <c:pt idx="86">
                  <c:v>44378</c:v>
                </c:pt>
                <c:pt idx="87">
                  <c:v>44470</c:v>
                </c:pt>
                <c:pt idx="88">
                  <c:v>44562</c:v>
                </c:pt>
                <c:pt idx="89">
                  <c:v>44652</c:v>
                </c:pt>
                <c:pt idx="90">
                  <c:v>44743</c:v>
                </c:pt>
                <c:pt idx="91">
                  <c:v>44835</c:v>
                </c:pt>
              </c:numCache>
            </c:numRef>
          </c:cat>
          <c:val>
            <c:numRef>
              <c:f>'1_ábra_chart'!$I$12:$I$103</c:f>
              <c:numCache>
                <c:formatCode>#\ ##0.0</c:formatCode>
                <c:ptCount val="92"/>
                <c:pt idx="0">
                  <c:v>82.408440098229747</c:v>
                </c:pt>
                <c:pt idx="1">
                  <c:v>84.845724616866917</c:v>
                </c:pt>
                <c:pt idx="2">
                  <c:v>86.691284482409131</c:v>
                </c:pt>
                <c:pt idx="3">
                  <c:v>89.564685596680121</c:v>
                </c:pt>
                <c:pt idx="4">
                  <c:v>82.994989317041075</c:v>
                </c:pt>
                <c:pt idx="5">
                  <c:v>85.024794643080497</c:v>
                </c:pt>
                <c:pt idx="6">
                  <c:v>87.374096778895961</c:v>
                </c:pt>
                <c:pt idx="7">
                  <c:v>89.739960304419043</c:v>
                </c:pt>
                <c:pt idx="8">
                  <c:v>90.690515067845638</c:v>
                </c:pt>
                <c:pt idx="9">
                  <c:v>91.91847310887475</c:v>
                </c:pt>
                <c:pt idx="10">
                  <c:v>93.309974873266555</c:v>
                </c:pt>
                <c:pt idx="11">
                  <c:v>93.890658599889761</c:v>
                </c:pt>
                <c:pt idx="12">
                  <c:v>96.475270481134245</c:v>
                </c:pt>
                <c:pt idx="13">
                  <c:v>97.892649416944195</c:v>
                </c:pt>
                <c:pt idx="14">
                  <c:v>98.553724889439792</c:v>
                </c:pt>
                <c:pt idx="15">
                  <c:v>100.58491033128819</c:v>
                </c:pt>
                <c:pt idx="16">
                  <c:v>101.38951784791641</c:v>
                </c:pt>
                <c:pt idx="17">
                  <c:v>103.55077920476002</c:v>
                </c:pt>
                <c:pt idx="18">
                  <c:v>105.23141523113057</c:v>
                </c:pt>
                <c:pt idx="19">
                  <c:v>105.75861947015628</c:v>
                </c:pt>
                <c:pt idx="20">
                  <c:v>107.06041370696519</c:v>
                </c:pt>
                <c:pt idx="21">
                  <c:v>107.11699845513287</c:v>
                </c:pt>
                <c:pt idx="22">
                  <c:v>107.59865887246262</c:v>
                </c:pt>
                <c:pt idx="23">
                  <c:v>108.3287401354066</c:v>
                </c:pt>
                <c:pt idx="24">
                  <c:v>107.95817904069875</c:v>
                </c:pt>
                <c:pt idx="25">
                  <c:v>107.97060008297947</c:v>
                </c:pt>
                <c:pt idx="26">
                  <c:v>109.97176800598281</c:v>
                </c:pt>
                <c:pt idx="27">
                  <c:v>111.42606503968264</c:v>
                </c:pt>
                <c:pt idx="28">
                  <c:v>103.94342215241137</c:v>
                </c:pt>
                <c:pt idx="29">
                  <c:v>106.12987062276864</c:v>
                </c:pt>
                <c:pt idx="30">
                  <c:v>106.27374769585354</c:v>
                </c:pt>
                <c:pt idx="31">
                  <c:v>106.3089406489822</c:v>
                </c:pt>
                <c:pt idx="32">
                  <c:v>105.91112226704725</c:v>
                </c:pt>
                <c:pt idx="33">
                  <c:v>105.75930952806077</c:v>
                </c:pt>
                <c:pt idx="34">
                  <c:v>105.47259046874771</c:v>
                </c:pt>
                <c:pt idx="35">
                  <c:v>106.02394673443037</c:v>
                </c:pt>
                <c:pt idx="36">
                  <c:v>107.02522075383652</c:v>
                </c:pt>
                <c:pt idx="37">
                  <c:v>106.20439687645289</c:v>
                </c:pt>
                <c:pt idx="38">
                  <c:v>106.28271844861182</c:v>
                </c:pt>
                <c:pt idx="39">
                  <c:v>106.48283524091215</c:v>
                </c:pt>
                <c:pt idx="40">
                  <c:v>100.87369956431469</c:v>
                </c:pt>
                <c:pt idx="41">
                  <c:v>100.74120844665377</c:v>
                </c:pt>
                <c:pt idx="42">
                  <c:v>100.14741361984538</c:v>
                </c:pt>
                <c:pt idx="43">
                  <c:v>98.237678369186156</c:v>
                </c:pt>
                <c:pt idx="44">
                  <c:v>97.786725528605928</c:v>
                </c:pt>
                <c:pt idx="45">
                  <c:v>97.302304879658223</c:v>
                </c:pt>
                <c:pt idx="46">
                  <c:v>96.504942971027049</c:v>
                </c:pt>
                <c:pt idx="47">
                  <c:v>96.303791091869996</c:v>
                </c:pt>
                <c:pt idx="48">
                  <c:v>95.177271562800016</c:v>
                </c:pt>
                <c:pt idx="49">
                  <c:v>94.053857294300201</c:v>
                </c:pt>
                <c:pt idx="50">
                  <c:v>93.305144467935165</c:v>
                </c:pt>
                <c:pt idx="51">
                  <c:v>92.451197811136325</c:v>
                </c:pt>
                <c:pt idx="52">
                  <c:v>91.085918247114918</c:v>
                </c:pt>
                <c:pt idx="53">
                  <c:v>90.755380510867127</c:v>
                </c:pt>
                <c:pt idx="54">
                  <c:v>89.808966094867444</c:v>
                </c:pt>
                <c:pt idx="55">
                  <c:v>89.173767793789992</c:v>
                </c:pt>
                <c:pt idx="56">
                  <c:v>89.48084356128534</c:v>
                </c:pt>
                <c:pt idx="57">
                  <c:v>88.920516542844396</c:v>
                </c:pt>
                <c:pt idx="58">
                  <c:v>88.73351085072926</c:v>
                </c:pt>
                <c:pt idx="59">
                  <c:v>88.767323688048975</c:v>
                </c:pt>
                <c:pt idx="60">
                  <c:v>88.945013598453585</c:v>
                </c:pt>
                <c:pt idx="61">
                  <c:v>89.57952184162653</c:v>
                </c:pt>
                <c:pt idx="62">
                  <c:v>89.76480238898047</c:v>
                </c:pt>
                <c:pt idx="63">
                  <c:v>90.518000591724658</c:v>
                </c:pt>
                <c:pt idx="64">
                  <c:v>90.014258321451408</c:v>
                </c:pt>
                <c:pt idx="65">
                  <c:v>90.248532980023683</c:v>
                </c:pt>
                <c:pt idx="66">
                  <c:v>91.498227845044042</c:v>
                </c:pt>
                <c:pt idx="67">
                  <c:v>92.272817842827237</c:v>
                </c:pt>
                <c:pt idx="68">
                  <c:v>94.350237164276052</c:v>
                </c:pt>
                <c:pt idx="69">
                  <c:v>95.635470011377336</c:v>
                </c:pt>
                <c:pt idx="70">
                  <c:v>96.727831674175363</c:v>
                </c:pt>
                <c:pt idx="71">
                  <c:v>98.294953175258314</c:v>
                </c:pt>
                <c:pt idx="72">
                  <c:v>98.20283044500971</c:v>
                </c:pt>
                <c:pt idx="73">
                  <c:v>100.10117974024494</c:v>
                </c:pt>
                <c:pt idx="74">
                  <c:v>102.39562227265395</c:v>
                </c:pt>
                <c:pt idx="75">
                  <c:v>104.50926963408817</c:v>
                </c:pt>
                <c:pt idx="76">
                  <c:v>111.04515307640752</c:v>
                </c:pt>
                <c:pt idx="77">
                  <c:v>113.85506886346602</c:v>
                </c:pt>
                <c:pt idx="78">
                  <c:v>116.48798479802436</c:v>
                </c:pt>
                <c:pt idx="79">
                  <c:v>118.97046810940523</c:v>
                </c:pt>
                <c:pt idx="80">
                  <c:v>117.57275582387308</c:v>
                </c:pt>
                <c:pt idx="81">
                  <c:v>119.46972500329933</c:v>
                </c:pt>
                <c:pt idx="82">
                  <c:v>120.76599877687238</c:v>
                </c:pt>
                <c:pt idx="83">
                  <c:v>122.84100289565546</c:v>
                </c:pt>
                <c:pt idx="84">
                  <c:v>128.1765306131251</c:v>
                </c:pt>
                <c:pt idx="85">
                  <c:v>130.74182087304399</c:v>
                </c:pt>
                <c:pt idx="86">
                  <c:v>134.42431488032241</c:v>
                </c:pt>
                <c:pt idx="87">
                  <c:v>137.23078037785845</c:v>
                </c:pt>
                <c:pt idx="88">
                  <c:v>137.18903187463718</c:v>
                </c:pt>
                <c:pt idx="89">
                  <c:v>139.56973164510666</c:v>
                </c:pt>
                <c:pt idx="90">
                  <c:v>141.59988200009835</c:v>
                </c:pt>
                <c:pt idx="91">
                  <c:v>143.86568712947124</c:v>
                </c:pt>
              </c:numCache>
            </c:numRef>
          </c:val>
          <c:smooth val="0"/>
          <c:extLst>
            <c:ext xmlns:c16="http://schemas.microsoft.com/office/drawing/2014/chart" uri="{C3380CC4-5D6E-409C-BE32-E72D297353CC}">
              <c16:uniqueId val="{00000001-40E7-43CE-B60E-53F545338BD2}"/>
            </c:ext>
          </c:extLst>
        </c:ser>
        <c:ser>
          <c:idx val="2"/>
          <c:order val="2"/>
          <c:tx>
            <c:strRef>
              <c:f>'1_ábra_chart'!$G$11</c:f>
              <c:strCache>
                <c:ptCount val="1"/>
                <c:pt idx="0">
                  <c:v>Kereskedelem és logisztika</c:v>
                </c:pt>
              </c:strCache>
            </c:strRef>
          </c:tx>
          <c:spPr>
            <a:ln w="31750" cap="rnd">
              <a:solidFill>
                <a:schemeClr val="accent6"/>
              </a:solidFill>
              <a:round/>
            </a:ln>
            <a:effectLst/>
          </c:spPr>
          <c:marker>
            <c:symbol val="none"/>
          </c:marker>
          <c:cat>
            <c:numRef>
              <c:f>'1_ábra_chart'!$E$12:$E$103</c:f>
              <c:numCache>
                <c:formatCode>m/d/yyyy</c:formatCode>
                <c:ptCount val="92"/>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pt idx="76">
                  <c:v>43466</c:v>
                </c:pt>
                <c:pt idx="77">
                  <c:v>43556</c:v>
                </c:pt>
                <c:pt idx="78">
                  <c:v>43647</c:v>
                </c:pt>
                <c:pt idx="79">
                  <c:v>43739</c:v>
                </c:pt>
                <c:pt idx="80">
                  <c:v>43831</c:v>
                </c:pt>
                <c:pt idx="81">
                  <c:v>43922</c:v>
                </c:pt>
                <c:pt idx="82">
                  <c:v>44013</c:v>
                </c:pt>
                <c:pt idx="83">
                  <c:v>44105</c:v>
                </c:pt>
                <c:pt idx="84">
                  <c:v>44197</c:v>
                </c:pt>
                <c:pt idx="85">
                  <c:v>44287</c:v>
                </c:pt>
                <c:pt idx="86">
                  <c:v>44378</c:v>
                </c:pt>
                <c:pt idx="87">
                  <c:v>44470</c:v>
                </c:pt>
                <c:pt idx="88">
                  <c:v>44562</c:v>
                </c:pt>
                <c:pt idx="89">
                  <c:v>44652</c:v>
                </c:pt>
                <c:pt idx="90">
                  <c:v>44743</c:v>
                </c:pt>
                <c:pt idx="91">
                  <c:v>44835</c:v>
                </c:pt>
              </c:numCache>
            </c:numRef>
          </c:cat>
          <c:val>
            <c:numRef>
              <c:f>'1_ábra_chart'!$G$12:$G$103</c:f>
              <c:numCache>
                <c:formatCode>#\ ##0.0</c:formatCode>
                <c:ptCount val="92"/>
                <c:pt idx="0">
                  <c:v>86.916005975919376</c:v>
                </c:pt>
                <c:pt idx="1">
                  <c:v>87.763015867532104</c:v>
                </c:pt>
                <c:pt idx="2">
                  <c:v>86.789527479370349</c:v>
                </c:pt>
                <c:pt idx="3">
                  <c:v>85.682735306038353</c:v>
                </c:pt>
                <c:pt idx="4">
                  <c:v>89.328871897758859</c:v>
                </c:pt>
                <c:pt idx="5">
                  <c:v>88.067373182345591</c:v>
                </c:pt>
                <c:pt idx="6">
                  <c:v>88.670947779801025</c:v>
                </c:pt>
                <c:pt idx="7">
                  <c:v>89.755073253884731</c:v>
                </c:pt>
                <c:pt idx="8">
                  <c:v>95.082421679813066</c:v>
                </c:pt>
                <c:pt idx="9">
                  <c:v>94.606505258421436</c:v>
                </c:pt>
                <c:pt idx="10">
                  <c:v>95.663498103665177</c:v>
                </c:pt>
                <c:pt idx="11">
                  <c:v>94.786406384425533</c:v>
                </c:pt>
                <c:pt idx="12">
                  <c:v>95.8535107683674</c:v>
                </c:pt>
                <c:pt idx="13">
                  <c:v>96.386557383403428</c:v>
                </c:pt>
                <c:pt idx="14">
                  <c:v>97.899243572642561</c:v>
                </c:pt>
                <c:pt idx="15">
                  <c:v>98.964241386022309</c:v>
                </c:pt>
                <c:pt idx="16">
                  <c:v>99.580708195317854</c:v>
                </c:pt>
                <c:pt idx="17">
                  <c:v>101.38991525687943</c:v>
                </c:pt>
                <c:pt idx="18">
                  <c:v>102.49299986602212</c:v>
                </c:pt>
                <c:pt idx="19">
                  <c:v>104.1077283332898</c:v>
                </c:pt>
                <c:pt idx="20">
                  <c:v>106.67471095745317</c:v>
                </c:pt>
                <c:pt idx="21">
                  <c:v>108.60980667580637</c:v>
                </c:pt>
                <c:pt idx="22">
                  <c:v>108.70670892166339</c:v>
                </c:pt>
                <c:pt idx="23">
                  <c:v>111.28506702686214</c:v>
                </c:pt>
                <c:pt idx="24">
                  <c:v>114.70866550440147</c:v>
                </c:pt>
                <c:pt idx="25">
                  <c:v>115.82523216514164</c:v>
                </c:pt>
                <c:pt idx="26">
                  <c:v>117.84669727654131</c:v>
                </c:pt>
                <c:pt idx="27">
                  <c:v>117.3776904065934</c:v>
                </c:pt>
                <c:pt idx="28">
                  <c:v>116.09251383806203</c:v>
                </c:pt>
                <c:pt idx="29">
                  <c:v>116.73392244281293</c:v>
                </c:pt>
                <c:pt idx="30">
                  <c:v>117.62500179058497</c:v>
                </c:pt>
                <c:pt idx="31">
                  <c:v>118.50908732409083</c:v>
                </c:pt>
                <c:pt idx="32">
                  <c:v>116.99395751299966</c:v>
                </c:pt>
                <c:pt idx="33">
                  <c:v>116.44911410281583</c:v>
                </c:pt>
                <c:pt idx="34">
                  <c:v>114.62448694473959</c:v>
                </c:pt>
                <c:pt idx="35">
                  <c:v>113.20828168724506</c:v>
                </c:pt>
                <c:pt idx="36">
                  <c:v>100.93565438086627</c:v>
                </c:pt>
                <c:pt idx="37">
                  <c:v>100.65093030369164</c:v>
                </c:pt>
                <c:pt idx="38">
                  <c:v>98.815601767159905</c:v>
                </c:pt>
                <c:pt idx="39">
                  <c:v>99.716118551050215</c:v>
                </c:pt>
                <c:pt idx="40">
                  <c:v>99.748306949239236</c:v>
                </c:pt>
                <c:pt idx="41">
                  <c:v>99.478160340354393</c:v>
                </c:pt>
                <c:pt idx="42">
                  <c:v>100.65034046393424</c:v>
                </c:pt>
                <c:pt idx="43">
                  <c:v>100.12319224647213</c:v>
                </c:pt>
                <c:pt idx="44">
                  <c:v>101.4045769879917</c:v>
                </c:pt>
                <c:pt idx="45">
                  <c:v>101.46752131638752</c:v>
                </c:pt>
                <c:pt idx="46">
                  <c:v>100.84372364153585</c:v>
                </c:pt>
                <c:pt idx="47">
                  <c:v>102.22217915455741</c:v>
                </c:pt>
                <c:pt idx="48">
                  <c:v>102.00073645706851</c:v>
                </c:pt>
                <c:pt idx="49">
                  <c:v>103.17847792693233</c:v>
                </c:pt>
                <c:pt idx="50">
                  <c:v>103.94358435509028</c:v>
                </c:pt>
                <c:pt idx="51">
                  <c:v>103.86488287888989</c:v>
                </c:pt>
                <c:pt idx="52">
                  <c:v>105.23280553910091</c:v>
                </c:pt>
                <c:pt idx="53">
                  <c:v>106.23519607537477</c:v>
                </c:pt>
                <c:pt idx="54">
                  <c:v>108.23812336582787</c:v>
                </c:pt>
                <c:pt idx="55">
                  <c:v>108.85526427770328</c:v>
                </c:pt>
                <c:pt idx="56">
                  <c:v>111.30284648240634</c:v>
                </c:pt>
                <c:pt idx="57">
                  <c:v>112.09702358432139</c:v>
                </c:pt>
                <c:pt idx="58">
                  <c:v>113.30231899713759</c:v>
                </c:pt>
                <c:pt idx="59">
                  <c:v>114.95732509355281</c:v>
                </c:pt>
                <c:pt idx="60">
                  <c:v>113.79685750229827</c:v>
                </c:pt>
                <c:pt idx="61">
                  <c:v>114.81222451323474</c:v>
                </c:pt>
                <c:pt idx="62">
                  <c:v>116.67224205675437</c:v>
                </c:pt>
                <c:pt idx="63">
                  <c:v>116.72355811564736</c:v>
                </c:pt>
                <c:pt idx="64">
                  <c:v>117.54014912834323</c:v>
                </c:pt>
                <c:pt idx="65">
                  <c:v>117.96281144592476</c:v>
                </c:pt>
                <c:pt idx="66">
                  <c:v>118.38446260963647</c:v>
                </c:pt>
                <c:pt idx="67">
                  <c:v>120.05733242441836</c:v>
                </c:pt>
                <c:pt idx="68">
                  <c:v>121.09376514097592</c:v>
                </c:pt>
                <c:pt idx="69">
                  <c:v>123.23479919748088</c:v>
                </c:pt>
                <c:pt idx="70">
                  <c:v>126.20548500416679</c:v>
                </c:pt>
                <c:pt idx="71">
                  <c:v>129.4341835732998</c:v>
                </c:pt>
                <c:pt idx="72">
                  <c:v>133.96550111521844</c:v>
                </c:pt>
                <c:pt idx="73">
                  <c:v>135.4506333615052</c:v>
                </c:pt>
                <c:pt idx="74">
                  <c:v>136.69115063411988</c:v>
                </c:pt>
                <c:pt idx="75">
                  <c:v>139.14168203760985</c:v>
                </c:pt>
                <c:pt idx="76">
                  <c:v>141.07509249951337</c:v>
                </c:pt>
                <c:pt idx="77">
                  <c:v>143.05804950103769</c:v>
                </c:pt>
                <c:pt idx="78">
                  <c:v>145.409993402221</c:v>
                </c:pt>
                <c:pt idx="79">
                  <c:v>148.03292654051398</c:v>
                </c:pt>
                <c:pt idx="80">
                  <c:v>149.27504480675586</c:v>
                </c:pt>
                <c:pt idx="81">
                  <c:v>121.39070732741078</c:v>
                </c:pt>
                <c:pt idx="82">
                  <c:v>131.66158702285125</c:v>
                </c:pt>
                <c:pt idx="83">
                  <c:v>134.73650594095031</c:v>
                </c:pt>
                <c:pt idx="84">
                  <c:v>137.57944930874996</c:v>
                </c:pt>
                <c:pt idx="85">
                  <c:v>143.60162896888426</c:v>
                </c:pt>
                <c:pt idx="86">
                  <c:v>148.82937873863611</c:v>
                </c:pt>
                <c:pt idx="87">
                  <c:v>155.19602481708648</c:v>
                </c:pt>
                <c:pt idx="88">
                  <c:v>159.51955023875871</c:v>
                </c:pt>
                <c:pt idx="89">
                  <c:v>161.94092670566911</c:v>
                </c:pt>
                <c:pt idx="90">
                  <c:v>160.11798480404261</c:v>
                </c:pt>
                <c:pt idx="91">
                  <c:v>160.7357155556754</c:v>
                </c:pt>
              </c:numCache>
            </c:numRef>
          </c:val>
          <c:smooth val="0"/>
          <c:extLst>
            <c:ext xmlns:c16="http://schemas.microsoft.com/office/drawing/2014/chart" uri="{C3380CC4-5D6E-409C-BE32-E72D297353CC}">
              <c16:uniqueId val="{00000002-40E7-43CE-B60E-53F545338BD2}"/>
            </c:ext>
          </c:extLst>
        </c:ser>
        <c:ser>
          <c:idx val="3"/>
          <c:order val="3"/>
          <c:tx>
            <c:strRef>
              <c:f>'1_ábra_chart'!$F$11</c:f>
              <c:strCache>
                <c:ptCount val="1"/>
                <c:pt idx="0">
                  <c:v>Feldolgozóipar</c:v>
                </c:pt>
              </c:strCache>
            </c:strRef>
          </c:tx>
          <c:spPr>
            <a:ln w="31750" cap="rnd">
              <a:solidFill>
                <a:schemeClr val="accent3"/>
              </a:solidFill>
              <a:round/>
            </a:ln>
            <a:effectLst/>
          </c:spPr>
          <c:marker>
            <c:symbol val="none"/>
          </c:marker>
          <c:cat>
            <c:numRef>
              <c:f>'1_ábra_chart'!$E$12:$E$103</c:f>
              <c:numCache>
                <c:formatCode>m/d/yyyy</c:formatCode>
                <c:ptCount val="92"/>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pt idx="76">
                  <c:v>43466</c:v>
                </c:pt>
                <c:pt idx="77">
                  <c:v>43556</c:v>
                </c:pt>
                <c:pt idx="78">
                  <c:v>43647</c:v>
                </c:pt>
                <c:pt idx="79">
                  <c:v>43739</c:v>
                </c:pt>
                <c:pt idx="80">
                  <c:v>43831</c:v>
                </c:pt>
                <c:pt idx="81">
                  <c:v>43922</c:v>
                </c:pt>
                <c:pt idx="82">
                  <c:v>44013</c:v>
                </c:pt>
                <c:pt idx="83">
                  <c:v>44105</c:v>
                </c:pt>
                <c:pt idx="84">
                  <c:v>44197</c:v>
                </c:pt>
                <c:pt idx="85">
                  <c:v>44287</c:v>
                </c:pt>
                <c:pt idx="86">
                  <c:v>44378</c:v>
                </c:pt>
                <c:pt idx="87">
                  <c:v>44470</c:v>
                </c:pt>
                <c:pt idx="88">
                  <c:v>44562</c:v>
                </c:pt>
                <c:pt idx="89">
                  <c:v>44652</c:v>
                </c:pt>
                <c:pt idx="90">
                  <c:v>44743</c:v>
                </c:pt>
                <c:pt idx="91">
                  <c:v>44835</c:v>
                </c:pt>
              </c:numCache>
            </c:numRef>
          </c:cat>
          <c:val>
            <c:numRef>
              <c:f>'1_ábra_chart'!$F$12:$F$103</c:f>
              <c:numCache>
                <c:formatCode>#\ ##0.0</c:formatCode>
                <c:ptCount val="92"/>
                <c:pt idx="0">
                  <c:v>73.500777423593078</c:v>
                </c:pt>
                <c:pt idx="1">
                  <c:v>74.826424798684982</c:v>
                </c:pt>
                <c:pt idx="2">
                  <c:v>76.752618206725728</c:v>
                </c:pt>
                <c:pt idx="3">
                  <c:v>77.953194782466369</c:v>
                </c:pt>
                <c:pt idx="4">
                  <c:v>79.825261724018176</c:v>
                </c:pt>
                <c:pt idx="5">
                  <c:v>78.881914736639303</c:v>
                </c:pt>
                <c:pt idx="6">
                  <c:v>79.677638230296523</c:v>
                </c:pt>
                <c:pt idx="7">
                  <c:v>78.643049485121992</c:v>
                </c:pt>
                <c:pt idx="8">
                  <c:v>84.111626816055718</c:v>
                </c:pt>
                <c:pt idx="9">
                  <c:v>83.341420085171862</c:v>
                </c:pt>
                <c:pt idx="10">
                  <c:v>86.678767798103124</c:v>
                </c:pt>
                <c:pt idx="11">
                  <c:v>85.823698500116947</c:v>
                </c:pt>
                <c:pt idx="12">
                  <c:v>88.645427183471327</c:v>
                </c:pt>
                <c:pt idx="13">
                  <c:v>89.811079301072667</c:v>
                </c:pt>
                <c:pt idx="14">
                  <c:v>93.098875522658702</c:v>
                </c:pt>
                <c:pt idx="15">
                  <c:v>94.920939918977837</c:v>
                </c:pt>
                <c:pt idx="16">
                  <c:v>95.247245188382664</c:v>
                </c:pt>
                <c:pt idx="17">
                  <c:v>96.557298986224168</c:v>
                </c:pt>
                <c:pt idx="18">
                  <c:v>96.280674080703861</c:v>
                </c:pt>
                <c:pt idx="19">
                  <c:v>97.908140942741284</c:v>
                </c:pt>
                <c:pt idx="20">
                  <c:v>97.937523881692428</c:v>
                </c:pt>
                <c:pt idx="21">
                  <c:v>101.42088418160459</c:v>
                </c:pt>
                <c:pt idx="22">
                  <c:v>101.03787499492564</c:v>
                </c:pt>
                <c:pt idx="23">
                  <c:v>106.45760963348006</c:v>
                </c:pt>
                <c:pt idx="24">
                  <c:v>104.86874009695082</c:v>
                </c:pt>
                <c:pt idx="25">
                  <c:v>109.85056584710176</c:v>
                </c:pt>
                <c:pt idx="26">
                  <c:v>109.75661776598164</c:v>
                </c:pt>
                <c:pt idx="27">
                  <c:v>113.93685632193906</c:v>
                </c:pt>
                <c:pt idx="28">
                  <c:v>114.26283940999573</c:v>
                </c:pt>
                <c:pt idx="29">
                  <c:v>115.64428859458698</c:v>
                </c:pt>
                <c:pt idx="30">
                  <c:v>119.26283618818225</c:v>
                </c:pt>
                <c:pt idx="31">
                  <c:v>117.25783722238438</c:v>
                </c:pt>
                <c:pt idx="32">
                  <c:v>118.31697618628783</c:v>
                </c:pt>
                <c:pt idx="33">
                  <c:v>115.47598105831418</c:v>
                </c:pt>
                <c:pt idx="34">
                  <c:v>112.44792743960549</c:v>
                </c:pt>
                <c:pt idx="35">
                  <c:v>101.27255188891702</c:v>
                </c:pt>
                <c:pt idx="36">
                  <c:v>91.259477769809166</c:v>
                </c:pt>
                <c:pt idx="37">
                  <c:v>89.689681369090309</c:v>
                </c:pt>
                <c:pt idx="38">
                  <c:v>93.331103838404147</c:v>
                </c:pt>
                <c:pt idx="39">
                  <c:v>93.189537354027692</c:v>
                </c:pt>
                <c:pt idx="40">
                  <c:v>97.286137632005747</c:v>
                </c:pt>
                <c:pt idx="41">
                  <c:v>99.304346033077721</c:v>
                </c:pt>
                <c:pt idx="42">
                  <c:v>102.54516821410368</c:v>
                </c:pt>
                <c:pt idx="43">
                  <c:v>100.86434812081283</c:v>
                </c:pt>
                <c:pt idx="44">
                  <c:v>101.25599176762219</c:v>
                </c:pt>
                <c:pt idx="45">
                  <c:v>100.12287996618386</c:v>
                </c:pt>
                <c:pt idx="46">
                  <c:v>99.72002440845894</c:v>
                </c:pt>
                <c:pt idx="47">
                  <c:v>101.70749670891752</c:v>
                </c:pt>
                <c:pt idx="48">
                  <c:v>101.30580100404596</c:v>
                </c:pt>
                <c:pt idx="49">
                  <c:v>101.15263599113615</c:v>
                </c:pt>
                <c:pt idx="50">
                  <c:v>100.30839198644776</c:v>
                </c:pt>
                <c:pt idx="51">
                  <c:v>99.13288111959308</c:v>
                </c:pt>
                <c:pt idx="52">
                  <c:v>96.665938536819851</c:v>
                </c:pt>
                <c:pt idx="53">
                  <c:v>97.386400467549578</c:v>
                </c:pt>
                <c:pt idx="54">
                  <c:v>98.727641419891867</c:v>
                </c:pt>
                <c:pt idx="55">
                  <c:v>100.7026130840423</c:v>
                </c:pt>
                <c:pt idx="56">
                  <c:v>102.10667939927353</c:v>
                </c:pt>
                <c:pt idx="57">
                  <c:v>103.87004235396003</c:v>
                </c:pt>
                <c:pt idx="58">
                  <c:v>106.55967668457352</c:v>
                </c:pt>
                <c:pt idx="59">
                  <c:v>106.58706209916613</c:v>
                </c:pt>
                <c:pt idx="60">
                  <c:v>112.56346167105156</c:v>
                </c:pt>
                <c:pt idx="61">
                  <c:v>112.4867825101922</c:v>
                </c:pt>
                <c:pt idx="62">
                  <c:v>113.89458612906198</c:v>
                </c:pt>
                <c:pt idx="63">
                  <c:v>115.21179235283239</c:v>
                </c:pt>
                <c:pt idx="64">
                  <c:v>112.38078484665135</c:v>
                </c:pt>
                <c:pt idx="65">
                  <c:v>114.45073557223596</c:v>
                </c:pt>
                <c:pt idx="66">
                  <c:v>112.37968943006764</c:v>
                </c:pt>
                <c:pt idx="67">
                  <c:v>115.73488598968633</c:v>
                </c:pt>
                <c:pt idx="68">
                  <c:v>115.41863277834375</c:v>
                </c:pt>
                <c:pt idx="69">
                  <c:v>119.37888590978535</c:v>
                </c:pt>
                <c:pt idx="70">
                  <c:v>117.86927298490065</c:v>
                </c:pt>
                <c:pt idx="71">
                  <c:v>120.7120078921543</c:v>
                </c:pt>
                <c:pt idx="72">
                  <c:v>120.35367779674353</c:v>
                </c:pt>
                <c:pt idx="73">
                  <c:v>121.81992511216744</c:v>
                </c:pt>
                <c:pt idx="74">
                  <c:v>121.42879695551514</c:v>
                </c:pt>
                <c:pt idx="75">
                  <c:v>123.73194254088963</c:v>
                </c:pt>
                <c:pt idx="76">
                  <c:v>124.46155442190678</c:v>
                </c:pt>
                <c:pt idx="77">
                  <c:v>123.96004693537881</c:v>
                </c:pt>
                <c:pt idx="78">
                  <c:v>124.60247654358693</c:v>
                </c:pt>
                <c:pt idx="79">
                  <c:v>122.96676183903692</c:v>
                </c:pt>
                <c:pt idx="80">
                  <c:v>119.8894144740615</c:v>
                </c:pt>
                <c:pt idx="81">
                  <c:v>92.462825105143892</c:v>
                </c:pt>
                <c:pt idx="82">
                  <c:v>118.9874355717849</c:v>
                </c:pt>
                <c:pt idx="83">
                  <c:v>120.93038240992936</c:v>
                </c:pt>
                <c:pt idx="84">
                  <c:v>121.17491805317411</c:v>
                </c:pt>
                <c:pt idx="85">
                  <c:v>123.73903053054892</c:v>
                </c:pt>
                <c:pt idx="86">
                  <c:v>122.2406939528494</c:v>
                </c:pt>
                <c:pt idx="87">
                  <c:v>124.89501720770579</c:v>
                </c:pt>
                <c:pt idx="88">
                  <c:v>127.30229180480192</c:v>
                </c:pt>
                <c:pt idx="89">
                  <c:v>129.82832244682558</c:v>
                </c:pt>
                <c:pt idx="90">
                  <c:v>132.36743365158407</c:v>
                </c:pt>
                <c:pt idx="91">
                  <c:v>131.68647115413737</c:v>
                </c:pt>
              </c:numCache>
            </c:numRef>
          </c:val>
          <c:smooth val="0"/>
          <c:extLst>
            <c:ext xmlns:c16="http://schemas.microsoft.com/office/drawing/2014/chart" uri="{C3380CC4-5D6E-409C-BE32-E72D297353CC}">
              <c16:uniqueId val="{00000003-40E7-43CE-B60E-53F545338BD2}"/>
            </c:ext>
          </c:extLst>
        </c:ser>
        <c:dLbls>
          <c:showLegendKey val="0"/>
          <c:showVal val="0"/>
          <c:showCatName val="0"/>
          <c:showSerName val="0"/>
          <c:showPercent val="0"/>
          <c:showBubbleSize val="0"/>
        </c:dLbls>
        <c:marker val="1"/>
        <c:smooth val="0"/>
        <c:axId val="802650952"/>
        <c:axId val="802647016"/>
      </c:lineChart>
      <c:lineChart>
        <c:grouping val="standard"/>
        <c:varyColors val="0"/>
        <c:ser>
          <c:idx val="4"/>
          <c:order val="4"/>
          <c:tx>
            <c:v>fikt</c:v>
          </c:tx>
          <c:spPr>
            <a:ln w="28575" cap="rnd">
              <a:solidFill>
                <a:schemeClr val="accent5"/>
              </a:solidFill>
              <a:round/>
            </a:ln>
            <a:effectLst/>
          </c:spPr>
          <c:marker>
            <c:symbol val="none"/>
          </c:marker>
          <c:val>
            <c:numLit>
              <c:formatCode>General</c:formatCode>
              <c:ptCount val="1"/>
              <c:pt idx="0">
                <c:v>0</c:v>
              </c:pt>
            </c:numLit>
          </c:val>
          <c:smooth val="0"/>
          <c:extLst>
            <c:ext xmlns:c16="http://schemas.microsoft.com/office/drawing/2014/chart" uri="{C3380CC4-5D6E-409C-BE32-E72D297353CC}">
              <c16:uniqueId val="{00000004-40E7-43CE-B60E-53F545338BD2}"/>
            </c:ext>
          </c:extLst>
        </c:ser>
        <c:dLbls>
          <c:showLegendKey val="0"/>
          <c:showVal val="0"/>
          <c:showCatName val="0"/>
          <c:showSerName val="0"/>
          <c:showPercent val="0"/>
          <c:showBubbleSize val="0"/>
        </c:dLbls>
        <c:marker val="1"/>
        <c:smooth val="0"/>
        <c:axId val="520010472"/>
        <c:axId val="520009488"/>
      </c:lineChart>
      <c:dateAx>
        <c:axId val="802650952"/>
        <c:scaling>
          <c:orientation val="minMax"/>
        </c:scaling>
        <c:delete val="0"/>
        <c:axPos val="b"/>
        <c:numFmt formatCode="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802647016"/>
        <c:crosses val="autoZero"/>
        <c:auto val="1"/>
        <c:lblOffset val="100"/>
        <c:baseTimeUnit val="months"/>
        <c:majorUnit val="12"/>
        <c:majorTimeUnit val="months"/>
      </c:dateAx>
      <c:valAx>
        <c:axId val="802647016"/>
        <c:scaling>
          <c:orientation val="minMax"/>
          <c:max val="240"/>
          <c:min val="40"/>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t>2010 = 100</a:t>
                </a:r>
              </a:p>
            </c:rich>
          </c:tx>
          <c:layout>
            <c:manualLayout>
              <c:xMode val="edge"/>
              <c:yMode val="edge"/>
              <c:x val="0.10840428397154581"/>
              <c:y val="2.5366431722104407E-3"/>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802650952"/>
        <c:crosses val="autoZero"/>
        <c:crossBetween val="between"/>
      </c:valAx>
      <c:valAx>
        <c:axId val="520009488"/>
        <c:scaling>
          <c:orientation val="minMax"/>
          <c:max val="240"/>
          <c:min val="40"/>
        </c:scaling>
        <c:delete val="0"/>
        <c:axPos val="r"/>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t>2010 = 100</a:t>
                </a:r>
              </a:p>
            </c:rich>
          </c:tx>
          <c:layout>
            <c:manualLayout>
              <c:xMode val="edge"/>
              <c:yMode val="edge"/>
              <c:x val="0.75456925146814502"/>
              <c:y val="1.7763065350625461E-4"/>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520010472"/>
        <c:crosses val="max"/>
        <c:crossBetween val="between"/>
      </c:valAx>
      <c:catAx>
        <c:axId val="520010472"/>
        <c:scaling>
          <c:orientation val="minMax"/>
        </c:scaling>
        <c:delete val="1"/>
        <c:axPos val="b"/>
        <c:majorTickMark val="out"/>
        <c:minorTickMark val="none"/>
        <c:tickLblPos val="nextTo"/>
        <c:crossAx val="520009488"/>
        <c:crosses val="autoZero"/>
        <c:auto val="1"/>
        <c:lblAlgn val="ctr"/>
        <c:lblOffset val="100"/>
        <c:noMultiLvlLbl val="0"/>
      </c:catAx>
      <c:spPr>
        <a:noFill/>
        <a:ln>
          <a:solidFill>
            <a:schemeClr val="tx1"/>
          </a:solidFill>
        </a:ln>
        <a:effectLst/>
      </c:spPr>
    </c:plotArea>
    <c:legend>
      <c:legendPos val="b"/>
      <c:legendEntry>
        <c:idx val="4"/>
        <c:delete val="1"/>
      </c:legendEntry>
      <c:layout>
        <c:manualLayout>
          <c:xMode val="edge"/>
          <c:yMode val="edge"/>
          <c:x val="0.1096387775471728"/>
          <c:y val="0.86547462060077462"/>
          <c:w val="0.7824658185332467"/>
          <c:h val="0.11850427350427353"/>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800">
          <a:solidFill>
            <a:sysClr val="windowText" lastClr="000000"/>
          </a:solidFill>
        </a:defRPr>
      </a:pPr>
      <a:endParaRPr lang="hu-HU"/>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6.6352797465818181E-2"/>
          <c:w val="0.84780111111111112"/>
          <c:h val="0.63629888772762677"/>
        </c:manualLayout>
      </c:layout>
      <c:barChart>
        <c:barDir val="col"/>
        <c:grouping val="stacked"/>
        <c:varyColors val="0"/>
        <c:ser>
          <c:idx val="0"/>
          <c:order val="0"/>
          <c:tx>
            <c:strRef>
              <c:f>'5_ábra_chart'!$H$8</c:f>
              <c:strCache>
                <c:ptCount val="1"/>
                <c:pt idx="0">
                  <c:v>New lease</c:v>
                </c:pt>
              </c:strCache>
            </c:strRef>
          </c:tx>
          <c:spPr>
            <a:solidFill>
              <a:srgbClr val="DA0000"/>
            </a:solidFill>
            <a:ln>
              <a:solidFill>
                <a:schemeClr val="tx1"/>
              </a:solidFill>
            </a:ln>
            <a:effectLst/>
          </c:spPr>
          <c:invertIfNegative val="0"/>
          <c:cat>
            <c:multiLvlStrRef>
              <c:f>'5_ábra_chart'!$D$10:$E$33</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2017</c:v>
                  </c:pt>
                  <c:pt idx="4">
                    <c:v>2018</c:v>
                  </c:pt>
                  <c:pt idx="8">
                    <c:v>2019</c:v>
                  </c:pt>
                  <c:pt idx="12">
                    <c:v>2020</c:v>
                  </c:pt>
                  <c:pt idx="16">
                    <c:v>2021</c:v>
                  </c:pt>
                  <c:pt idx="20">
                    <c:v>2022</c:v>
                  </c:pt>
                </c:lvl>
              </c:multiLvlStrCache>
            </c:multiLvlStrRef>
          </c:cat>
          <c:val>
            <c:numRef>
              <c:f>'5_ábra_chart'!$H$10:$H$33</c:f>
              <c:numCache>
                <c:formatCode>0.0</c:formatCode>
                <c:ptCount val="24"/>
                <c:pt idx="0">
                  <c:v>35.674999999999997</c:v>
                </c:pt>
                <c:pt idx="1">
                  <c:v>32.475000000000001</c:v>
                </c:pt>
                <c:pt idx="2">
                  <c:v>45.61</c:v>
                </c:pt>
                <c:pt idx="3">
                  <c:v>44.645000000000003</c:v>
                </c:pt>
                <c:pt idx="4">
                  <c:v>54.146999999999998</c:v>
                </c:pt>
                <c:pt idx="5">
                  <c:v>60.460619999999999</c:v>
                </c:pt>
                <c:pt idx="6">
                  <c:v>54.145820000000015</c:v>
                </c:pt>
                <c:pt idx="7">
                  <c:v>62.112750000000005</c:v>
                </c:pt>
                <c:pt idx="8">
                  <c:v>36.26</c:v>
                </c:pt>
                <c:pt idx="9">
                  <c:v>69.825399999999988</c:v>
                </c:pt>
                <c:pt idx="10">
                  <c:v>37.847540000000002</c:v>
                </c:pt>
                <c:pt idx="11">
                  <c:v>37.666930000000001</c:v>
                </c:pt>
                <c:pt idx="12">
                  <c:v>24.895</c:v>
                </c:pt>
                <c:pt idx="13">
                  <c:v>23.627269999999996</c:v>
                </c:pt>
                <c:pt idx="14">
                  <c:v>20.121449999999999</c:v>
                </c:pt>
                <c:pt idx="15">
                  <c:v>35.863140000000001</c:v>
                </c:pt>
                <c:pt idx="16">
                  <c:v>30.243833000000002</c:v>
                </c:pt>
                <c:pt idx="17">
                  <c:v>33.85754</c:v>
                </c:pt>
                <c:pt idx="18">
                  <c:v>49.29867999999999</c:v>
                </c:pt>
                <c:pt idx="19">
                  <c:v>32.304000000000002</c:v>
                </c:pt>
                <c:pt idx="20">
                  <c:v>22.068000000000001</c:v>
                </c:pt>
                <c:pt idx="21">
                  <c:v>34.737000000000002</c:v>
                </c:pt>
                <c:pt idx="22">
                  <c:v>23.338999999999999</c:v>
                </c:pt>
                <c:pt idx="23">
                  <c:v>38.226999999999997</c:v>
                </c:pt>
              </c:numCache>
            </c:numRef>
          </c:val>
          <c:extLst>
            <c:ext xmlns:c16="http://schemas.microsoft.com/office/drawing/2014/chart" uri="{C3380CC4-5D6E-409C-BE32-E72D297353CC}">
              <c16:uniqueId val="{00000000-A251-44CE-8BD7-8B701D6DF2D2}"/>
            </c:ext>
          </c:extLst>
        </c:ser>
        <c:ser>
          <c:idx val="1"/>
          <c:order val="1"/>
          <c:tx>
            <c:strRef>
              <c:f>'5_ábra_chart'!$I$8</c:f>
              <c:strCache>
                <c:ptCount val="1"/>
                <c:pt idx="0">
                  <c:v>Pre-lease</c:v>
                </c:pt>
              </c:strCache>
            </c:strRef>
          </c:tx>
          <c:spPr>
            <a:solidFill>
              <a:srgbClr val="232157"/>
            </a:solidFill>
            <a:ln w="9525">
              <a:solidFill>
                <a:schemeClr val="tx1"/>
              </a:solidFill>
            </a:ln>
            <a:effectLst/>
          </c:spPr>
          <c:invertIfNegative val="0"/>
          <c:cat>
            <c:multiLvlStrRef>
              <c:f>'5_ábra_chart'!$D$10:$E$33</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2017</c:v>
                  </c:pt>
                  <c:pt idx="4">
                    <c:v>2018</c:v>
                  </c:pt>
                  <c:pt idx="8">
                    <c:v>2019</c:v>
                  </c:pt>
                  <c:pt idx="12">
                    <c:v>2020</c:v>
                  </c:pt>
                  <c:pt idx="16">
                    <c:v>2021</c:v>
                  </c:pt>
                  <c:pt idx="20">
                    <c:v>2022</c:v>
                  </c:pt>
                </c:lvl>
              </c:multiLvlStrCache>
            </c:multiLvlStrRef>
          </c:cat>
          <c:val>
            <c:numRef>
              <c:f>'5_ábra_chart'!$I$10:$I$33</c:f>
              <c:numCache>
                <c:formatCode>0.0</c:formatCode>
                <c:ptCount val="24"/>
                <c:pt idx="0">
                  <c:v>6.8949999999999996</c:v>
                </c:pt>
                <c:pt idx="1">
                  <c:v>18.54</c:v>
                </c:pt>
                <c:pt idx="2">
                  <c:v>13.755000000000001</c:v>
                </c:pt>
                <c:pt idx="3">
                  <c:v>32.704999999999998</c:v>
                </c:pt>
                <c:pt idx="4">
                  <c:v>4.242</c:v>
                </c:pt>
                <c:pt idx="5">
                  <c:v>27.457000000000001</c:v>
                </c:pt>
                <c:pt idx="6">
                  <c:v>18.143000000000001</c:v>
                </c:pt>
                <c:pt idx="7">
                  <c:v>45.06</c:v>
                </c:pt>
                <c:pt idx="8">
                  <c:v>3.355</c:v>
                </c:pt>
                <c:pt idx="9">
                  <c:v>41.62979</c:v>
                </c:pt>
                <c:pt idx="10">
                  <c:v>19.965</c:v>
                </c:pt>
                <c:pt idx="11">
                  <c:v>63.061419999999998</c:v>
                </c:pt>
                <c:pt idx="12">
                  <c:v>10.944000000000001</c:v>
                </c:pt>
                <c:pt idx="13">
                  <c:v>12.5</c:v>
                </c:pt>
                <c:pt idx="14">
                  <c:v>14.638</c:v>
                </c:pt>
                <c:pt idx="15">
                  <c:v>6.2240000000000002</c:v>
                </c:pt>
                <c:pt idx="16">
                  <c:v>2.5059999999999998</c:v>
                </c:pt>
                <c:pt idx="17">
                  <c:v>17.742999999999999</c:v>
                </c:pt>
                <c:pt idx="18">
                  <c:v>8.7379999999999995</c:v>
                </c:pt>
                <c:pt idx="19">
                  <c:v>14.433</c:v>
                </c:pt>
                <c:pt idx="20">
                  <c:v>8.2219999999999995</c:v>
                </c:pt>
                <c:pt idx="21">
                  <c:v>4.8449999999999998</c:v>
                </c:pt>
                <c:pt idx="22">
                  <c:v>22.721</c:v>
                </c:pt>
                <c:pt idx="23">
                  <c:v>7.2149999999999999</c:v>
                </c:pt>
              </c:numCache>
            </c:numRef>
          </c:val>
          <c:extLst>
            <c:ext xmlns:c16="http://schemas.microsoft.com/office/drawing/2014/chart" uri="{C3380CC4-5D6E-409C-BE32-E72D297353CC}">
              <c16:uniqueId val="{00000001-A251-44CE-8BD7-8B701D6DF2D2}"/>
            </c:ext>
          </c:extLst>
        </c:ser>
        <c:ser>
          <c:idx val="2"/>
          <c:order val="2"/>
          <c:tx>
            <c:strRef>
              <c:f>'5_ábra_chart'!$J$8</c:f>
              <c:strCache>
                <c:ptCount val="1"/>
                <c:pt idx="0">
                  <c:v>Expansion</c:v>
                </c:pt>
              </c:strCache>
            </c:strRef>
          </c:tx>
          <c:spPr>
            <a:solidFill>
              <a:srgbClr val="78A3D5"/>
            </a:solidFill>
            <a:ln w="9525">
              <a:solidFill>
                <a:schemeClr val="tx1"/>
              </a:solidFill>
            </a:ln>
            <a:effectLst/>
          </c:spPr>
          <c:invertIfNegative val="0"/>
          <c:cat>
            <c:multiLvlStrRef>
              <c:f>'5_ábra_chart'!$D$10:$E$33</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2017</c:v>
                  </c:pt>
                  <c:pt idx="4">
                    <c:v>2018</c:v>
                  </c:pt>
                  <c:pt idx="8">
                    <c:v>2019</c:v>
                  </c:pt>
                  <c:pt idx="12">
                    <c:v>2020</c:v>
                  </c:pt>
                  <c:pt idx="16">
                    <c:v>2021</c:v>
                  </c:pt>
                  <c:pt idx="20">
                    <c:v>2022</c:v>
                  </c:pt>
                </c:lvl>
              </c:multiLvlStrCache>
            </c:multiLvlStrRef>
          </c:cat>
          <c:val>
            <c:numRef>
              <c:f>'5_ábra_chart'!$J$10:$J$33</c:f>
              <c:numCache>
                <c:formatCode>0.0</c:formatCode>
                <c:ptCount val="24"/>
                <c:pt idx="0">
                  <c:v>12.23</c:v>
                </c:pt>
                <c:pt idx="1">
                  <c:v>9.73</c:v>
                </c:pt>
                <c:pt idx="2">
                  <c:v>10.64</c:v>
                </c:pt>
                <c:pt idx="3">
                  <c:v>15.59</c:v>
                </c:pt>
                <c:pt idx="4">
                  <c:v>8.641</c:v>
                </c:pt>
                <c:pt idx="5">
                  <c:v>18.872619999999998</c:v>
                </c:pt>
                <c:pt idx="6">
                  <c:v>11.622000000000002</c:v>
                </c:pt>
                <c:pt idx="7">
                  <c:v>20.883419999999997</c:v>
                </c:pt>
                <c:pt idx="8">
                  <c:v>11.851000000000001</c:v>
                </c:pt>
                <c:pt idx="9">
                  <c:v>16.01961</c:v>
                </c:pt>
                <c:pt idx="10">
                  <c:v>12.76075</c:v>
                </c:pt>
                <c:pt idx="11">
                  <c:v>11.73718</c:v>
                </c:pt>
                <c:pt idx="12">
                  <c:v>10.301</c:v>
                </c:pt>
                <c:pt idx="13">
                  <c:v>3.5455999999999999</c:v>
                </c:pt>
                <c:pt idx="14">
                  <c:v>13.49417</c:v>
                </c:pt>
                <c:pt idx="15">
                  <c:v>6.4089999999999998</c:v>
                </c:pt>
                <c:pt idx="16">
                  <c:v>4.5460000000000003</c:v>
                </c:pt>
                <c:pt idx="17">
                  <c:v>7.3390000000000004</c:v>
                </c:pt>
                <c:pt idx="18">
                  <c:v>5.3103999999999996</c:v>
                </c:pt>
                <c:pt idx="19">
                  <c:v>10.345000000000001</c:v>
                </c:pt>
                <c:pt idx="20">
                  <c:v>12.122999999999999</c:v>
                </c:pt>
                <c:pt idx="21">
                  <c:v>10.808999999999999</c:v>
                </c:pt>
                <c:pt idx="22">
                  <c:v>4.4459999999999997</c:v>
                </c:pt>
                <c:pt idx="23">
                  <c:v>8.7140000000000004</c:v>
                </c:pt>
              </c:numCache>
            </c:numRef>
          </c:val>
          <c:extLst>
            <c:ext xmlns:c16="http://schemas.microsoft.com/office/drawing/2014/chart" uri="{C3380CC4-5D6E-409C-BE32-E72D297353CC}">
              <c16:uniqueId val="{00000002-A251-44CE-8BD7-8B701D6DF2D2}"/>
            </c:ext>
          </c:extLst>
        </c:ser>
        <c:ser>
          <c:idx val="4"/>
          <c:order val="3"/>
          <c:tx>
            <c:strRef>
              <c:f>'5_ábra_chart'!$K$8</c:f>
              <c:strCache>
                <c:ptCount val="1"/>
                <c:pt idx="0">
                  <c:v>Owner occupancy</c:v>
                </c:pt>
              </c:strCache>
            </c:strRef>
          </c:tx>
          <c:spPr>
            <a:solidFill>
              <a:srgbClr val="669933"/>
            </a:solidFill>
            <a:ln w="9525">
              <a:solidFill>
                <a:schemeClr val="tx1"/>
              </a:solidFill>
            </a:ln>
            <a:effectLst/>
          </c:spPr>
          <c:invertIfNegative val="0"/>
          <c:cat>
            <c:multiLvlStrRef>
              <c:f>'5_ábra_chart'!$D$10:$E$33</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2017</c:v>
                  </c:pt>
                  <c:pt idx="4">
                    <c:v>2018</c:v>
                  </c:pt>
                  <c:pt idx="8">
                    <c:v>2019</c:v>
                  </c:pt>
                  <c:pt idx="12">
                    <c:v>2020</c:v>
                  </c:pt>
                  <c:pt idx="16">
                    <c:v>2021</c:v>
                  </c:pt>
                  <c:pt idx="20">
                    <c:v>2022</c:v>
                  </c:pt>
                </c:lvl>
              </c:multiLvlStrCache>
            </c:multiLvlStrRef>
          </c:cat>
          <c:val>
            <c:numRef>
              <c:f>'5_ábra_chart'!$K$10:$K$33</c:f>
              <c:numCache>
                <c:formatCode>0.0</c:formatCode>
                <c:ptCount val="24"/>
                <c:pt idx="0">
                  <c:v>0</c:v>
                </c:pt>
                <c:pt idx="1">
                  <c:v>0</c:v>
                </c:pt>
                <c:pt idx="2">
                  <c:v>54</c:v>
                </c:pt>
                <c:pt idx="3">
                  <c:v>5.1100000000000003</c:v>
                </c:pt>
                <c:pt idx="4">
                  <c:v>0</c:v>
                </c:pt>
                <c:pt idx="5">
                  <c:v>0</c:v>
                </c:pt>
                <c:pt idx="6">
                  <c:v>5.2839999999999998</c:v>
                </c:pt>
                <c:pt idx="7">
                  <c:v>0</c:v>
                </c:pt>
                <c:pt idx="8">
                  <c:v>0</c:v>
                </c:pt>
                <c:pt idx="9">
                  <c:v>0</c:v>
                </c:pt>
                <c:pt idx="10">
                  <c:v>0</c:v>
                </c:pt>
                <c:pt idx="11">
                  <c:v>0</c:v>
                </c:pt>
                <c:pt idx="12">
                  <c:v>5.1189999999999998</c:v>
                </c:pt>
                <c:pt idx="13">
                  <c:v>0</c:v>
                </c:pt>
                <c:pt idx="14">
                  <c:v>2.3610000000000002</c:v>
                </c:pt>
                <c:pt idx="15">
                  <c:v>0</c:v>
                </c:pt>
                <c:pt idx="16">
                  <c:v>1.2789999999999999</c:v>
                </c:pt>
                <c:pt idx="17">
                  <c:v>0</c:v>
                </c:pt>
                <c:pt idx="18">
                  <c:v>0</c:v>
                </c:pt>
                <c:pt idx="19">
                  <c:v>0</c:v>
                </c:pt>
                <c:pt idx="20">
                  <c:v>0</c:v>
                </c:pt>
                <c:pt idx="21">
                  <c:v>28</c:v>
                </c:pt>
                <c:pt idx="22">
                  <c:v>17.13</c:v>
                </c:pt>
                <c:pt idx="23">
                  <c:v>4.3819999999999997</c:v>
                </c:pt>
              </c:numCache>
            </c:numRef>
          </c:val>
          <c:extLst>
            <c:ext xmlns:c16="http://schemas.microsoft.com/office/drawing/2014/chart" uri="{C3380CC4-5D6E-409C-BE32-E72D297353CC}">
              <c16:uniqueId val="{00000003-A251-44CE-8BD7-8B701D6DF2D2}"/>
            </c:ext>
          </c:extLst>
        </c:ser>
        <c:ser>
          <c:idx val="5"/>
          <c:order val="4"/>
          <c:tx>
            <c:strRef>
              <c:f>'5_ábra_chart'!$L$8</c:f>
              <c:strCache>
                <c:ptCount val="1"/>
                <c:pt idx="0">
                  <c:v>Lease renewal</c:v>
                </c:pt>
              </c:strCache>
            </c:strRef>
          </c:tx>
          <c:spPr>
            <a:solidFill>
              <a:srgbClr val="FFCC00"/>
            </a:solidFill>
            <a:ln w="9525">
              <a:solidFill>
                <a:sysClr val="windowText" lastClr="000000">
                  <a:lumMod val="100000"/>
                </a:sysClr>
              </a:solidFill>
            </a:ln>
            <a:effectLst/>
          </c:spPr>
          <c:invertIfNegative val="0"/>
          <c:cat>
            <c:multiLvlStrRef>
              <c:f>'5_ábra_chart'!$D$10:$E$33</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2017</c:v>
                  </c:pt>
                  <c:pt idx="4">
                    <c:v>2018</c:v>
                  </c:pt>
                  <c:pt idx="8">
                    <c:v>2019</c:v>
                  </c:pt>
                  <c:pt idx="12">
                    <c:v>2020</c:v>
                  </c:pt>
                  <c:pt idx="16">
                    <c:v>2021</c:v>
                  </c:pt>
                  <c:pt idx="20">
                    <c:v>2022</c:v>
                  </c:pt>
                </c:lvl>
              </c:multiLvlStrCache>
            </c:multiLvlStrRef>
          </c:cat>
          <c:val>
            <c:numRef>
              <c:f>'5_ábra_chart'!$L$10:$L$33</c:f>
              <c:numCache>
                <c:formatCode>0.0</c:formatCode>
                <c:ptCount val="24"/>
                <c:pt idx="0">
                  <c:v>12.19</c:v>
                </c:pt>
                <c:pt idx="1">
                  <c:v>37.99</c:v>
                </c:pt>
                <c:pt idx="2">
                  <c:v>40.98</c:v>
                </c:pt>
                <c:pt idx="3">
                  <c:v>46.314999999999998</c:v>
                </c:pt>
                <c:pt idx="4">
                  <c:v>24.068000000000001</c:v>
                </c:pt>
                <c:pt idx="5">
                  <c:v>54.758050000000004</c:v>
                </c:pt>
                <c:pt idx="6">
                  <c:v>22.234549999999999</c:v>
                </c:pt>
                <c:pt idx="7">
                  <c:v>43.43018</c:v>
                </c:pt>
                <c:pt idx="8">
                  <c:v>28.516999999999999</c:v>
                </c:pt>
                <c:pt idx="9">
                  <c:v>35.912909999999997</c:v>
                </c:pt>
                <c:pt idx="10">
                  <c:v>91.736000000000004</c:v>
                </c:pt>
                <c:pt idx="11">
                  <c:v>90.044869999999989</c:v>
                </c:pt>
                <c:pt idx="12">
                  <c:v>28.4</c:v>
                </c:pt>
                <c:pt idx="13">
                  <c:v>48.315089999999998</c:v>
                </c:pt>
                <c:pt idx="14">
                  <c:v>28.696729999999999</c:v>
                </c:pt>
                <c:pt idx="15">
                  <c:v>37.809100000000001</c:v>
                </c:pt>
                <c:pt idx="16">
                  <c:v>36.322099999999999</c:v>
                </c:pt>
                <c:pt idx="17">
                  <c:v>39.05265</c:v>
                </c:pt>
                <c:pt idx="18">
                  <c:v>18.17793</c:v>
                </c:pt>
                <c:pt idx="19">
                  <c:v>54.279000000000003</c:v>
                </c:pt>
                <c:pt idx="20">
                  <c:v>38.332000000000001</c:v>
                </c:pt>
                <c:pt idx="21">
                  <c:v>29.625</c:v>
                </c:pt>
                <c:pt idx="22">
                  <c:v>33.795999999999999</c:v>
                </c:pt>
                <c:pt idx="23">
                  <c:v>42.939</c:v>
                </c:pt>
              </c:numCache>
            </c:numRef>
          </c:val>
          <c:extLst>
            <c:ext xmlns:c16="http://schemas.microsoft.com/office/drawing/2014/chart" uri="{C3380CC4-5D6E-409C-BE32-E72D297353CC}">
              <c16:uniqueId val="{00000004-A251-44CE-8BD7-8B701D6DF2D2}"/>
            </c:ext>
          </c:extLst>
        </c:ser>
        <c:dLbls>
          <c:showLegendKey val="0"/>
          <c:showVal val="0"/>
          <c:showCatName val="0"/>
          <c:showSerName val="0"/>
          <c:showPercent val="0"/>
          <c:showBubbleSize val="0"/>
        </c:dLbls>
        <c:gapWidth val="150"/>
        <c:overlap val="100"/>
        <c:axId val="862598936"/>
        <c:axId val="862602544"/>
      </c:barChart>
      <c:lineChart>
        <c:grouping val="standard"/>
        <c:varyColors val="0"/>
        <c:ser>
          <c:idx val="3"/>
          <c:order val="5"/>
          <c:tx>
            <c:strRef>
              <c:f>'5_ábra_chart'!$M$8</c:f>
              <c:strCache>
                <c:ptCount val="1"/>
                <c:pt idx="0">
                  <c:v>Percentage of working remotely (RHS)</c:v>
                </c:pt>
              </c:strCache>
            </c:strRef>
          </c:tx>
          <c:spPr>
            <a:ln w="28575" cap="rnd">
              <a:noFill/>
              <a:round/>
            </a:ln>
            <a:effectLst/>
          </c:spPr>
          <c:marker>
            <c:symbol val="triangle"/>
            <c:size val="12"/>
            <c:spPr>
              <a:solidFill>
                <a:schemeClr val="bg2">
                  <a:lumMod val="75000"/>
                </a:schemeClr>
              </a:solidFill>
              <a:ln w="9525">
                <a:solidFill>
                  <a:schemeClr val="tx1"/>
                </a:solidFill>
              </a:ln>
              <a:effectLst/>
            </c:spPr>
          </c:marker>
          <c:dPt>
            <c:idx val="1"/>
            <c:marker>
              <c:symbol val="triangle"/>
              <c:size val="12"/>
              <c:spPr>
                <a:solidFill>
                  <a:schemeClr val="bg2">
                    <a:lumMod val="75000"/>
                  </a:schemeClr>
                </a:solidFill>
                <a:ln w="9525">
                  <a:solidFill>
                    <a:schemeClr val="tx1"/>
                  </a:solidFill>
                </a:ln>
                <a:effectLst/>
              </c:spPr>
            </c:marker>
            <c:bubble3D val="0"/>
            <c:spPr>
              <a:ln w="28575" cap="rnd">
                <a:solidFill>
                  <a:schemeClr val="bg2">
                    <a:lumMod val="75000"/>
                  </a:schemeClr>
                </a:solidFill>
                <a:round/>
              </a:ln>
              <a:effectLst/>
            </c:spPr>
            <c:extLst>
              <c:ext xmlns:c16="http://schemas.microsoft.com/office/drawing/2014/chart" uri="{C3380CC4-5D6E-409C-BE32-E72D297353CC}">
                <c16:uniqueId val="{00000007-435A-4B9B-BE75-E57482398F21}"/>
              </c:ext>
            </c:extLst>
          </c:dPt>
          <c:dPt>
            <c:idx val="2"/>
            <c:marker>
              <c:symbol val="triangle"/>
              <c:size val="12"/>
              <c:spPr>
                <a:solidFill>
                  <a:schemeClr val="bg2">
                    <a:lumMod val="75000"/>
                  </a:schemeClr>
                </a:solidFill>
                <a:ln w="9525">
                  <a:solidFill>
                    <a:schemeClr val="tx1"/>
                  </a:solidFill>
                </a:ln>
                <a:effectLst/>
              </c:spPr>
            </c:marker>
            <c:bubble3D val="0"/>
            <c:spPr>
              <a:ln w="28575" cap="rnd">
                <a:solidFill>
                  <a:schemeClr val="bg2">
                    <a:lumMod val="75000"/>
                  </a:schemeClr>
                </a:solidFill>
                <a:round/>
              </a:ln>
              <a:effectLst/>
            </c:spPr>
            <c:extLst>
              <c:ext xmlns:c16="http://schemas.microsoft.com/office/drawing/2014/chart" uri="{C3380CC4-5D6E-409C-BE32-E72D297353CC}">
                <c16:uniqueId val="{00000008-435A-4B9B-BE75-E57482398F21}"/>
              </c:ext>
            </c:extLst>
          </c:dPt>
          <c:dPt>
            <c:idx val="3"/>
            <c:marker>
              <c:symbol val="triangle"/>
              <c:size val="12"/>
              <c:spPr>
                <a:solidFill>
                  <a:schemeClr val="bg2">
                    <a:lumMod val="75000"/>
                  </a:schemeClr>
                </a:solidFill>
                <a:ln w="9525">
                  <a:solidFill>
                    <a:schemeClr val="tx1"/>
                  </a:solidFill>
                </a:ln>
                <a:effectLst/>
              </c:spPr>
            </c:marker>
            <c:bubble3D val="0"/>
            <c:spPr>
              <a:ln w="28575" cap="rnd">
                <a:solidFill>
                  <a:schemeClr val="bg2">
                    <a:lumMod val="75000"/>
                  </a:schemeClr>
                </a:solidFill>
                <a:round/>
              </a:ln>
              <a:effectLst/>
            </c:spPr>
            <c:extLst>
              <c:ext xmlns:c16="http://schemas.microsoft.com/office/drawing/2014/chart" uri="{C3380CC4-5D6E-409C-BE32-E72D297353CC}">
                <c16:uniqueId val="{00000006-A251-44CE-8BD7-8B701D6DF2D2}"/>
              </c:ext>
            </c:extLst>
          </c:dPt>
          <c:dPt>
            <c:idx val="5"/>
            <c:marker>
              <c:symbol val="triangle"/>
              <c:size val="12"/>
              <c:spPr>
                <a:solidFill>
                  <a:schemeClr val="bg2">
                    <a:lumMod val="75000"/>
                  </a:schemeClr>
                </a:solidFill>
                <a:ln w="9525">
                  <a:solidFill>
                    <a:schemeClr val="tx1"/>
                  </a:solidFill>
                </a:ln>
                <a:effectLst/>
              </c:spPr>
            </c:marker>
            <c:bubble3D val="0"/>
            <c:spPr>
              <a:ln w="28575" cap="rnd">
                <a:solidFill>
                  <a:schemeClr val="bg2">
                    <a:lumMod val="75000"/>
                  </a:schemeClr>
                </a:solidFill>
                <a:round/>
              </a:ln>
              <a:effectLst/>
            </c:spPr>
            <c:extLst>
              <c:ext xmlns:c16="http://schemas.microsoft.com/office/drawing/2014/chart" uri="{C3380CC4-5D6E-409C-BE32-E72D297353CC}">
                <c16:uniqueId val="{00000009-435A-4B9B-BE75-E57482398F21}"/>
              </c:ext>
            </c:extLst>
          </c:dPt>
          <c:dPt>
            <c:idx val="6"/>
            <c:marker>
              <c:symbol val="triangle"/>
              <c:size val="12"/>
              <c:spPr>
                <a:solidFill>
                  <a:schemeClr val="bg2">
                    <a:lumMod val="75000"/>
                  </a:schemeClr>
                </a:solidFill>
                <a:ln w="9525">
                  <a:solidFill>
                    <a:schemeClr val="tx1"/>
                  </a:solidFill>
                </a:ln>
                <a:effectLst/>
              </c:spPr>
            </c:marker>
            <c:bubble3D val="0"/>
            <c:spPr>
              <a:ln w="28575" cap="rnd">
                <a:solidFill>
                  <a:schemeClr val="bg2">
                    <a:lumMod val="75000"/>
                  </a:schemeClr>
                </a:solidFill>
                <a:round/>
              </a:ln>
              <a:effectLst/>
            </c:spPr>
            <c:extLst>
              <c:ext xmlns:c16="http://schemas.microsoft.com/office/drawing/2014/chart" uri="{C3380CC4-5D6E-409C-BE32-E72D297353CC}">
                <c16:uniqueId val="{00000008-A251-44CE-8BD7-8B701D6DF2D2}"/>
              </c:ext>
            </c:extLst>
          </c:dPt>
          <c:dPt>
            <c:idx val="7"/>
            <c:marker>
              <c:symbol val="triangle"/>
              <c:size val="12"/>
              <c:spPr>
                <a:solidFill>
                  <a:schemeClr val="bg2">
                    <a:lumMod val="75000"/>
                  </a:schemeClr>
                </a:solidFill>
                <a:ln w="9525">
                  <a:solidFill>
                    <a:schemeClr val="tx1"/>
                  </a:solidFill>
                </a:ln>
                <a:effectLst/>
              </c:spPr>
            </c:marker>
            <c:bubble3D val="0"/>
            <c:spPr>
              <a:ln w="28575" cap="rnd">
                <a:solidFill>
                  <a:schemeClr val="bg2">
                    <a:lumMod val="75000"/>
                  </a:schemeClr>
                </a:solidFill>
                <a:round/>
              </a:ln>
              <a:effectLst/>
            </c:spPr>
            <c:extLst>
              <c:ext xmlns:c16="http://schemas.microsoft.com/office/drawing/2014/chart" uri="{C3380CC4-5D6E-409C-BE32-E72D297353CC}">
                <c16:uniqueId val="{0000000A-435A-4B9B-BE75-E57482398F21}"/>
              </c:ext>
            </c:extLst>
          </c:dPt>
          <c:dPt>
            <c:idx val="11"/>
            <c:marker>
              <c:symbol val="triangle"/>
              <c:size val="12"/>
              <c:spPr>
                <a:solidFill>
                  <a:schemeClr val="bg2">
                    <a:lumMod val="75000"/>
                  </a:schemeClr>
                </a:solidFill>
                <a:ln w="9525">
                  <a:solidFill>
                    <a:schemeClr val="tx1"/>
                  </a:solidFill>
                </a:ln>
                <a:effectLst/>
              </c:spPr>
            </c:marker>
            <c:bubble3D val="0"/>
            <c:spPr>
              <a:ln w="38100" cap="rnd">
                <a:noFill/>
                <a:round/>
              </a:ln>
              <a:effectLst/>
            </c:spPr>
            <c:extLst>
              <c:ext xmlns:c16="http://schemas.microsoft.com/office/drawing/2014/chart" uri="{C3380CC4-5D6E-409C-BE32-E72D297353CC}">
                <c16:uniqueId val="{0000000D-5FA5-477A-80C9-A392DA8A42D6}"/>
              </c:ext>
            </c:extLst>
          </c:dPt>
          <c:dPt>
            <c:idx val="14"/>
            <c:marker>
              <c:symbol val="triangle"/>
              <c:size val="12"/>
              <c:spPr>
                <a:solidFill>
                  <a:schemeClr val="bg2">
                    <a:lumMod val="75000"/>
                  </a:schemeClr>
                </a:solidFill>
                <a:ln w="9525">
                  <a:solidFill>
                    <a:schemeClr val="tx1"/>
                  </a:solidFill>
                </a:ln>
                <a:effectLst/>
              </c:spPr>
            </c:marker>
            <c:bubble3D val="0"/>
            <c:spPr>
              <a:ln w="38100" cap="rnd">
                <a:noFill/>
                <a:round/>
              </a:ln>
              <a:effectLst/>
            </c:spPr>
            <c:extLst>
              <c:ext xmlns:c16="http://schemas.microsoft.com/office/drawing/2014/chart" uri="{C3380CC4-5D6E-409C-BE32-E72D297353CC}">
                <c16:uniqueId val="{0000000F-5FA5-477A-80C9-A392DA8A42D6}"/>
              </c:ext>
            </c:extLst>
          </c:dPt>
          <c:dPt>
            <c:idx val="17"/>
            <c:marker>
              <c:symbol val="triangle"/>
              <c:size val="12"/>
              <c:spPr>
                <a:solidFill>
                  <a:schemeClr val="bg2">
                    <a:lumMod val="75000"/>
                  </a:schemeClr>
                </a:solidFill>
                <a:ln w="9525">
                  <a:solidFill>
                    <a:schemeClr val="tx1"/>
                  </a:solidFill>
                </a:ln>
                <a:effectLst/>
              </c:spPr>
            </c:marker>
            <c:bubble3D val="0"/>
            <c:spPr>
              <a:ln w="38100" cap="rnd">
                <a:noFill/>
                <a:round/>
              </a:ln>
              <a:effectLst/>
            </c:spPr>
            <c:extLst>
              <c:ext xmlns:c16="http://schemas.microsoft.com/office/drawing/2014/chart" uri="{C3380CC4-5D6E-409C-BE32-E72D297353CC}">
                <c16:uniqueId val="{00000011-5FA5-477A-80C9-A392DA8A42D6}"/>
              </c:ext>
            </c:extLst>
          </c:dPt>
          <c:cat>
            <c:multiLvlStrRef>
              <c:f>'5_ábra_chart'!$D$10:$E$33</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2017</c:v>
                  </c:pt>
                  <c:pt idx="4">
                    <c:v>2018</c:v>
                  </c:pt>
                  <c:pt idx="8">
                    <c:v>2019</c:v>
                  </c:pt>
                  <c:pt idx="12">
                    <c:v>2020</c:v>
                  </c:pt>
                  <c:pt idx="16">
                    <c:v>2021</c:v>
                  </c:pt>
                  <c:pt idx="20">
                    <c:v>2022</c:v>
                  </c:pt>
                </c:lvl>
              </c:multiLvlStrCache>
            </c:multiLvlStrRef>
          </c:cat>
          <c:val>
            <c:numRef>
              <c:f>'5_ábra_chart'!$M$10:$M$33</c:f>
              <c:numCache>
                <c:formatCode>0.0</c:formatCode>
                <c:ptCount val="24"/>
                <c:pt idx="0">
                  <c:v>4.7903047950430384</c:v>
                </c:pt>
                <c:pt idx="1">
                  <c:v>4.7903047950430384</c:v>
                </c:pt>
                <c:pt idx="2">
                  <c:v>4.7903047950430384</c:v>
                </c:pt>
                <c:pt idx="3">
                  <c:v>4.7903047950430384</c:v>
                </c:pt>
                <c:pt idx="4">
                  <c:v>6.1478362551376824</c:v>
                </c:pt>
                <c:pt idx="5">
                  <c:v>6.1478362551376824</c:v>
                </c:pt>
                <c:pt idx="6">
                  <c:v>6.1478362551376824</c:v>
                </c:pt>
                <c:pt idx="7">
                  <c:v>6.1478362551376824</c:v>
                </c:pt>
                <c:pt idx="8">
                  <c:v>4.5710552446293331</c:v>
                </c:pt>
                <c:pt idx="9">
                  <c:v>4.1547284225133216</c:v>
                </c:pt>
                <c:pt idx="10">
                  <c:v>4.2163877188962351</c:v>
                </c:pt>
                <c:pt idx="11">
                  <c:v>4.7604722982350296</c:v>
                </c:pt>
                <c:pt idx="12">
                  <c:v>9.3807267982173563</c:v>
                </c:pt>
                <c:pt idx="13">
                  <c:v>32.879227802032375</c:v>
                </c:pt>
                <c:pt idx="14">
                  <c:v>13.328961071807935</c:v>
                </c:pt>
                <c:pt idx="15">
                  <c:v>17.387325953667833</c:v>
                </c:pt>
                <c:pt idx="16">
                  <c:v>26.411511491887339</c:v>
                </c:pt>
                <c:pt idx="17">
                  <c:v>21.821276735592903</c:v>
                </c:pt>
                <c:pt idx="18">
                  <c:v>13.483006589748165</c:v>
                </c:pt>
                <c:pt idx="19">
                  <c:v>15.192303237878747</c:v>
                </c:pt>
                <c:pt idx="20">
                  <c:v>16.854436501852305</c:v>
                </c:pt>
                <c:pt idx="21">
                  <c:v>15.276174401354531</c:v>
                </c:pt>
                <c:pt idx="22">
                  <c:v>14.908349204078206</c:v>
                </c:pt>
                <c:pt idx="23">
                  <c:v>14.114531657250854</c:v>
                </c:pt>
              </c:numCache>
            </c:numRef>
          </c:val>
          <c:smooth val="0"/>
          <c:extLst>
            <c:ext xmlns:c16="http://schemas.microsoft.com/office/drawing/2014/chart" uri="{C3380CC4-5D6E-409C-BE32-E72D297353CC}">
              <c16:uniqueId val="{0000000B-A251-44CE-8BD7-8B701D6DF2D2}"/>
            </c:ext>
          </c:extLst>
        </c:ser>
        <c:dLbls>
          <c:showLegendKey val="0"/>
          <c:showVal val="0"/>
          <c:showCatName val="0"/>
          <c:showSerName val="0"/>
          <c:showPercent val="0"/>
          <c:showBubbleSize val="0"/>
        </c:dLbls>
        <c:marker val="1"/>
        <c:smooth val="0"/>
        <c:axId val="1007268184"/>
        <c:axId val="1007262608"/>
      </c:lineChart>
      <c:catAx>
        <c:axId val="8625989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862602544"/>
        <c:crosses val="autoZero"/>
        <c:auto val="1"/>
        <c:lblAlgn val="ctr"/>
        <c:lblOffset val="100"/>
        <c:tickLblSkip val="1"/>
        <c:noMultiLvlLbl val="0"/>
      </c:catAx>
      <c:valAx>
        <c:axId val="862602544"/>
        <c:scaling>
          <c:orientation val="minMax"/>
          <c:max val="225"/>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b="0"/>
                  <a:t>Thousand sq. m.</a:t>
                </a:r>
              </a:p>
            </c:rich>
          </c:tx>
          <c:layout>
            <c:manualLayout>
              <c:xMode val="edge"/>
              <c:yMode val="edge"/>
              <c:x val="7.7705096829112572E-2"/>
              <c:y val="7.457361357375615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98936"/>
        <c:crosses val="autoZero"/>
        <c:crossBetween val="between"/>
        <c:majorUnit val="25"/>
      </c:valAx>
      <c:valAx>
        <c:axId val="1007262608"/>
        <c:scaling>
          <c:orientation val="minMax"/>
          <c:max val="4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2378125665035118"/>
              <c:y val="8.8818313495836257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07268184"/>
        <c:crosses val="max"/>
        <c:crossBetween val="between"/>
        <c:majorUnit val="5"/>
      </c:valAx>
      <c:catAx>
        <c:axId val="1007268184"/>
        <c:scaling>
          <c:orientation val="minMax"/>
        </c:scaling>
        <c:delete val="1"/>
        <c:axPos val="b"/>
        <c:numFmt formatCode="General" sourceLinked="1"/>
        <c:majorTickMark val="out"/>
        <c:minorTickMark val="none"/>
        <c:tickLblPos val="nextTo"/>
        <c:crossAx val="1007262608"/>
        <c:crosses val="autoZero"/>
        <c:auto val="1"/>
        <c:lblAlgn val="ctr"/>
        <c:lblOffset val="100"/>
        <c:noMultiLvlLbl val="0"/>
      </c:catAx>
      <c:spPr>
        <a:noFill/>
        <a:ln w="9525">
          <a:solidFill>
            <a:schemeClr val="tx1"/>
          </a:solidFill>
        </a:ln>
        <a:effectLst/>
        <a:extLst>
          <a:ext uri="{909E8E84-426E-40DD-AFC4-6F175D3DCCD1}">
            <a14:hiddenFill xmlns:a14="http://schemas.microsoft.com/office/drawing/2010/main">
              <a:noFill/>
            </a14:hiddenFill>
          </a:ext>
        </a:extLst>
      </c:spPr>
    </c:plotArea>
    <c:legend>
      <c:legendPos val="b"/>
      <c:layout>
        <c:manualLayout>
          <c:xMode val="edge"/>
          <c:yMode val="edge"/>
          <c:x val="3.6990317088742286E-2"/>
          <c:y val="0.85261513234581077"/>
          <c:w val="0.92967892104703131"/>
          <c:h val="0.1314854493575398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29916666666666"/>
          <c:y val="5.82437037037037E-2"/>
          <c:w val="0.86429805555555561"/>
          <c:h val="0.69632629629629617"/>
        </c:manualLayout>
      </c:layout>
      <c:barChart>
        <c:barDir val="col"/>
        <c:grouping val="stacked"/>
        <c:varyColors val="0"/>
        <c:ser>
          <c:idx val="0"/>
          <c:order val="0"/>
          <c:tx>
            <c:strRef>
              <c:f>A23_ábra_chart!$D$13</c:f>
              <c:strCache>
                <c:ptCount val="1"/>
                <c:pt idx="0">
                  <c:v>CRE project loan stock / regulatory capital</c:v>
                </c:pt>
              </c:strCache>
            </c:strRef>
          </c:tx>
          <c:spPr>
            <a:solidFill>
              <a:srgbClr val="FF5050"/>
            </a:solidFill>
            <a:ln>
              <a:solidFill>
                <a:srgbClr val="002060"/>
              </a:solidFill>
            </a:ln>
            <a:effectLst/>
          </c:spPr>
          <c:invertIfNegative val="0"/>
          <c:cat>
            <c:numRef>
              <c:f>A23_ábra_chart!$F$10:$T$10</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A23_ábra_chart!$F$13:$T$13</c:f>
              <c:numCache>
                <c:formatCode>0</c:formatCode>
                <c:ptCount val="15"/>
                <c:pt idx="0">
                  <c:v>60.652513348743867</c:v>
                </c:pt>
                <c:pt idx="1">
                  <c:v>60.097449786927172</c:v>
                </c:pt>
                <c:pt idx="2">
                  <c:v>65.425465183077804</c:v>
                </c:pt>
                <c:pt idx="3">
                  <c:v>71.882494369295031</c:v>
                </c:pt>
                <c:pt idx="4">
                  <c:v>62.870756054614404</c:v>
                </c:pt>
                <c:pt idx="5">
                  <c:v>56.318339802797837</c:v>
                </c:pt>
                <c:pt idx="6">
                  <c:v>46.567456571345048</c:v>
                </c:pt>
                <c:pt idx="7">
                  <c:v>36.767680370957969</c:v>
                </c:pt>
                <c:pt idx="8">
                  <c:v>26.68891789815337</c:v>
                </c:pt>
                <c:pt idx="9">
                  <c:v>23.070142986786184</c:v>
                </c:pt>
                <c:pt idx="10">
                  <c:v>23.468685630975894</c:v>
                </c:pt>
                <c:pt idx="11">
                  <c:v>25.915354520664359</c:v>
                </c:pt>
                <c:pt idx="12">
                  <c:v>26.433114148145894</c:v>
                </c:pt>
                <c:pt idx="13">
                  <c:v>32.093623034394419</c:v>
                </c:pt>
                <c:pt idx="14">
                  <c:v>30.220058762683038</c:v>
                </c:pt>
              </c:numCache>
            </c:numRef>
          </c:val>
          <c:extLst>
            <c:ext xmlns:c16="http://schemas.microsoft.com/office/drawing/2014/chart" uri="{C3380CC4-5D6E-409C-BE32-E72D297353CC}">
              <c16:uniqueId val="{00000000-CB4E-4449-87F9-3EF00EF202C5}"/>
            </c:ext>
          </c:extLst>
        </c:ser>
        <c:dLbls>
          <c:showLegendKey val="0"/>
          <c:showVal val="0"/>
          <c:showCatName val="0"/>
          <c:showSerName val="0"/>
          <c:showPercent val="0"/>
          <c:showBubbleSize val="0"/>
        </c:dLbls>
        <c:gapWidth val="54"/>
        <c:overlap val="100"/>
        <c:axId val="1043542144"/>
        <c:axId val="1043535584"/>
      </c:barChart>
      <c:lineChart>
        <c:grouping val="standard"/>
        <c:varyColors val="0"/>
        <c:ser>
          <c:idx val="2"/>
          <c:order val="2"/>
          <c:tx>
            <c:strRef>
              <c:f>A23_ábra_chart!$E$15</c:f>
              <c:strCache>
                <c:ptCount val="1"/>
              </c:strCache>
            </c:strRef>
          </c:tx>
          <c:spPr>
            <a:ln w="28575" cap="rnd">
              <a:noFill/>
              <a:round/>
            </a:ln>
            <a:effectLst/>
          </c:spPr>
          <c:marker>
            <c:symbol val="circle"/>
            <c:size val="8"/>
            <c:spPr>
              <a:solidFill>
                <a:srgbClr val="C00000"/>
              </a:solidFill>
              <a:ln w="9525">
                <a:noFill/>
              </a:ln>
              <a:effectLst/>
            </c:spPr>
          </c:marker>
          <c:cat>
            <c:numRef>
              <c:f>A23_ábra_chart!$F$12:$H$12</c:f>
              <c:numCache>
                <c:formatCode>m/d/yyyy</c:formatCode>
                <c:ptCount val="3"/>
                <c:pt idx="0">
                  <c:v>39813</c:v>
                </c:pt>
                <c:pt idx="1">
                  <c:v>40178</c:v>
                </c:pt>
                <c:pt idx="2">
                  <c:v>40543</c:v>
                </c:pt>
              </c:numCache>
            </c:numRef>
          </c:cat>
          <c:val>
            <c:numRef>
              <c:f>A23_ábra_chart!$F$15:$H$15</c:f>
              <c:numCache>
                <c:formatCode>General</c:formatCode>
                <c:ptCount val="3"/>
              </c:numCache>
            </c:numRef>
          </c:val>
          <c:smooth val="0"/>
          <c:extLst>
            <c:ext xmlns:c16="http://schemas.microsoft.com/office/drawing/2014/chart" uri="{C3380CC4-5D6E-409C-BE32-E72D297353CC}">
              <c16:uniqueId val="{00000002-CB4E-4449-87F9-3EF00EF202C5}"/>
            </c:ext>
          </c:extLst>
        </c:ser>
        <c:ser>
          <c:idx val="3"/>
          <c:order val="3"/>
          <c:tx>
            <c:strRef>
              <c:f>A23_ábra_chart!$E$16</c:f>
              <c:strCache>
                <c:ptCount val="1"/>
              </c:strCache>
            </c:strRef>
          </c:tx>
          <c:spPr>
            <a:ln w="28575" cap="rnd">
              <a:noFill/>
              <a:round/>
            </a:ln>
            <a:effectLst/>
          </c:spPr>
          <c:marker>
            <c:symbol val="circle"/>
            <c:size val="8"/>
            <c:spPr>
              <a:solidFill>
                <a:srgbClr val="C00000"/>
              </a:solidFill>
              <a:ln w="9525">
                <a:noFill/>
              </a:ln>
              <a:effectLst/>
            </c:spPr>
          </c:marker>
          <c:cat>
            <c:numRef>
              <c:f>A23_ábra_chart!$F$12:$H$12</c:f>
              <c:numCache>
                <c:formatCode>m/d/yyyy</c:formatCode>
                <c:ptCount val="3"/>
                <c:pt idx="0">
                  <c:v>39813</c:v>
                </c:pt>
                <c:pt idx="1">
                  <c:v>40178</c:v>
                </c:pt>
                <c:pt idx="2">
                  <c:v>40543</c:v>
                </c:pt>
              </c:numCache>
            </c:numRef>
          </c:cat>
          <c:val>
            <c:numRef>
              <c:f>A23_ábra_chart!$F$16:$H$16</c:f>
              <c:numCache>
                <c:formatCode>General</c:formatCode>
                <c:ptCount val="3"/>
              </c:numCache>
            </c:numRef>
          </c:val>
          <c:smooth val="0"/>
          <c:extLst>
            <c:ext xmlns:c16="http://schemas.microsoft.com/office/drawing/2014/chart" uri="{C3380CC4-5D6E-409C-BE32-E72D297353CC}">
              <c16:uniqueId val="{00000003-CB4E-4449-87F9-3EF00EF202C5}"/>
            </c:ext>
          </c:extLst>
        </c:ser>
        <c:ser>
          <c:idx val="4"/>
          <c:order val="4"/>
          <c:tx>
            <c:strRef>
              <c:f>A23_ábra_chart!$E$17</c:f>
              <c:strCache>
                <c:ptCount val="1"/>
              </c:strCache>
            </c:strRef>
          </c:tx>
          <c:spPr>
            <a:ln w="28575" cap="rnd">
              <a:noFill/>
              <a:round/>
            </a:ln>
            <a:effectLst/>
          </c:spPr>
          <c:marker>
            <c:symbol val="circle"/>
            <c:size val="8"/>
            <c:spPr>
              <a:solidFill>
                <a:srgbClr val="C00000"/>
              </a:solidFill>
              <a:ln w="9525">
                <a:noFill/>
              </a:ln>
              <a:effectLst/>
            </c:spPr>
          </c:marker>
          <c:cat>
            <c:numRef>
              <c:f>A23_ábra_chart!$F$12:$H$12</c:f>
              <c:numCache>
                <c:formatCode>m/d/yyyy</c:formatCode>
                <c:ptCount val="3"/>
                <c:pt idx="0">
                  <c:v>39813</c:v>
                </c:pt>
                <c:pt idx="1">
                  <c:v>40178</c:v>
                </c:pt>
                <c:pt idx="2">
                  <c:v>40543</c:v>
                </c:pt>
              </c:numCache>
            </c:numRef>
          </c:cat>
          <c:val>
            <c:numRef>
              <c:f>A23_ábra_chart!$F$17:$H$17</c:f>
              <c:numCache>
                <c:formatCode>General</c:formatCode>
                <c:ptCount val="3"/>
              </c:numCache>
            </c:numRef>
          </c:val>
          <c:smooth val="0"/>
          <c:extLst>
            <c:ext xmlns:c16="http://schemas.microsoft.com/office/drawing/2014/chart" uri="{C3380CC4-5D6E-409C-BE32-E72D297353CC}">
              <c16:uniqueId val="{00000004-CB4E-4449-87F9-3EF00EF202C5}"/>
            </c:ext>
          </c:extLst>
        </c:ser>
        <c:ser>
          <c:idx val="5"/>
          <c:order val="5"/>
          <c:tx>
            <c:strRef>
              <c:f>A23_ábra_chart!$E$18</c:f>
              <c:strCache>
                <c:ptCount val="1"/>
              </c:strCache>
            </c:strRef>
          </c:tx>
          <c:spPr>
            <a:ln w="28575" cap="rnd">
              <a:noFill/>
              <a:round/>
            </a:ln>
            <a:effectLst/>
          </c:spPr>
          <c:marker>
            <c:symbol val="circle"/>
            <c:size val="8"/>
            <c:spPr>
              <a:solidFill>
                <a:srgbClr val="C00000"/>
              </a:solidFill>
              <a:ln w="9525">
                <a:noFill/>
              </a:ln>
              <a:effectLst/>
            </c:spPr>
          </c:marker>
          <c:cat>
            <c:numRef>
              <c:f>A23_ábra_chart!$F$12:$H$12</c:f>
              <c:numCache>
                <c:formatCode>m/d/yyyy</c:formatCode>
                <c:ptCount val="3"/>
                <c:pt idx="0">
                  <c:v>39813</c:v>
                </c:pt>
                <c:pt idx="1">
                  <c:v>40178</c:v>
                </c:pt>
                <c:pt idx="2">
                  <c:v>40543</c:v>
                </c:pt>
              </c:numCache>
            </c:numRef>
          </c:cat>
          <c:val>
            <c:numRef>
              <c:f>A23_ábra_chart!$F$18:$H$18</c:f>
              <c:numCache>
                <c:formatCode>General</c:formatCode>
                <c:ptCount val="3"/>
              </c:numCache>
            </c:numRef>
          </c:val>
          <c:smooth val="0"/>
          <c:extLst>
            <c:ext xmlns:c16="http://schemas.microsoft.com/office/drawing/2014/chart" uri="{C3380CC4-5D6E-409C-BE32-E72D297353CC}">
              <c16:uniqueId val="{00000005-CB4E-4449-87F9-3EF00EF202C5}"/>
            </c:ext>
          </c:extLst>
        </c:ser>
        <c:ser>
          <c:idx val="6"/>
          <c:order val="6"/>
          <c:tx>
            <c:strRef>
              <c:f>A23_ábra_chart!$E$19</c:f>
              <c:strCache>
                <c:ptCount val="1"/>
              </c:strCache>
            </c:strRef>
          </c:tx>
          <c:spPr>
            <a:ln w="28575" cap="rnd">
              <a:noFill/>
              <a:round/>
            </a:ln>
            <a:effectLst/>
          </c:spPr>
          <c:marker>
            <c:symbol val="circle"/>
            <c:size val="8"/>
            <c:spPr>
              <a:solidFill>
                <a:srgbClr val="C00000"/>
              </a:solidFill>
              <a:ln w="9525">
                <a:noFill/>
              </a:ln>
              <a:effectLst/>
            </c:spPr>
          </c:marker>
          <c:cat>
            <c:numRef>
              <c:f>A23_ábra_chart!$F$12:$H$12</c:f>
              <c:numCache>
                <c:formatCode>m/d/yyyy</c:formatCode>
                <c:ptCount val="3"/>
                <c:pt idx="0">
                  <c:v>39813</c:v>
                </c:pt>
                <c:pt idx="1">
                  <c:v>40178</c:v>
                </c:pt>
                <c:pt idx="2">
                  <c:v>40543</c:v>
                </c:pt>
              </c:numCache>
            </c:numRef>
          </c:cat>
          <c:val>
            <c:numRef>
              <c:f>A23_ábra_chart!$F$19:$H$19</c:f>
              <c:numCache>
                <c:formatCode>General</c:formatCode>
                <c:ptCount val="3"/>
              </c:numCache>
            </c:numRef>
          </c:val>
          <c:smooth val="0"/>
          <c:extLst>
            <c:ext xmlns:c16="http://schemas.microsoft.com/office/drawing/2014/chart" uri="{C3380CC4-5D6E-409C-BE32-E72D297353CC}">
              <c16:uniqueId val="{00000006-CB4E-4449-87F9-3EF00EF202C5}"/>
            </c:ext>
          </c:extLst>
        </c:ser>
        <c:ser>
          <c:idx val="7"/>
          <c:order val="7"/>
          <c:tx>
            <c:strRef>
              <c:f>A23_ábra_chart!$E$20</c:f>
              <c:strCache>
                <c:ptCount val="1"/>
              </c:strCache>
            </c:strRef>
          </c:tx>
          <c:spPr>
            <a:ln w="28575" cap="rnd">
              <a:noFill/>
              <a:round/>
            </a:ln>
            <a:effectLst/>
          </c:spPr>
          <c:marker>
            <c:symbol val="circle"/>
            <c:size val="8"/>
            <c:spPr>
              <a:solidFill>
                <a:srgbClr val="C00000"/>
              </a:solidFill>
              <a:ln w="9525">
                <a:noFill/>
              </a:ln>
              <a:effectLst/>
            </c:spPr>
          </c:marker>
          <c:cat>
            <c:numRef>
              <c:f>A23_ábra_chart!$F$12:$H$12</c:f>
              <c:numCache>
                <c:formatCode>m/d/yyyy</c:formatCode>
                <c:ptCount val="3"/>
                <c:pt idx="0">
                  <c:v>39813</c:v>
                </c:pt>
                <c:pt idx="1">
                  <c:v>40178</c:v>
                </c:pt>
                <c:pt idx="2">
                  <c:v>40543</c:v>
                </c:pt>
              </c:numCache>
            </c:numRef>
          </c:cat>
          <c:val>
            <c:numRef>
              <c:f>A23_ábra_chart!$F$20:$H$20</c:f>
              <c:numCache>
                <c:formatCode>General</c:formatCode>
                <c:ptCount val="3"/>
              </c:numCache>
            </c:numRef>
          </c:val>
          <c:smooth val="0"/>
          <c:extLst>
            <c:ext xmlns:c16="http://schemas.microsoft.com/office/drawing/2014/chart" uri="{C3380CC4-5D6E-409C-BE32-E72D297353CC}">
              <c16:uniqueId val="{00000007-CB4E-4449-87F9-3EF00EF202C5}"/>
            </c:ext>
          </c:extLst>
        </c:ser>
        <c:ser>
          <c:idx val="8"/>
          <c:order val="8"/>
          <c:tx>
            <c:strRef>
              <c:f>A23_ábra_chart!$E$21</c:f>
              <c:strCache>
                <c:ptCount val="1"/>
              </c:strCache>
            </c:strRef>
          </c:tx>
          <c:spPr>
            <a:ln w="28575" cap="rnd">
              <a:noFill/>
              <a:round/>
            </a:ln>
            <a:effectLst/>
          </c:spPr>
          <c:marker>
            <c:symbol val="circle"/>
            <c:size val="8"/>
            <c:spPr>
              <a:solidFill>
                <a:srgbClr val="C00000"/>
              </a:solidFill>
              <a:ln w="9525">
                <a:noFill/>
              </a:ln>
              <a:effectLst/>
            </c:spPr>
          </c:marker>
          <c:cat>
            <c:numRef>
              <c:f>A23_ábra_chart!$F$12:$H$12</c:f>
              <c:numCache>
                <c:formatCode>m/d/yyyy</c:formatCode>
                <c:ptCount val="3"/>
                <c:pt idx="0">
                  <c:v>39813</c:v>
                </c:pt>
                <c:pt idx="1">
                  <c:v>40178</c:v>
                </c:pt>
                <c:pt idx="2">
                  <c:v>40543</c:v>
                </c:pt>
              </c:numCache>
            </c:numRef>
          </c:cat>
          <c:val>
            <c:numRef>
              <c:f>A23_ábra_chart!$F$21:$H$21</c:f>
              <c:numCache>
                <c:formatCode>General</c:formatCode>
                <c:ptCount val="3"/>
              </c:numCache>
            </c:numRef>
          </c:val>
          <c:smooth val="0"/>
          <c:extLst>
            <c:ext xmlns:c16="http://schemas.microsoft.com/office/drawing/2014/chart" uri="{C3380CC4-5D6E-409C-BE32-E72D297353CC}">
              <c16:uniqueId val="{00000008-CB4E-4449-87F9-3EF00EF202C5}"/>
            </c:ext>
          </c:extLst>
        </c:ser>
        <c:ser>
          <c:idx val="9"/>
          <c:order val="9"/>
          <c:tx>
            <c:strRef>
              <c:f>A23_ábra_chart!$E$22</c:f>
              <c:strCache>
                <c:ptCount val="1"/>
              </c:strCache>
            </c:strRef>
          </c:tx>
          <c:spPr>
            <a:ln w="28575" cap="rnd">
              <a:noFill/>
              <a:round/>
            </a:ln>
            <a:effectLst/>
          </c:spPr>
          <c:marker>
            <c:symbol val="circle"/>
            <c:size val="8"/>
            <c:spPr>
              <a:solidFill>
                <a:srgbClr val="C00000"/>
              </a:solidFill>
              <a:ln w="9525">
                <a:noFill/>
              </a:ln>
              <a:effectLst/>
            </c:spPr>
          </c:marker>
          <c:cat>
            <c:numRef>
              <c:f>A23_ábra_chart!$F$12:$H$12</c:f>
              <c:numCache>
                <c:formatCode>m/d/yyyy</c:formatCode>
                <c:ptCount val="3"/>
                <c:pt idx="0">
                  <c:v>39813</c:v>
                </c:pt>
                <c:pt idx="1">
                  <c:v>40178</c:v>
                </c:pt>
                <c:pt idx="2">
                  <c:v>40543</c:v>
                </c:pt>
              </c:numCache>
            </c:numRef>
          </c:cat>
          <c:val>
            <c:numRef>
              <c:f>A23_ábra_chart!$F$22:$H$22</c:f>
              <c:numCache>
                <c:formatCode>General</c:formatCode>
                <c:ptCount val="3"/>
              </c:numCache>
            </c:numRef>
          </c:val>
          <c:smooth val="0"/>
          <c:extLst>
            <c:ext xmlns:c16="http://schemas.microsoft.com/office/drawing/2014/chart" uri="{C3380CC4-5D6E-409C-BE32-E72D297353CC}">
              <c16:uniqueId val="{00000009-CB4E-4449-87F9-3EF00EF202C5}"/>
            </c:ext>
          </c:extLst>
        </c:ser>
        <c:ser>
          <c:idx val="10"/>
          <c:order val="10"/>
          <c:tx>
            <c:strRef>
              <c:f>A23_ábra_chart!$E$23</c:f>
              <c:strCache>
                <c:ptCount val="1"/>
              </c:strCache>
            </c:strRef>
          </c:tx>
          <c:spPr>
            <a:ln w="28575" cap="rnd">
              <a:noFill/>
              <a:round/>
            </a:ln>
            <a:effectLst/>
          </c:spPr>
          <c:marker>
            <c:symbol val="circle"/>
            <c:size val="8"/>
            <c:spPr>
              <a:solidFill>
                <a:srgbClr val="C00000"/>
              </a:solidFill>
              <a:ln w="9525">
                <a:noFill/>
              </a:ln>
              <a:effectLst/>
            </c:spPr>
          </c:marker>
          <c:cat>
            <c:numRef>
              <c:f>A23_ábra_chart!$F$12:$H$12</c:f>
              <c:numCache>
                <c:formatCode>m/d/yyyy</c:formatCode>
                <c:ptCount val="3"/>
                <c:pt idx="0">
                  <c:v>39813</c:v>
                </c:pt>
                <c:pt idx="1">
                  <c:v>40178</c:v>
                </c:pt>
                <c:pt idx="2">
                  <c:v>40543</c:v>
                </c:pt>
              </c:numCache>
            </c:numRef>
          </c:cat>
          <c:val>
            <c:numRef>
              <c:f>A23_ábra_chart!$F$23:$H$23</c:f>
              <c:numCache>
                <c:formatCode>General</c:formatCode>
                <c:ptCount val="3"/>
              </c:numCache>
            </c:numRef>
          </c:val>
          <c:smooth val="0"/>
          <c:extLst>
            <c:ext xmlns:c16="http://schemas.microsoft.com/office/drawing/2014/chart" uri="{C3380CC4-5D6E-409C-BE32-E72D297353CC}">
              <c16:uniqueId val="{0000000A-CB4E-4449-87F9-3EF00EF202C5}"/>
            </c:ext>
          </c:extLst>
        </c:ser>
        <c:ser>
          <c:idx val="11"/>
          <c:order val="11"/>
          <c:tx>
            <c:strRef>
              <c:f>A23_ábra_chart!$E$24</c:f>
              <c:strCache>
                <c:ptCount val="1"/>
              </c:strCache>
            </c:strRef>
          </c:tx>
          <c:spPr>
            <a:ln w="28575" cap="rnd">
              <a:noFill/>
              <a:round/>
            </a:ln>
            <a:effectLst/>
          </c:spPr>
          <c:marker>
            <c:symbol val="circle"/>
            <c:size val="8"/>
            <c:spPr>
              <a:solidFill>
                <a:srgbClr val="C00000"/>
              </a:solidFill>
              <a:ln w="9525">
                <a:noFill/>
              </a:ln>
              <a:effectLst/>
            </c:spPr>
          </c:marker>
          <c:cat>
            <c:numRef>
              <c:f>A23_ábra_chart!$F$12:$H$12</c:f>
              <c:numCache>
                <c:formatCode>m/d/yyyy</c:formatCode>
                <c:ptCount val="3"/>
                <c:pt idx="0">
                  <c:v>39813</c:v>
                </c:pt>
                <c:pt idx="1">
                  <c:v>40178</c:v>
                </c:pt>
                <c:pt idx="2">
                  <c:v>40543</c:v>
                </c:pt>
              </c:numCache>
            </c:numRef>
          </c:cat>
          <c:val>
            <c:numRef>
              <c:f>A23_ábra_chart!$F$24:$H$24</c:f>
              <c:numCache>
                <c:formatCode>General</c:formatCode>
                <c:ptCount val="3"/>
              </c:numCache>
            </c:numRef>
          </c:val>
          <c:smooth val="0"/>
          <c:extLst>
            <c:ext xmlns:c16="http://schemas.microsoft.com/office/drawing/2014/chart" uri="{C3380CC4-5D6E-409C-BE32-E72D297353CC}">
              <c16:uniqueId val="{0000000B-CB4E-4449-87F9-3EF00EF202C5}"/>
            </c:ext>
          </c:extLst>
        </c:ser>
        <c:ser>
          <c:idx val="12"/>
          <c:order val="12"/>
          <c:tx>
            <c:strRef>
              <c:f>A23_ábra_chart!$E$25</c:f>
              <c:strCache>
                <c:ptCount val="1"/>
              </c:strCache>
            </c:strRef>
          </c:tx>
          <c:spPr>
            <a:ln w="28575" cap="rnd">
              <a:noFill/>
              <a:round/>
            </a:ln>
            <a:effectLst/>
          </c:spPr>
          <c:marker>
            <c:symbol val="circle"/>
            <c:size val="8"/>
            <c:spPr>
              <a:solidFill>
                <a:srgbClr val="C00000"/>
              </a:solidFill>
              <a:ln w="9525">
                <a:noFill/>
              </a:ln>
              <a:effectLst/>
            </c:spPr>
          </c:marker>
          <c:cat>
            <c:numRef>
              <c:f>A23_ábra_chart!$F$12:$H$12</c:f>
              <c:numCache>
                <c:formatCode>m/d/yyyy</c:formatCode>
                <c:ptCount val="3"/>
                <c:pt idx="0">
                  <c:v>39813</c:v>
                </c:pt>
                <c:pt idx="1">
                  <c:v>40178</c:v>
                </c:pt>
                <c:pt idx="2">
                  <c:v>40543</c:v>
                </c:pt>
              </c:numCache>
            </c:numRef>
          </c:cat>
          <c:val>
            <c:numRef>
              <c:f>A23_ábra_chart!$F$25:$H$25</c:f>
              <c:numCache>
                <c:formatCode>General</c:formatCode>
                <c:ptCount val="3"/>
              </c:numCache>
            </c:numRef>
          </c:val>
          <c:smooth val="0"/>
          <c:extLst>
            <c:ext xmlns:c16="http://schemas.microsoft.com/office/drawing/2014/chart" uri="{C3380CC4-5D6E-409C-BE32-E72D297353CC}">
              <c16:uniqueId val="{0000000C-CB4E-4449-87F9-3EF00EF202C5}"/>
            </c:ext>
          </c:extLst>
        </c:ser>
        <c:ser>
          <c:idx val="13"/>
          <c:order val="13"/>
          <c:tx>
            <c:strRef>
              <c:f>A23_ábra_chart!$E$26</c:f>
              <c:strCache>
                <c:ptCount val="1"/>
              </c:strCache>
            </c:strRef>
          </c:tx>
          <c:spPr>
            <a:ln w="28575" cap="rnd">
              <a:noFill/>
              <a:round/>
            </a:ln>
            <a:effectLst/>
          </c:spPr>
          <c:marker>
            <c:symbol val="circle"/>
            <c:size val="8"/>
            <c:spPr>
              <a:solidFill>
                <a:srgbClr val="C00000"/>
              </a:solidFill>
              <a:ln w="9525">
                <a:noFill/>
              </a:ln>
              <a:effectLst/>
            </c:spPr>
          </c:marker>
          <c:cat>
            <c:numRef>
              <c:f>A23_ábra_chart!$F$12:$H$12</c:f>
              <c:numCache>
                <c:formatCode>m/d/yyyy</c:formatCode>
                <c:ptCount val="3"/>
                <c:pt idx="0">
                  <c:v>39813</c:v>
                </c:pt>
                <c:pt idx="1">
                  <c:v>40178</c:v>
                </c:pt>
                <c:pt idx="2">
                  <c:v>40543</c:v>
                </c:pt>
              </c:numCache>
            </c:numRef>
          </c:cat>
          <c:val>
            <c:numRef>
              <c:f>A23_ábra_chart!$F$26:$H$26</c:f>
              <c:numCache>
                <c:formatCode>General</c:formatCode>
                <c:ptCount val="3"/>
              </c:numCache>
            </c:numRef>
          </c:val>
          <c:smooth val="0"/>
          <c:extLst>
            <c:ext xmlns:c16="http://schemas.microsoft.com/office/drawing/2014/chart" uri="{C3380CC4-5D6E-409C-BE32-E72D297353CC}">
              <c16:uniqueId val="{0000000D-CB4E-4449-87F9-3EF00EF202C5}"/>
            </c:ext>
          </c:extLst>
        </c:ser>
        <c:ser>
          <c:idx val="14"/>
          <c:order val="14"/>
          <c:tx>
            <c:strRef>
              <c:f>A23_ábra_chart!$E$27</c:f>
              <c:strCache>
                <c:ptCount val="1"/>
              </c:strCache>
            </c:strRef>
          </c:tx>
          <c:spPr>
            <a:ln w="28575" cap="rnd">
              <a:noFill/>
              <a:round/>
            </a:ln>
            <a:effectLst/>
          </c:spPr>
          <c:marker>
            <c:symbol val="circle"/>
            <c:size val="8"/>
            <c:spPr>
              <a:solidFill>
                <a:srgbClr val="C00000"/>
              </a:solidFill>
              <a:ln w="9525">
                <a:noFill/>
              </a:ln>
              <a:effectLst/>
            </c:spPr>
          </c:marker>
          <c:cat>
            <c:numRef>
              <c:f>A23_ábra_chart!$F$12:$H$12</c:f>
              <c:numCache>
                <c:formatCode>m/d/yyyy</c:formatCode>
                <c:ptCount val="3"/>
                <c:pt idx="0">
                  <c:v>39813</c:v>
                </c:pt>
                <c:pt idx="1">
                  <c:v>40178</c:v>
                </c:pt>
                <c:pt idx="2">
                  <c:v>40543</c:v>
                </c:pt>
              </c:numCache>
            </c:numRef>
          </c:cat>
          <c:val>
            <c:numRef>
              <c:f>A23_ábra_chart!$F$27:$H$27</c:f>
              <c:numCache>
                <c:formatCode>General</c:formatCode>
                <c:ptCount val="3"/>
              </c:numCache>
            </c:numRef>
          </c:val>
          <c:smooth val="0"/>
          <c:extLst>
            <c:ext xmlns:c16="http://schemas.microsoft.com/office/drawing/2014/chart" uri="{C3380CC4-5D6E-409C-BE32-E72D297353CC}">
              <c16:uniqueId val="{0000000E-CB4E-4449-87F9-3EF00EF202C5}"/>
            </c:ext>
          </c:extLst>
        </c:ser>
        <c:dLbls>
          <c:showLegendKey val="0"/>
          <c:showVal val="0"/>
          <c:showCatName val="0"/>
          <c:showSerName val="0"/>
          <c:showPercent val="0"/>
          <c:showBubbleSize val="0"/>
        </c:dLbls>
        <c:marker val="1"/>
        <c:smooth val="0"/>
        <c:axId val="1043542144"/>
        <c:axId val="1043535584"/>
      </c:lineChart>
      <c:lineChart>
        <c:grouping val="standard"/>
        <c:varyColors val="0"/>
        <c:ser>
          <c:idx val="1"/>
          <c:order val="1"/>
          <c:tx>
            <c:strRef>
              <c:f>A23_ábra_chart!$D$14</c:f>
              <c:strCache>
                <c:ptCount val="1"/>
                <c:pt idx="0">
                  <c:v>CRE project loan new disbursements / regulatory capital (right-hand scale)</c:v>
                </c:pt>
              </c:strCache>
            </c:strRef>
          </c:tx>
          <c:spPr>
            <a:ln w="41275" cap="rnd">
              <a:solidFill>
                <a:schemeClr val="tx1"/>
              </a:solidFill>
              <a:round/>
            </a:ln>
            <a:effectLst/>
          </c:spPr>
          <c:marker>
            <c:symbol val="circle"/>
            <c:size val="10"/>
            <c:spPr>
              <a:solidFill>
                <a:schemeClr val="tx1"/>
              </a:solidFill>
              <a:ln w="9525">
                <a:noFill/>
              </a:ln>
              <a:effectLst/>
            </c:spPr>
          </c:marker>
          <c:cat>
            <c:numRef>
              <c:f>A23_ábra_chart!$F$10:$T$10</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A23_ábra_chart!$F$14:$T$14</c:f>
              <c:numCache>
                <c:formatCode>0.0</c:formatCode>
                <c:ptCount val="15"/>
                <c:pt idx="0">
                  <c:v>25.384804839559798</c:v>
                </c:pt>
                <c:pt idx="1">
                  <c:v>16.707744090242073</c:v>
                </c:pt>
                <c:pt idx="2">
                  <c:v>12.716088757863808</c:v>
                </c:pt>
                <c:pt idx="3">
                  <c:v>6.724422923045446</c:v>
                </c:pt>
                <c:pt idx="4">
                  <c:v>5.1463826498789205</c:v>
                </c:pt>
                <c:pt idx="5">
                  <c:v>5.6729006734250849</c:v>
                </c:pt>
                <c:pt idx="6">
                  <c:v>3.9439678522394384</c:v>
                </c:pt>
                <c:pt idx="7">
                  <c:v>5.4469175752527512</c:v>
                </c:pt>
                <c:pt idx="8">
                  <c:v>7.4447524226941368</c:v>
                </c:pt>
                <c:pt idx="9">
                  <c:v>7.1855625619033665</c:v>
                </c:pt>
                <c:pt idx="10">
                  <c:v>9.4531277767622939</c:v>
                </c:pt>
                <c:pt idx="11">
                  <c:v>7.9857483839602619</c:v>
                </c:pt>
                <c:pt idx="12">
                  <c:v>5.8795900405757626</c:v>
                </c:pt>
                <c:pt idx="13">
                  <c:v>7.5738028551846863</c:v>
                </c:pt>
                <c:pt idx="14">
                  <c:v>6.7922439041844491</c:v>
                </c:pt>
              </c:numCache>
            </c:numRef>
          </c:val>
          <c:smooth val="0"/>
          <c:extLst>
            <c:ext xmlns:c16="http://schemas.microsoft.com/office/drawing/2014/chart" uri="{C3380CC4-5D6E-409C-BE32-E72D297353CC}">
              <c16:uniqueId val="{00000001-CB4E-4449-87F9-3EF00EF202C5}"/>
            </c:ext>
          </c:extLst>
        </c:ser>
        <c:dLbls>
          <c:showLegendKey val="0"/>
          <c:showVal val="0"/>
          <c:showCatName val="0"/>
          <c:showSerName val="0"/>
          <c:showPercent val="0"/>
          <c:showBubbleSize val="0"/>
        </c:dLbls>
        <c:marker val="1"/>
        <c:smooth val="0"/>
        <c:axId val="863719664"/>
        <c:axId val="863727864"/>
      </c:lineChart>
      <c:catAx>
        <c:axId val="1043542144"/>
        <c:scaling>
          <c:orientation val="minMax"/>
        </c:scaling>
        <c:delete val="0"/>
        <c:axPos val="b"/>
        <c:numFmt formatCode="General"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43535584"/>
        <c:crosses val="autoZero"/>
        <c:auto val="1"/>
        <c:lblAlgn val="ctr"/>
        <c:lblOffset val="100"/>
        <c:noMultiLvlLbl val="1"/>
      </c:catAx>
      <c:valAx>
        <c:axId val="1043535584"/>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7.7610010550882708E-2"/>
              <c:y val="8.9074074074074058E-5"/>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43542144"/>
        <c:crosses val="autoZero"/>
        <c:crossBetween val="between"/>
      </c:valAx>
      <c:valAx>
        <c:axId val="863727864"/>
        <c:scaling>
          <c:orientation val="minMax"/>
          <c:max val="32"/>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3738269796859066"/>
              <c:y val="8.9074074074074058E-5"/>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63719664"/>
        <c:crosses val="max"/>
        <c:crossBetween val="between"/>
        <c:majorUnit val="4"/>
      </c:valAx>
      <c:catAx>
        <c:axId val="863719664"/>
        <c:scaling>
          <c:orientation val="minMax"/>
        </c:scaling>
        <c:delete val="1"/>
        <c:axPos val="b"/>
        <c:numFmt formatCode="General" sourceLinked="1"/>
        <c:majorTickMark val="out"/>
        <c:minorTickMark val="none"/>
        <c:tickLblPos val="nextTo"/>
        <c:crossAx val="863727864"/>
        <c:crosses val="autoZero"/>
        <c:auto val="1"/>
        <c:lblAlgn val="ctr"/>
        <c:lblOffset val="100"/>
        <c:noMultiLvlLbl val="1"/>
      </c:catAx>
      <c:spPr>
        <a:noFill/>
        <a:ln>
          <a:solidFill>
            <a:schemeClr val="tx1"/>
          </a:solidFill>
        </a:ln>
        <a:effectLst/>
      </c:spPr>
    </c:plotArea>
    <c:legend>
      <c:legendPos val="b"/>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ayout>
        <c:manualLayout>
          <c:xMode val="edge"/>
          <c:yMode val="edge"/>
          <c:x val="2.940227230018063E-2"/>
          <c:y val="0.87854333333333312"/>
          <c:w val="0.9441334995593732"/>
          <c:h val="0.11210185185185186"/>
        </c:manualLayout>
      </c:layout>
      <c:overlay val="0"/>
      <c:spPr>
        <a:noFill/>
        <a:ln>
          <a:solidFill>
            <a:srgbClr val="00206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123881799981768"/>
          <c:y val="5.5891851851851852E-2"/>
          <c:w val="0.75565299647077167"/>
          <c:h val="0.54304537037037037"/>
        </c:manualLayout>
      </c:layout>
      <c:lineChart>
        <c:grouping val="standard"/>
        <c:varyColors val="0"/>
        <c:ser>
          <c:idx val="0"/>
          <c:order val="0"/>
          <c:tx>
            <c:strRef>
              <c:f>A24_ábra_chart!$E$14</c:f>
              <c:strCache>
                <c:ptCount val="1"/>
                <c:pt idx="0">
                  <c:v>Tőkehelyzet</c:v>
                </c:pt>
              </c:strCache>
            </c:strRef>
          </c:tx>
          <c:spPr>
            <a:ln w="28575" cap="rnd" cmpd="sng" algn="ctr">
              <a:solidFill>
                <a:srgbClr val="C00000"/>
              </a:solidFill>
              <a:prstDash val="solid"/>
              <a:round/>
              <a:headEnd type="none" w="med" len="med"/>
              <a:tailEnd type="none" w="med" len="med"/>
            </a:ln>
            <a:effectLst/>
          </c:spPr>
          <c:marker>
            <c:symbol val="circle"/>
            <c:size val="8"/>
            <c:spPr>
              <a:solidFill>
                <a:srgbClr val="C00000"/>
              </a:solidFill>
              <a:ln w="28575" cap="rnd" cmpd="sng" algn="ctr">
                <a:noFill/>
                <a:prstDash val="solid"/>
                <a:round/>
                <a:headEnd type="none" w="med" len="med"/>
                <a:tailEnd type="none" w="med" len="med"/>
              </a:ln>
              <a:effectLst/>
            </c:spPr>
          </c:marker>
          <c:cat>
            <c:strRef>
              <c:f>A24_ábra_chart!$G$13:$AQ$13</c:f>
              <c:strCache>
                <c:ptCount val="37"/>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pt idx="18">
                  <c:v>III.</c:v>
                </c:pt>
                <c:pt idx="19">
                  <c:v>IV.</c:v>
                </c:pt>
                <c:pt idx="20">
                  <c:v>2019 I.</c:v>
                </c:pt>
                <c:pt idx="21">
                  <c:v>II.</c:v>
                </c:pt>
                <c:pt idx="22">
                  <c:v>III.</c:v>
                </c:pt>
                <c:pt idx="23">
                  <c:v>IV.</c:v>
                </c:pt>
                <c:pt idx="24">
                  <c:v>2020 I.</c:v>
                </c:pt>
                <c:pt idx="25">
                  <c:v>II.</c:v>
                </c:pt>
                <c:pt idx="26">
                  <c:v>III.</c:v>
                </c:pt>
                <c:pt idx="27">
                  <c:v>IV.</c:v>
                </c:pt>
                <c:pt idx="28">
                  <c:v>2021 I.</c:v>
                </c:pt>
                <c:pt idx="29">
                  <c:v>II.</c:v>
                </c:pt>
                <c:pt idx="30">
                  <c:v>III.</c:v>
                </c:pt>
                <c:pt idx="31">
                  <c:v>IV.</c:v>
                </c:pt>
                <c:pt idx="32">
                  <c:v>2022 I.</c:v>
                </c:pt>
                <c:pt idx="33">
                  <c:v>II.</c:v>
                </c:pt>
                <c:pt idx="34">
                  <c:v>III.</c:v>
                </c:pt>
                <c:pt idx="35">
                  <c:v>IV.</c:v>
                </c:pt>
                <c:pt idx="36">
                  <c:v>2023 1. fé. (e.)</c:v>
                </c:pt>
              </c:strCache>
            </c:strRef>
          </c:cat>
          <c:val>
            <c:numRef>
              <c:f>A24_ábra_chart!$G$14:$AQ$14</c:f>
              <c:numCache>
                <c:formatCode>0.00</c:formatCode>
                <c:ptCount val="37"/>
                <c:pt idx="0">
                  <c:v>-9.2643879528850448</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2.7196567760221133</c:v>
                </c:pt>
                <c:pt idx="18">
                  <c:v>0</c:v>
                </c:pt>
                <c:pt idx="19">
                  <c:v>0</c:v>
                </c:pt>
                <c:pt idx="20">
                  <c:v>0</c:v>
                </c:pt>
                <c:pt idx="21">
                  <c:v>0</c:v>
                </c:pt>
                <c:pt idx="22">
                  <c:v>23.405477983359997</c:v>
                </c:pt>
                <c:pt idx="23">
                  <c:v>57.856529962780158</c:v>
                </c:pt>
                <c:pt idx="24">
                  <c:v>47.98713772529765</c:v>
                </c:pt>
                <c:pt idx="25">
                  <c:v>21.762491796537788</c:v>
                </c:pt>
                <c:pt idx="26">
                  <c:v>0</c:v>
                </c:pt>
                <c:pt idx="27">
                  <c:v>-19.036865776782566</c:v>
                </c:pt>
                <c:pt idx="28">
                  <c:v>0</c:v>
                </c:pt>
                <c:pt idx="29">
                  <c:v>0</c:v>
                </c:pt>
                <c:pt idx="30">
                  <c:v>-2.6220394751139877</c:v>
                </c:pt>
                <c:pt idx="31">
                  <c:v>-5.254272616205995</c:v>
                </c:pt>
                <c:pt idx="32">
                  <c:v>0</c:v>
                </c:pt>
                <c:pt idx="33">
                  <c:v>17.018151767285328</c:v>
                </c:pt>
                <c:pt idx="34">
                  <c:v>35.174994331161166</c:v>
                </c:pt>
                <c:pt idx="35">
                  <c:v>30.33910497099783</c:v>
                </c:pt>
                <c:pt idx="36">
                  <c:v>26.01830097059873</c:v>
                </c:pt>
              </c:numCache>
            </c:numRef>
          </c:val>
          <c:smooth val="0"/>
          <c:extLst>
            <c:ext xmlns:c16="http://schemas.microsoft.com/office/drawing/2014/chart" uri="{C3380CC4-5D6E-409C-BE32-E72D297353CC}">
              <c16:uniqueId val="{00000000-80A1-4D46-B479-B05F66A4BB97}"/>
            </c:ext>
          </c:extLst>
        </c:ser>
        <c:ser>
          <c:idx val="1"/>
          <c:order val="1"/>
          <c:tx>
            <c:strRef>
              <c:f>A24_ábra_chart!$E$15</c:f>
              <c:strCache>
                <c:ptCount val="1"/>
                <c:pt idx="0">
                  <c:v>Likviditási helyzet</c:v>
                </c:pt>
              </c:strCache>
            </c:strRef>
          </c:tx>
          <c:spPr>
            <a:ln w="28575" cap="rnd" cmpd="sng" algn="ctr">
              <a:solidFill>
                <a:srgbClr val="232157"/>
              </a:solidFill>
              <a:prstDash val="solid"/>
              <a:round/>
              <a:headEnd type="none" w="med" len="med"/>
              <a:tailEnd type="none" w="med" len="med"/>
            </a:ln>
            <a:effectLst/>
          </c:spPr>
          <c:marker>
            <c:symbol val="circle"/>
            <c:size val="8"/>
            <c:spPr>
              <a:solidFill>
                <a:srgbClr val="002060"/>
              </a:solidFill>
              <a:ln w="28575" cap="rnd" cmpd="sng" algn="ctr">
                <a:noFill/>
                <a:prstDash val="solid"/>
                <a:round/>
                <a:headEnd type="none" w="med" len="med"/>
                <a:tailEnd type="none" w="med" len="med"/>
              </a:ln>
              <a:effectLst/>
            </c:spPr>
          </c:marker>
          <c:cat>
            <c:strRef>
              <c:f>A24_ábra_chart!$G$13:$AQ$13</c:f>
              <c:strCache>
                <c:ptCount val="37"/>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pt idx="18">
                  <c:v>III.</c:v>
                </c:pt>
                <c:pt idx="19">
                  <c:v>IV.</c:v>
                </c:pt>
                <c:pt idx="20">
                  <c:v>2019 I.</c:v>
                </c:pt>
                <c:pt idx="21">
                  <c:v>II.</c:v>
                </c:pt>
                <c:pt idx="22">
                  <c:v>III.</c:v>
                </c:pt>
                <c:pt idx="23">
                  <c:v>IV.</c:v>
                </c:pt>
                <c:pt idx="24">
                  <c:v>2020 I.</c:v>
                </c:pt>
                <c:pt idx="25">
                  <c:v>II.</c:v>
                </c:pt>
                <c:pt idx="26">
                  <c:v>III.</c:v>
                </c:pt>
                <c:pt idx="27">
                  <c:v>IV.</c:v>
                </c:pt>
                <c:pt idx="28">
                  <c:v>2021 I.</c:v>
                </c:pt>
                <c:pt idx="29">
                  <c:v>II.</c:v>
                </c:pt>
                <c:pt idx="30">
                  <c:v>III.</c:v>
                </c:pt>
                <c:pt idx="31">
                  <c:v>IV.</c:v>
                </c:pt>
                <c:pt idx="32">
                  <c:v>2022 I.</c:v>
                </c:pt>
                <c:pt idx="33">
                  <c:v>II.</c:v>
                </c:pt>
                <c:pt idx="34">
                  <c:v>III.</c:v>
                </c:pt>
                <c:pt idx="35">
                  <c:v>IV.</c:v>
                </c:pt>
                <c:pt idx="36">
                  <c:v>2023 1. fé. (e.)</c:v>
                </c:pt>
              </c:strCache>
            </c:strRef>
          </c:cat>
          <c:val>
            <c:numRef>
              <c:f>A24_ábra_chart!$G$15:$AQ$15</c:f>
              <c:numCache>
                <c:formatCode>0.00</c:formatCode>
                <c:ptCount val="37"/>
                <c:pt idx="0">
                  <c:v>0</c:v>
                </c:pt>
                <c:pt idx="1">
                  <c:v>0</c:v>
                </c:pt>
                <c:pt idx="2">
                  <c:v>0</c:v>
                </c:pt>
                <c:pt idx="3">
                  <c:v>0</c:v>
                </c:pt>
                <c:pt idx="4">
                  <c:v>0</c:v>
                </c:pt>
                <c:pt idx="5">
                  <c:v>0</c:v>
                </c:pt>
                <c:pt idx="6">
                  <c:v>0</c:v>
                </c:pt>
                <c:pt idx="7">
                  <c:v>0</c:v>
                </c:pt>
                <c:pt idx="8">
                  <c:v>0</c:v>
                </c:pt>
                <c:pt idx="9">
                  <c:v>-12.168809225022974</c:v>
                </c:pt>
                <c:pt idx="10">
                  <c:v>-12.702664073229389</c:v>
                </c:pt>
                <c:pt idx="11">
                  <c:v>-13.607030543230087</c:v>
                </c:pt>
                <c:pt idx="12">
                  <c:v>-11.648080403703499</c:v>
                </c:pt>
                <c:pt idx="13">
                  <c:v>-13.680466037118135</c:v>
                </c:pt>
                <c:pt idx="14">
                  <c:v>-13.265026100715277</c:v>
                </c:pt>
                <c:pt idx="15">
                  <c:v>-11.56646948836544</c:v>
                </c:pt>
                <c:pt idx="16">
                  <c:v>0</c:v>
                </c:pt>
                <c:pt idx="17">
                  <c:v>0</c:v>
                </c:pt>
                <c:pt idx="18">
                  <c:v>0</c:v>
                </c:pt>
                <c:pt idx="19">
                  <c:v>0</c:v>
                </c:pt>
                <c:pt idx="20">
                  <c:v>0</c:v>
                </c:pt>
                <c:pt idx="21">
                  <c:v>-16.552886367068385</c:v>
                </c:pt>
                <c:pt idx="22">
                  <c:v>-15.934162582947382</c:v>
                </c:pt>
                <c:pt idx="23">
                  <c:v>4.2338902361826252</c:v>
                </c:pt>
                <c:pt idx="24">
                  <c:v>33.777429162994679</c:v>
                </c:pt>
                <c:pt idx="25">
                  <c:v>-0.85103405036621238</c:v>
                </c:pt>
                <c:pt idx="26">
                  <c:v>10.261335969278857</c:v>
                </c:pt>
                <c:pt idx="27">
                  <c:v>0</c:v>
                </c:pt>
                <c:pt idx="28">
                  <c:v>0</c:v>
                </c:pt>
                <c:pt idx="29">
                  <c:v>0</c:v>
                </c:pt>
                <c:pt idx="30">
                  <c:v>0</c:v>
                </c:pt>
                <c:pt idx="31">
                  <c:v>0</c:v>
                </c:pt>
                <c:pt idx="32">
                  <c:v>15.958001406683739</c:v>
                </c:pt>
                <c:pt idx="33">
                  <c:v>19.830150334293702</c:v>
                </c:pt>
                <c:pt idx="34">
                  <c:v>42.734214434443274</c:v>
                </c:pt>
                <c:pt idx="35">
                  <c:v>76.265172628067546</c:v>
                </c:pt>
                <c:pt idx="36">
                  <c:v>2.294576738800993</c:v>
                </c:pt>
              </c:numCache>
            </c:numRef>
          </c:val>
          <c:smooth val="0"/>
          <c:extLst>
            <c:ext xmlns:c16="http://schemas.microsoft.com/office/drawing/2014/chart" uri="{C3380CC4-5D6E-409C-BE32-E72D297353CC}">
              <c16:uniqueId val="{00000001-80A1-4D46-B479-B05F66A4BB97}"/>
            </c:ext>
          </c:extLst>
        </c:ser>
        <c:ser>
          <c:idx val="2"/>
          <c:order val="2"/>
          <c:tx>
            <c:strRef>
              <c:f>A24_ábra_chart!$E$16</c:f>
              <c:strCache>
                <c:ptCount val="1"/>
                <c:pt idx="0">
                  <c:v>Iparág-specifikus problémák</c:v>
                </c:pt>
              </c:strCache>
            </c:strRef>
          </c:tx>
          <c:spPr>
            <a:ln w="28575" cap="rnd" cmpd="sng" algn="ctr">
              <a:solidFill>
                <a:srgbClr val="497EE0"/>
              </a:solidFill>
              <a:prstDash val="solid"/>
              <a:round/>
              <a:headEnd type="none" w="med" len="med"/>
              <a:tailEnd type="none" w="med" len="med"/>
            </a:ln>
            <a:effectLst/>
          </c:spPr>
          <c:marker>
            <c:symbol val="circle"/>
            <c:size val="8"/>
            <c:spPr>
              <a:solidFill>
                <a:srgbClr val="497EE0"/>
              </a:solidFill>
              <a:ln w="28575" cap="rnd" cmpd="sng" algn="ctr">
                <a:noFill/>
                <a:prstDash val="solid"/>
                <a:round/>
                <a:headEnd type="none" w="med" len="med"/>
                <a:tailEnd type="none" w="med" len="med"/>
              </a:ln>
              <a:effectLst/>
            </c:spPr>
          </c:marker>
          <c:cat>
            <c:strRef>
              <c:f>A24_ábra_chart!$G$13:$AQ$13</c:f>
              <c:strCache>
                <c:ptCount val="37"/>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pt idx="18">
                  <c:v>III.</c:v>
                </c:pt>
                <c:pt idx="19">
                  <c:v>IV.</c:v>
                </c:pt>
                <c:pt idx="20">
                  <c:v>2019 I.</c:v>
                </c:pt>
                <c:pt idx="21">
                  <c:v>II.</c:v>
                </c:pt>
                <c:pt idx="22">
                  <c:v>III.</c:v>
                </c:pt>
                <c:pt idx="23">
                  <c:v>IV.</c:v>
                </c:pt>
                <c:pt idx="24">
                  <c:v>2020 I.</c:v>
                </c:pt>
                <c:pt idx="25">
                  <c:v>II.</c:v>
                </c:pt>
                <c:pt idx="26">
                  <c:v>III.</c:v>
                </c:pt>
                <c:pt idx="27">
                  <c:v>IV.</c:v>
                </c:pt>
                <c:pt idx="28">
                  <c:v>2021 I.</c:v>
                </c:pt>
                <c:pt idx="29">
                  <c:v>II.</c:v>
                </c:pt>
                <c:pt idx="30">
                  <c:v>III.</c:v>
                </c:pt>
                <c:pt idx="31">
                  <c:v>IV.</c:v>
                </c:pt>
                <c:pt idx="32">
                  <c:v>2022 I.</c:v>
                </c:pt>
                <c:pt idx="33">
                  <c:v>II.</c:v>
                </c:pt>
                <c:pt idx="34">
                  <c:v>III.</c:v>
                </c:pt>
                <c:pt idx="35">
                  <c:v>IV.</c:v>
                </c:pt>
                <c:pt idx="36">
                  <c:v>2023 1. fé. (e.)</c:v>
                </c:pt>
              </c:strCache>
            </c:strRef>
          </c:cat>
          <c:val>
            <c:numRef>
              <c:f>A24_ábra_chart!$G$16:$AQ$16</c:f>
              <c:numCache>
                <c:formatCode>0.00</c:formatCode>
                <c:ptCount val="37"/>
                <c:pt idx="0">
                  <c:v>7.2587719298245617</c:v>
                </c:pt>
                <c:pt idx="1">
                  <c:v>0</c:v>
                </c:pt>
                <c:pt idx="2">
                  <c:v>-9.4987716403643621</c:v>
                </c:pt>
                <c:pt idx="3">
                  <c:v>0</c:v>
                </c:pt>
                <c:pt idx="4">
                  <c:v>-20.768972023161076</c:v>
                </c:pt>
                <c:pt idx="5">
                  <c:v>11.946586338100037</c:v>
                </c:pt>
                <c:pt idx="6">
                  <c:v>0</c:v>
                </c:pt>
                <c:pt idx="7">
                  <c:v>0</c:v>
                </c:pt>
                <c:pt idx="8">
                  <c:v>-35.666387974132782</c:v>
                </c:pt>
                <c:pt idx="9">
                  <c:v>-23.142396964516863</c:v>
                </c:pt>
                <c:pt idx="10">
                  <c:v>0</c:v>
                </c:pt>
                <c:pt idx="11">
                  <c:v>-13.607030543230087</c:v>
                </c:pt>
                <c:pt idx="12">
                  <c:v>0</c:v>
                </c:pt>
                <c:pt idx="13">
                  <c:v>-13.680466037118135</c:v>
                </c:pt>
                <c:pt idx="14">
                  <c:v>-13.265026100715277</c:v>
                </c:pt>
                <c:pt idx="15">
                  <c:v>-11.56646948836544</c:v>
                </c:pt>
                <c:pt idx="16">
                  <c:v>0</c:v>
                </c:pt>
                <c:pt idx="17">
                  <c:v>2.7196567760221133</c:v>
                </c:pt>
                <c:pt idx="18">
                  <c:v>-18.042593298707605</c:v>
                </c:pt>
                <c:pt idx="19">
                  <c:v>-16.279924294666166</c:v>
                </c:pt>
                <c:pt idx="20">
                  <c:v>-11.947273254849691</c:v>
                </c:pt>
                <c:pt idx="21">
                  <c:v>9.276022377765079</c:v>
                </c:pt>
                <c:pt idx="22">
                  <c:v>-15.934162582947382</c:v>
                </c:pt>
                <c:pt idx="23">
                  <c:v>-0.6658102444184737</c:v>
                </c:pt>
                <c:pt idx="24">
                  <c:v>47.98713772529765</c:v>
                </c:pt>
                <c:pt idx="25">
                  <c:v>100</c:v>
                </c:pt>
                <c:pt idx="26">
                  <c:v>74.644149481028904</c:v>
                </c:pt>
                <c:pt idx="27">
                  <c:v>60.892684155750963</c:v>
                </c:pt>
                <c:pt idx="28">
                  <c:v>35.048321667762117</c:v>
                </c:pt>
                <c:pt idx="29">
                  <c:v>-2.3096031819559353</c:v>
                </c:pt>
                <c:pt idx="30">
                  <c:v>15.278822150456312</c:v>
                </c:pt>
                <c:pt idx="31">
                  <c:v>39.859293403263898</c:v>
                </c:pt>
                <c:pt idx="32">
                  <c:v>45.076108670485205</c:v>
                </c:pt>
                <c:pt idx="33">
                  <c:v>49.544384220319962</c:v>
                </c:pt>
                <c:pt idx="34">
                  <c:v>70.772108105732386</c:v>
                </c:pt>
                <c:pt idx="35">
                  <c:v>55.988830236549411</c:v>
                </c:pt>
                <c:pt idx="36">
                  <c:v>59.079714271866969</c:v>
                </c:pt>
              </c:numCache>
            </c:numRef>
          </c:val>
          <c:smooth val="0"/>
          <c:extLst>
            <c:ext xmlns:c16="http://schemas.microsoft.com/office/drawing/2014/chart" uri="{C3380CC4-5D6E-409C-BE32-E72D297353CC}">
              <c16:uniqueId val="{00000002-80A1-4D46-B479-B05F66A4BB97}"/>
            </c:ext>
          </c:extLst>
        </c:ser>
        <c:ser>
          <c:idx val="3"/>
          <c:order val="3"/>
          <c:tx>
            <c:strRef>
              <c:f>A24_ábra_chart!$E$17</c:f>
              <c:strCache>
                <c:ptCount val="1"/>
                <c:pt idx="0">
                  <c:v>Ingatlanár-buborék kialakulási esélye</c:v>
                </c:pt>
              </c:strCache>
            </c:strRef>
          </c:tx>
          <c:spPr>
            <a:ln w="28575" cap="rnd" cmpd="sng" algn="ctr">
              <a:solidFill>
                <a:srgbClr val="00B050"/>
              </a:solidFill>
              <a:prstDash val="solid"/>
              <a:round/>
              <a:headEnd type="none" w="med" len="med"/>
              <a:tailEnd type="none" w="med" len="med"/>
            </a:ln>
            <a:effectLst/>
          </c:spPr>
          <c:marker>
            <c:symbol val="circle"/>
            <c:size val="8"/>
            <c:spPr>
              <a:solidFill>
                <a:srgbClr val="00B050"/>
              </a:solidFill>
              <a:ln w="28575" cap="rnd" cmpd="sng" algn="ctr">
                <a:noFill/>
                <a:prstDash val="solid"/>
                <a:round/>
                <a:headEnd type="none" w="med" len="med"/>
                <a:tailEnd type="none" w="med" len="med"/>
              </a:ln>
              <a:effectLst/>
            </c:spPr>
          </c:marker>
          <c:cat>
            <c:strRef>
              <c:f>A24_ábra_chart!$G$13:$AQ$13</c:f>
              <c:strCache>
                <c:ptCount val="37"/>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pt idx="18">
                  <c:v>III.</c:v>
                </c:pt>
                <c:pt idx="19">
                  <c:v>IV.</c:v>
                </c:pt>
                <c:pt idx="20">
                  <c:v>2019 I.</c:v>
                </c:pt>
                <c:pt idx="21">
                  <c:v>II.</c:v>
                </c:pt>
                <c:pt idx="22">
                  <c:v>III.</c:v>
                </c:pt>
                <c:pt idx="23">
                  <c:v>IV.</c:v>
                </c:pt>
                <c:pt idx="24">
                  <c:v>2020 I.</c:v>
                </c:pt>
                <c:pt idx="25">
                  <c:v>II.</c:v>
                </c:pt>
                <c:pt idx="26">
                  <c:v>III.</c:v>
                </c:pt>
                <c:pt idx="27">
                  <c:v>IV.</c:v>
                </c:pt>
                <c:pt idx="28">
                  <c:v>2021 I.</c:v>
                </c:pt>
                <c:pt idx="29">
                  <c:v>II.</c:v>
                </c:pt>
                <c:pt idx="30">
                  <c:v>III.</c:v>
                </c:pt>
                <c:pt idx="31">
                  <c:v>IV.</c:v>
                </c:pt>
                <c:pt idx="32">
                  <c:v>2022 I.</c:v>
                </c:pt>
                <c:pt idx="33">
                  <c:v>II.</c:v>
                </c:pt>
                <c:pt idx="34">
                  <c:v>III.</c:v>
                </c:pt>
                <c:pt idx="35">
                  <c:v>IV.</c:v>
                </c:pt>
                <c:pt idx="36">
                  <c:v>2023 1. fé. (e.)</c:v>
                </c:pt>
              </c:strCache>
            </c:strRef>
          </c:cat>
          <c:val>
            <c:numRef>
              <c:f>A24_ábra_chart!$G$17:$AQ$17</c:f>
              <c:numCache>
                <c:formatCode>0.00</c:formatCode>
                <c:ptCount val="37"/>
                <c:pt idx="0">
                  <c:v>0</c:v>
                </c:pt>
                <c:pt idx="1">
                  <c:v>0</c:v>
                </c:pt>
                <c:pt idx="2">
                  <c:v>0</c:v>
                </c:pt>
                <c:pt idx="3">
                  <c:v>0</c:v>
                </c:pt>
                <c:pt idx="4">
                  <c:v>-20.768972023161076</c:v>
                </c:pt>
                <c:pt idx="5">
                  <c:v>0</c:v>
                </c:pt>
                <c:pt idx="6">
                  <c:v>0</c:v>
                </c:pt>
                <c:pt idx="7">
                  <c:v>0</c:v>
                </c:pt>
                <c:pt idx="8">
                  <c:v>0</c:v>
                </c:pt>
                <c:pt idx="9">
                  <c:v>0</c:v>
                </c:pt>
                <c:pt idx="10">
                  <c:v>0</c:v>
                </c:pt>
                <c:pt idx="11">
                  <c:v>0</c:v>
                </c:pt>
                <c:pt idx="12">
                  <c:v>0</c:v>
                </c:pt>
                <c:pt idx="13">
                  <c:v>0</c:v>
                </c:pt>
                <c:pt idx="14">
                  <c:v>0</c:v>
                </c:pt>
                <c:pt idx="15">
                  <c:v>0</c:v>
                </c:pt>
                <c:pt idx="16">
                  <c:v>0</c:v>
                </c:pt>
                <c:pt idx="17">
                  <c:v>2.7196567760221133</c:v>
                </c:pt>
                <c:pt idx="18">
                  <c:v>0</c:v>
                </c:pt>
                <c:pt idx="19">
                  <c:v>3.1198499899757253</c:v>
                </c:pt>
                <c:pt idx="20">
                  <c:v>5.7167386676004783</c:v>
                </c:pt>
                <c:pt idx="21">
                  <c:v>40.093325315430519</c:v>
                </c:pt>
                <c:pt idx="22">
                  <c:v>7.5990145268998806</c:v>
                </c:pt>
                <c:pt idx="23">
                  <c:v>32.220166082928529</c:v>
                </c:pt>
                <c:pt idx="24">
                  <c:v>31.502826428063756</c:v>
                </c:pt>
                <c:pt idx="25">
                  <c:v>18.351225967760918</c:v>
                </c:pt>
                <c:pt idx="26">
                  <c:v>3.0919795891404784</c:v>
                </c:pt>
                <c:pt idx="27">
                  <c:v>2.8921648254984165</c:v>
                </c:pt>
                <c:pt idx="28">
                  <c:v>3.0677010361052224</c:v>
                </c:pt>
                <c:pt idx="29">
                  <c:v>0</c:v>
                </c:pt>
                <c:pt idx="30">
                  <c:v>0</c:v>
                </c:pt>
                <c:pt idx="31">
                  <c:v>0</c:v>
                </c:pt>
                <c:pt idx="32">
                  <c:v>19.702854401470905</c:v>
                </c:pt>
                <c:pt idx="33">
                  <c:v>22.189375558487715</c:v>
                </c:pt>
                <c:pt idx="34">
                  <c:v>20.882525186737329</c:v>
                </c:pt>
                <c:pt idx="35">
                  <c:v>23.50528485082733</c:v>
                </c:pt>
                <c:pt idx="36">
                  <c:v>23.50528485082733</c:v>
                </c:pt>
              </c:numCache>
            </c:numRef>
          </c:val>
          <c:smooth val="0"/>
          <c:extLst>
            <c:ext xmlns:c16="http://schemas.microsoft.com/office/drawing/2014/chart" uri="{C3380CC4-5D6E-409C-BE32-E72D297353CC}">
              <c16:uniqueId val="{00000003-80A1-4D46-B479-B05F66A4BB97}"/>
            </c:ext>
          </c:extLst>
        </c:ser>
        <c:ser>
          <c:idx val="4"/>
          <c:order val="4"/>
          <c:tx>
            <c:strRef>
              <c:f>A24_ábra_chart!$E$18</c:f>
              <c:strCache>
                <c:ptCount val="1"/>
                <c:pt idx="0">
                  <c:v>Bankok közti versenyhelyzet</c:v>
                </c:pt>
              </c:strCache>
            </c:strRef>
          </c:tx>
          <c:spPr>
            <a:ln w="28575" cap="rnd" cmpd="sng" algn="ctr">
              <a:solidFill>
                <a:schemeClr val="bg2">
                  <a:lumMod val="50000"/>
                </a:schemeClr>
              </a:solidFill>
              <a:prstDash val="solid"/>
              <a:round/>
              <a:headEnd type="none" w="med" len="med"/>
              <a:tailEnd type="none" w="med" len="med"/>
            </a:ln>
            <a:effectLst/>
          </c:spPr>
          <c:marker>
            <c:symbol val="circle"/>
            <c:size val="8"/>
            <c:spPr>
              <a:solidFill>
                <a:schemeClr val="bg2">
                  <a:lumMod val="50000"/>
                </a:schemeClr>
              </a:solidFill>
              <a:ln w="28575" cap="rnd" cmpd="sng" algn="ctr">
                <a:noFill/>
                <a:prstDash val="solid"/>
                <a:round/>
                <a:headEnd type="none" w="med" len="med"/>
                <a:tailEnd type="none" w="med" len="med"/>
              </a:ln>
              <a:effectLst/>
            </c:spPr>
          </c:marker>
          <c:cat>
            <c:strRef>
              <c:f>A24_ábra_chart!$G$13:$AQ$13</c:f>
              <c:strCache>
                <c:ptCount val="37"/>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pt idx="18">
                  <c:v>III.</c:v>
                </c:pt>
                <c:pt idx="19">
                  <c:v>IV.</c:v>
                </c:pt>
                <c:pt idx="20">
                  <c:v>2019 I.</c:v>
                </c:pt>
                <c:pt idx="21">
                  <c:v>II.</c:v>
                </c:pt>
                <c:pt idx="22">
                  <c:v>III.</c:v>
                </c:pt>
                <c:pt idx="23">
                  <c:v>IV.</c:v>
                </c:pt>
                <c:pt idx="24">
                  <c:v>2020 I.</c:v>
                </c:pt>
                <c:pt idx="25">
                  <c:v>II.</c:v>
                </c:pt>
                <c:pt idx="26">
                  <c:v>III.</c:v>
                </c:pt>
                <c:pt idx="27">
                  <c:v>IV.</c:v>
                </c:pt>
                <c:pt idx="28">
                  <c:v>2021 I.</c:v>
                </c:pt>
                <c:pt idx="29">
                  <c:v>II.</c:v>
                </c:pt>
                <c:pt idx="30">
                  <c:v>III.</c:v>
                </c:pt>
                <c:pt idx="31">
                  <c:v>IV.</c:v>
                </c:pt>
                <c:pt idx="32">
                  <c:v>2022 I.</c:v>
                </c:pt>
                <c:pt idx="33">
                  <c:v>II.</c:v>
                </c:pt>
                <c:pt idx="34">
                  <c:v>III.</c:v>
                </c:pt>
                <c:pt idx="35">
                  <c:v>IV.</c:v>
                </c:pt>
                <c:pt idx="36">
                  <c:v>2023 1. fé. (e.)</c:v>
                </c:pt>
              </c:strCache>
            </c:strRef>
          </c:cat>
          <c:val>
            <c:numRef>
              <c:f>A24_ábra_chart!$G$18:$AQ$18</c:f>
              <c:numCache>
                <c:formatCode>0.00</c:formatCode>
                <c:ptCount val="37"/>
                <c:pt idx="0">
                  <c:v>0</c:v>
                </c:pt>
                <c:pt idx="1">
                  <c:v>0</c:v>
                </c:pt>
                <c:pt idx="2">
                  <c:v>-21.003133225342921</c:v>
                </c:pt>
                <c:pt idx="3">
                  <c:v>0</c:v>
                </c:pt>
                <c:pt idx="4">
                  <c:v>0</c:v>
                </c:pt>
                <c:pt idx="5">
                  <c:v>-18.719905926476567</c:v>
                </c:pt>
                <c:pt idx="6">
                  <c:v>0</c:v>
                </c:pt>
                <c:pt idx="7">
                  <c:v>0</c:v>
                </c:pt>
                <c:pt idx="8">
                  <c:v>-23.866680523735141</c:v>
                </c:pt>
                <c:pt idx="9">
                  <c:v>-32.718002430757984</c:v>
                </c:pt>
                <c:pt idx="10">
                  <c:v>-45.198723167142063</c:v>
                </c:pt>
                <c:pt idx="11">
                  <c:v>-42.446473958557704</c:v>
                </c:pt>
                <c:pt idx="12">
                  <c:v>-51.388966709853548</c:v>
                </c:pt>
                <c:pt idx="13">
                  <c:v>-22.303401145094213</c:v>
                </c:pt>
                <c:pt idx="14">
                  <c:v>-23.373657983972702</c:v>
                </c:pt>
                <c:pt idx="15">
                  <c:v>-24.892688150606588</c:v>
                </c:pt>
                <c:pt idx="16">
                  <c:v>-19.8833679718018</c:v>
                </c:pt>
                <c:pt idx="17">
                  <c:v>0</c:v>
                </c:pt>
                <c:pt idx="18">
                  <c:v>-21.947836094230542</c:v>
                </c:pt>
                <c:pt idx="19">
                  <c:v>0</c:v>
                </c:pt>
                <c:pt idx="20">
                  <c:v>0</c:v>
                </c:pt>
                <c:pt idx="21">
                  <c:v>-19.767483851485267</c:v>
                </c:pt>
                <c:pt idx="22">
                  <c:v>-39.339640566307374</c:v>
                </c:pt>
                <c:pt idx="23">
                  <c:v>-24.845199785540139</c:v>
                </c:pt>
                <c:pt idx="24">
                  <c:v>0</c:v>
                </c:pt>
                <c:pt idx="25">
                  <c:v>0</c:v>
                </c:pt>
                <c:pt idx="26">
                  <c:v>0</c:v>
                </c:pt>
                <c:pt idx="27">
                  <c:v>0</c:v>
                </c:pt>
                <c:pt idx="28">
                  <c:v>-19.450879629236589</c:v>
                </c:pt>
                <c:pt idx="29">
                  <c:v>-24.395885315172862</c:v>
                </c:pt>
                <c:pt idx="30">
                  <c:v>-17.784447274513298</c:v>
                </c:pt>
                <c:pt idx="31">
                  <c:v>0</c:v>
                </c:pt>
                <c:pt idx="32">
                  <c:v>0</c:v>
                </c:pt>
                <c:pt idx="33">
                  <c:v>0</c:v>
                </c:pt>
                <c:pt idx="34">
                  <c:v>0</c:v>
                </c:pt>
                <c:pt idx="35">
                  <c:v>0</c:v>
                </c:pt>
                <c:pt idx="36">
                  <c:v>0</c:v>
                </c:pt>
              </c:numCache>
            </c:numRef>
          </c:val>
          <c:smooth val="0"/>
          <c:extLst>
            <c:ext xmlns:c16="http://schemas.microsoft.com/office/drawing/2014/chart" uri="{C3380CC4-5D6E-409C-BE32-E72D297353CC}">
              <c16:uniqueId val="{00000004-80A1-4D46-B479-B05F66A4BB97}"/>
            </c:ext>
          </c:extLst>
        </c:ser>
        <c:dLbls>
          <c:showLegendKey val="0"/>
          <c:showVal val="0"/>
          <c:showCatName val="0"/>
          <c:showSerName val="0"/>
          <c:showPercent val="0"/>
          <c:showBubbleSize val="0"/>
        </c:dLbls>
        <c:marker val="1"/>
        <c:smooth val="0"/>
        <c:axId val="1084037672"/>
        <c:axId val="1084032752"/>
      </c:lineChart>
      <c:lineChart>
        <c:grouping val="standard"/>
        <c:varyColors val="0"/>
        <c:ser>
          <c:idx val="5"/>
          <c:order val="5"/>
          <c:tx>
            <c:strRef>
              <c:f>A24_ábra_chart!$E$19</c:f>
              <c:strCache>
                <c:ptCount val="1"/>
                <c:pt idx="0">
                  <c:v>Kockázati tolerancia változása</c:v>
                </c:pt>
              </c:strCache>
            </c:strRef>
          </c:tx>
          <c:spPr>
            <a:ln w="28575" cap="rnd" cmpd="sng" algn="ctr">
              <a:solidFill>
                <a:schemeClr val="accent4"/>
              </a:solidFill>
              <a:prstDash val="solid"/>
              <a:round/>
              <a:headEnd type="none" w="med" len="med"/>
              <a:tailEnd type="none" w="med" len="med"/>
            </a:ln>
            <a:effectLst/>
          </c:spPr>
          <c:marker>
            <c:symbol val="circle"/>
            <c:size val="8"/>
            <c:spPr>
              <a:solidFill>
                <a:schemeClr val="accent4"/>
              </a:solidFill>
              <a:ln w="28575" cap="rnd" cmpd="sng" algn="ctr">
                <a:noFill/>
                <a:prstDash val="solid"/>
                <a:round/>
                <a:headEnd type="none" w="med" len="med"/>
                <a:tailEnd type="none" w="med" len="med"/>
              </a:ln>
              <a:effectLst/>
            </c:spPr>
          </c:marker>
          <c:cat>
            <c:strRef>
              <c:f>A24_ábra_chart!$G$13:$AK$13</c:f>
              <c:strCache>
                <c:ptCount val="31"/>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pt idx="18">
                  <c:v>III.</c:v>
                </c:pt>
                <c:pt idx="19">
                  <c:v>IV.</c:v>
                </c:pt>
                <c:pt idx="20">
                  <c:v>2019 I.</c:v>
                </c:pt>
                <c:pt idx="21">
                  <c:v>II.</c:v>
                </c:pt>
                <c:pt idx="22">
                  <c:v>III.</c:v>
                </c:pt>
                <c:pt idx="23">
                  <c:v>IV.</c:v>
                </c:pt>
                <c:pt idx="24">
                  <c:v>2020 I.</c:v>
                </c:pt>
                <c:pt idx="25">
                  <c:v>II.</c:v>
                </c:pt>
                <c:pt idx="26">
                  <c:v>III.</c:v>
                </c:pt>
                <c:pt idx="27">
                  <c:v>IV.</c:v>
                </c:pt>
                <c:pt idx="28">
                  <c:v>2021 I.</c:v>
                </c:pt>
                <c:pt idx="29">
                  <c:v>II.</c:v>
                </c:pt>
                <c:pt idx="30">
                  <c:v>III.</c:v>
                </c:pt>
              </c:strCache>
            </c:strRef>
          </c:cat>
          <c:val>
            <c:numRef>
              <c:f>A24_ábra_chart!$G$19:$AQ$19</c:f>
              <c:numCache>
                <c:formatCode>0.00</c:formatCode>
                <c:ptCount val="37"/>
                <c:pt idx="0">
                  <c:v>7.2587719298245617</c:v>
                </c:pt>
                <c:pt idx="1">
                  <c:v>0</c:v>
                </c:pt>
                <c:pt idx="2">
                  <c:v>0</c:v>
                </c:pt>
                <c:pt idx="3">
                  <c:v>0</c:v>
                </c:pt>
                <c:pt idx="4">
                  <c:v>-20.768972023161076</c:v>
                </c:pt>
                <c:pt idx="5">
                  <c:v>-10.380464203107637</c:v>
                </c:pt>
                <c:pt idx="6">
                  <c:v>0</c:v>
                </c:pt>
                <c:pt idx="7">
                  <c:v>0</c:v>
                </c:pt>
                <c:pt idx="8">
                  <c:v>-16.687891765954113</c:v>
                </c:pt>
                <c:pt idx="9">
                  <c:v>-22.29696748120115</c:v>
                </c:pt>
                <c:pt idx="10">
                  <c:v>0</c:v>
                </c:pt>
                <c:pt idx="11">
                  <c:v>0</c:v>
                </c:pt>
                <c:pt idx="12">
                  <c:v>0</c:v>
                </c:pt>
                <c:pt idx="13">
                  <c:v>0</c:v>
                </c:pt>
                <c:pt idx="14">
                  <c:v>0</c:v>
                </c:pt>
                <c:pt idx="15">
                  <c:v>0</c:v>
                </c:pt>
                <c:pt idx="16">
                  <c:v>0</c:v>
                </c:pt>
                <c:pt idx="17">
                  <c:v>0</c:v>
                </c:pt>
                <c:pt idx="18">
                  <c:v>-20.299304733111025</c:v>
                </c:pt>
                <c:pt idx="19">
                  <c:v>-21.105348353989459</c:v>
                </c:pt>
                <c:pt idx="20">
                  <c:v>0</c:v>
                </c:pt>
                <c:pt idx="21">
                  <c:v>0</c:v>
                </c:pt>
                <c:pt idx="22">
                  <c:v>0</c:v>
                </c:pt>
                <c:pt idx="23">
                  <c:v>-4.8997004806010995</c:v>
                </c:pt>
                <c:pt idx="24">
                  <c:v>21.731325525515654</c:v>
                </c:pt>
                <c:pt idx="25">
                  <c:v>45.284892447363553</c:v>
                </c:pt>
                <c:pt idx="26">
                  <c:v>32.525582229197724</c:v>
                </c:pt>
                <c:pt idx="27">
                  <c:v>45.258936951842443</c:v>
                </c:pt>
                <c:pt idx="28">
                  <c:v>13.407823917143851</c:v>
                </c:pt>
                <c:pt idx="29">
                  <c:v>12.320422208997222</c:v>
                </c:pt>
                <c:pt idx="30">
                  <c:v>10.476422290704093</c:v>
                </c:pt>
                <c:pt idx="31">
                  <c:v>9.2706762480082467</c:v>
                </c:pt>
                <c:pt idx="32">
                  <c:v>52.879531851742733</c:v>
                </c:pt>
                <c:pt idx="33">
                  <c:v>62.535297961198857</c:v>
                </c:pt>
                <c:pt idx="34">
                  <c:v>54.701850721966473</c:v>
                </c:pt>
                <c:pt idx="35">
                  <c:v>38.925750979878217</c:v>
                </c:pt>
                <c:pt idx="36">
                  <c:v>50.116208367480105</c:v>
                </c:pt>
              </c:numCache>
            </c:numRef>
          </c:val>
          <c:smooth val="0"/>
          <c:extLst>
            <c:ext xmlns:c16="http://schemas.microsoft.com/office/drawing/2014/chart" uri="{C3380CC4-5D6E-409C-BE32-E72D297353CC}">
              <c16:uniqueId val="{00000005-80A1-4D46-B479-B05F66A4BB97}"/>
            </c:ext>
          </c:extLst>
        </c:ser>
        <c:dLbls>
          <c:showLegendKey val="0"/>
          <c:showVal val="0"/>
          <c:showCatName val="0"/>
          <c:showSerName val="0"/>
          <c:showPercent val="0"/>
          <c:showBubbleSize val="0"/>
        </c:dLbls>
        <c:marker val="1"/>
        <c:smooth val="0"/>
        <c:axId val="1084079000"/>
        <c:axId val="1084079656"/>
      </c:lineChart>
      <c:catAx>
        <c:axId val="1084037672"/>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84032752"/>
        <c:crosses val="autoZero"/>
        <c:auto val="1"/>
        <c:lblAlgn val="ctr"/>
        <c:lblOffset val="100"/>
        <c:tickLblSkip val="1"/>
        <c:noMultiLvlLbl val="0"/>
      </c:catAx>
      <c:valAx>
        <c:axId val="108403275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16455364631241526"/>
              <c:y val="2.3181180823797108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84037672"/>
        <c:crosses val="autoZero"/>
        <c:crossBetween val="between"/>
      </c:valAx>
      <c:valAx>
        <c:axId val="1084079656"/>
        <c:scaling>
          <c:orientation val="minMax"/>
          <c:max val="120"/>
          <c:min val="-6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348763574767408"/>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84079000"/>
        <c:crosses val="max"/>
        <c:crossBetween val="between"/>
        <c:majorUnit val="20"/>
      </c:valAx>
      <c:catAx>
        <c:axId val="1084079000"/>
        <c:scaling>
          <c:orientation val="minMax"/>
        </c:scaling>
        <c:delete val="1"/>
        <c:axPos val="b"/>
        <c:numFmt formatCode="General" sourceLinked="1"/>
        <c:majorTickMark val="out"/>
        <c:minorTickMark val="none"/>
        <c:tickLblPos val="nextTo"/>
        <c:crossAx val="108407965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22273880838149238"/>
          <c:y val="0.73851851851851846"/>
          <c:w val="0.6227716393686038"/>
          <c:h val="0.24737037037037038"/>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123881799981768"/>
          <c:y val="5.5891851851851852E-2"/>
          <c:w val="0.75565299647077167"/>
          <c:h val="0.51482314814814811"/>
        </c:manualLayout>
      </c:layout>
      <c:lineChart>
        <c:grouping val="standard"/>
        <c:varyColors val="0"/>
        <c:ser>
          <c:idx val="0"/>
          <c:order val="0"/>
          <c:tx>
            <c:strRef>
              <c:f>A24_ábra_chart!$F$14</c:f>
              <c:strCache>
                <c:ptCount val="1"/>
                <c:pt idx="0">
                  <c:v>Capital status</c:v>
                </c:pt>
              </c:strCache>
            </c:strRef>
          </c:tx>
          <c:spPr>
            <a:ln w="28575" cap="rnd" cmpd="sng" algn="ctr">
              <a:solidFill>
                <a:srgbClr val="C00000"/>
              </a:solidFill>
              <a:prstDash val="solid"/>
              <a:round/>
              <a:headEnd type="none" w="med" len="med"/>
              <a:tailEnd type="none" w="med" len="med"/>
            </a:ln>
            <a:effectLst/>
          </c:spPr>
          <c:marker>
            <c:symbol val="circle"/>
            <c:size val="8"/>
            <c:spPr>
              <a:solidFill>
                <a:srgbClr val="C00000"/>
              </a:solidFill>
              <a:ln w="28575" cap="rnd" cmpd="sng" algn="ctr">
                <a:noFill/>
                <a:prstDash val="solid"/>
                <a:round/>
                <a:headEnd type="none" w="med" len="med"/>
                <a:tailEnd type="none" w="med" len="med"/>
              </a:ln>
              <a:effectLst/>
            </c:spPr>
          </c:marker>
          <c:cat>
            <c:strRef>
              <c:f>A24_ábra_chart!$G$12:$AQ$12</c:f>
              <c:strCache>
                <c:ptCount val="37"/>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pt idx="18">
                  <c:v>Q3</c:v>
                </c:pt>
                <c:pt idx="19">
                  <c:v>Q4</c:v>
                </c:pt>
                <c:pt idx="20">
                  <c:v>2019 Q1</c:v>
                </c:pt>
                <c:pt idx="21">
                  <c:v>Q2</c:v>
                </c:pt>
                <c:pt idx="22">
                  <c:v>Q3</c:v>
                </c:pt>
                <c:pt idx="23">
                  <c:v>Q4</c:v>
                </c:pt>
                <c:pt idx="24">
                  <c:v>2020 Q1</c:v>
                </c:pt>
                <c:pt idx="25">
                  <c:v>Q2</c:v>
                </c:pt>
                <c:pt idx="26">
                  <c:v>Q3</c:v>
                </c:pt>
                <c:pt idx="27">
                  <c:v>Q4</c:v>
                </c:pt>
                <c:pt idx="28">
                  <c:v>2021 Q1</c:v>
                </c:pt>
                <c:pt idx="29">
                  <c:v>Q2</c:v>
                </c:pt>
                <c:pt idx="30">
                  <c:v>Q3</c:v>
                </c:pt>
                <c:pt idx="31">
                  <c:v>Q4</c:v>
                </c:pt>
                <c:pt idx="32">
                  <c:v>2022 Q1</c:v>
                </c:pt>
                <c:pt idx="33">
                  <c:v>Q2</c:v>
                </c:pt>
                <c:pt idx="34">
                  <c:v>Q3</c:v>
                </c:pt>
                <c:pt idx="35">
                  <c:v>Q4</c:v>
                </c:pt>
                <c:pt idx="36">
                  <c:v>2023 H1 (fc)</c:v>
                </c:pt>
              </c:strCache>
            </c:strRef>
          </c:cat>
          <c:val>
            <c:numRef>
              <c:f>A24_ábra_chart!$G$14:$AQ$14</c:f>
              <c:numCache>
                <c:formatCode>0.00</c:formatCode>
                <c:ptCount val="37"/>
                <c:pt idx="0">
                  <c:v>-9.2643879528850448</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2.7196567760221133</c:v>
                </c:pt>
                <c:pt idx="18">
                  <c:v>0</c:v>
                </c:pt>
                <c:pt idx="19">
                  <c:v>0</c:v>
                </c:pt>
                <c:pt idx="20">
                  <c:v>0</c:v>
                </c:pt>
                <c:pt idx="21">
                  <c:v>0</c:v>
                </c:pt>
                <c:pt idx="22">
                  <c:v>23.405477983359997</c:v>
                </c:pt>
                <c:pt idx="23">
                  <c:v>57.856529962780158</c:v>
                </c:pt>
                <c:pt idx="24">
                  <c:v>47.98713772529765</c:v>
                </c:pt>
                <c:pt idx="25">
                  <c:v>21.762491796537788</c:v>
                </c:pt>
                <c:pt idx="26">
                  <c:v>0</c:v>
                </c:pt>
                <c:pt idx="27">
                  <c:v>-19.036865776782566</c:v>
                </c:pt>
                <c:pt idx="28">
                  <c:v>0</c:v>
                </c:pt>
                <c:pt idx="29">
                  <c:v>0</c:v>
                </c:pt>
                <c:pt idx="30">
                  <c:v>-2.6220394751139877</c:v>
                </c:pt>
                <c:pt idx="31">
                  <c:v>-5.254272616205995</c:v>
                </c:pt>
                <c:pt idx="32">
                  <c:v>0</c:v>
                </c:pt>
                <c:pt idx="33">
                  <c:v>17.018151767285328</c:v>
                </c:pt>
                <c:pt idx="34">
                  <c:v>35.174994331161166</c:v>
                </c:pt>
                <c:pt idx="35">
                  <c:v>30.33910497099783</c:v>
                </c:pt>
                <c:pt idx="36">
                  <c:v>26.01830097059873</c:v>
                </c:pt>
              </c:numCache>
            </c:numRef>
          </c:val>
          <c:smooth val="0"/>
          <c:extLst>
            <c:ext xmlns:c16="http://schemas.microsoft.com/office/drawing/2014/chart" uri="{C3380CC4-5D6E-409C-BE32-E72D297353CC}">
              <c16:uniqueId val="{00000000-A277-410C-9EA1-D415D8D0C5CC}"/>
            </c:ext>
          </c:extLst>
        </c:ser>
        <c:ser>
          <c:idx val="1"/>
          <c:order val="1"/>
          <c:tx>
            <c:strRef>
              <c:f>A24_ábra_chart!$F$15</c:f>
              <c:strCache>
                <c:ptCount val="1"/>
                <c:pt idx="0">
                  <c:v>Liquidity status</c:v>
                </c:pt>
              </c:strCache>
            </c:strRef>
          </c:tx>
          <c:spPr>
            <a:ln w="28575" cap="rnd" cmpd="sng" algn="ctr">
              <a:solidFill>
                <a:srgbClr val="232157"/>
              </a:solidFill>
              <a:prstDash val="solid"/>
              <a:round/>
              <a:headEnd type="none" w="med" len="med"/>
              <a:tailEnd type="none" w="med" len="med"/>
            </a:ln>
            <a:effectLst/>
          </c:spPr>
          <c:marker>
            <c:symbol val="circle"/>
            <c:size val="8"/>
            <c:spPr>
              <a:solidFill>
                <a:srgbClr val="002060"/>
              </a:solidFill>
              <a:ln w="28575" cap="rnd" cmpd="sng" algn="ctr">
                <a:noFill/>
                <a:prstDash val="solid"/>
                <a:round/>
                <a:headEnd type="none" w="med" len="med"/>
                <a:tailEnd type="none" w="med" len="med"/>
              </a:ln>
              <a:effectLst/>
            </c:spPr>
          </c:marker>
          <c:cat>
            <c:strRef>
              <c:f>A24_ábra_chart!$G$12:$AQ$12</c:f>
              <c:strCache>
                <c:ptCount val="37"/>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pt idx="18">
                  <c:v>Q3</c:v>
                </c:pt>
                <c:pt idx="19">
                  <c:v>Q4</c:v>
                </c:pt>
                <c:pt idx="20">
                  <c:v>2019 Q1</c:v>
                </c:pt>
                <c:pt idx="21">
                  <c:v>Q2</c:v>
                </c:pt>
                <c:pt idx="22">
                  <c:v>Q3</c:v>
                </c:pt>
                <c:pt idx="23">
                  <c:v>Q4</c:v>
                </c:pt>
                <c:pt idx="24">
                  <c:v>2020 Q1</c:v>
                </c:pt>
                <c:pt idx="25">
                  <c:v>Q2</c:v>
                </c:pt>
                <c:pt idx="26">
                  <c:v>Q3</c:v>
                </c:pt>
                <c:pt idx="27">
                  <c:v>Q4</c:v>
                </c:pt>
                <c:pt idx="28">
                  <c:v>2021 Q1</c:v>
                </c:pt>
                <c:pt idx="29">
                  <c:v>Q2</c:v>
                </c:pt>
                <c:pt idx="30">
                  <c:v>Q3</c:v>
                </c:pt>
                <c:pt idx="31">
                  <c:v>Q4</c:v>
                </c:pt>
                <c:pt idx="32">
                  <c:v>2022 Q1</c:v>
                </c:pt>
                <c:pt idx="33">
                  <c:v>Q2</c:v>
                </c:pt>
                <c:pt idx="34">
                  <c:v>Q3</c:v>
                </c:pt>
                <c:pt idx="35">
                  <c:v>Q4</c:v>
                </c:pt>
                <c:pt idx="36">
                  <c:v>2023 H1 (fc)</c:v>
                </c:pt>
              </c:strCache>
            </c:strRef>
          </c:cat>
          <c:val>
            <c:numRef>
              <c:f>A24_ábra_chart!$G$15:$AQ$15</c:f>
              <c:numCache>
                <c:formatCode>0.00</c:formatCode>
                <c:ptCount val="37"/>
                <c:pt idx="0">
                  <c:v>0</c:v>
                </c:pt>
                <c:pt idx="1">
                  <c:v>0</c:v>
                </c:pt>
                <c:pt idx="2">
                  <c:v>0</c:v>
                </c:pt>
                <c:pt idx="3">
                  <c:v>0</c:v>
                </c:pt>
                <c:pt idx="4">
                  <c:v>0</c:v>
                </c:pt>
                <c:pt idx="5">
                  <c:v>0</c:v>
                </c:pt>
                <c:pt idx="6">
                  <c:v>0</c:v>
                </c:pt>
                <c:pt idx="7">
                  <c:v>0</c:v>
                </c:pt>
                <c:pt idx="8">
                  <c:v>0</c:v>
                </c:pt>
                <c:pt idx="9">
                  <c:v>-12.168809225022974</c:v>
                </c:pt>
                <c:pt idx="10">
                  <c:v>-12.702664073229389</c:v>
                </c:pt>
                <c:pt idx="11">
                  <c:v>-13.607030543230087</c:v>
                </c:pt>
                <c:pt idx="12">
                  <c:v>-11.648080403703499</c:v>
                </c:pt>
                <c:pt idx="13">
                  <c:v>-13.680466037118135</c:v>
                </c:pt>
                <c:pt idx="14">
                  <c:v>-13.265026100715277</c:v>
                </c:pt>
                <c:pt idx="15">
                  <c:v>-11.56646948836544</c:v>
                </c:pt>
                <c:pt idx="16">
                  <c:v>0</c:v>
                </c:pt>
                <c:pt idx="17">
                  <c:v>0</c:v>
                </c:pt>
                <c:pt idx="18">
                  <c:v>0</c:v>
                </c:pt>
                <c:pt idx="19">
                  <c:v>0</c:v>
                </c:pt>
                <c:pt idx="20">
                  <c:v>0</c:v>
                </c:pt>
                <c:pt idx="21">
                  <c:v>-16.552886367068385</c:v>
                </c:pt>
                <c:pt idx="22">
                  <c:v>-15.934162582947382</c:v>
                </c:pt>
                <c:pt idx="23">
                  <c:v>4.2338902361826252</c:v>
                </c:pt>
                <c:pt idx="24">
                  <c:v>33.777429162994679</c:v>
                </c:pt>
                <c:pt idx="25">
                  <c:v>-0.85103405036621238</c:v>
                </c:pt>
                <c:pt idx="26">
                  <c:v>10.261335969278857</c:v>
                </c:pt>
                <c:pt idx="27">
                  <c:v>0</c:v>
                </c:pt>
                <c:pt idx="28">
                  <c:v>0</c:v>
                </c:pt>
                <c:pt idx="29">
                  <c:v>0</c:v>
                </c:pt>
                <c:pt idx="30">
                  <c:v>0</c:v>
                </c:pt>
                <c:pt idx="31">
                  <c:v>0</c:v>
                </c:pt>
                <c:pt idx="32">
                  <c:v>15.958001406683739</c:v>
                </c:pt>
                <c:pt idx="33">
                  <c:v>19.830150334293702</c:v>
                </c:pt>
                <c:pt idx="34">
                  <c:v>42.734214434443274</c:v>
                </c:pt>
                <c:pt idx="35">
                  <c:v>76.265172628067546</c:v>
                </c:pt>
                <c:pt idx="36">
                  <c:v>2.294576738800993</c:v>
                </c:pt>
              </c:numCache>
            </c:numRef>
          </c:val>
          <c:smooth val="0"/>
          <c:extLst>
            <c:ext xmlns:c16="http://schemas.microsoft.com/office/drawing/2014/chart" uri="{C3380CC4-5D6E-409C-BE32-E72D297353CC}">
              <c16:uniqueId val="{00000001-A277-410C-9EA1-D415D8D0C5CC}"/>
            </c:ext>
          </c:extLst>
        </c:ser>
        <c:ser>
          <c:idx val="2"/>
          <c:order val="2"/>
          <c:tx>
            <c:strRef>
              <c:f>A24_ábra_chart!$F$16</c:f>
              <c:strCache>
                <c:ptCount val="1"/>
                <c:pt idx="0">
                  <c:v>Sector-specific problems</c:v>
                </c:pt>
              </c:strCache>
            </c:strRef>
          </c:tx>
          <c:spPr>
            <a:ln w="28575" cap="rnd" cmpd="sng" algn="ctr">
              <a:solidFill>
                <a:srgbClr val="497EE0"/>
              </a:solidFill>
              <a:prstDash val="solid"/>
              <a:round/>
              <a:headEnd type="none" w="med" len="med"/>
              <a:tailEnd type="none" w="med" len="med"/>
            </a:ln>
            <a:effectLst/>
          </c:spPr>
          <c:marker>
            <c:symbol val="circle"/>
            <c:size val="8"/>
            <c:spPr>
              <a:solidFill>
                <a:srgbClr val="497EE0"/>
              </a:solidFill>
              <a:ln w="28575" cap="rnd" cmpd="sng" algn="ctr">
                <a:noFill/>
                <a:prstDash val="solid"/>
                <a:round/>
                <a:headEnd type="none" w="med" len="med"/>
                <a:tailEnd type="none" w="med" len="med"/>
              </a:ln>
              <a:effectLst/>
            </c:spPr>
          </c:marker>
          <c:cat>
            <c:strRef>
              <c:f>A24_ábra_chart!$G$12:$AQ$12</c:f>
              <c:strCache>
                <c:ptCount val="37"/>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pt idx="18">
                  <c:v>Q3</c:v>
                </c:pt>
                <c:pt idx="19">
                  <c:v>Q4</c:v>
                </c:pt>
                <c:pt idx="20">
                  <c:v>2019 Q1</c:v>
                </c:pt>
                <c:pt idx="21">
                  <c:v>Q2</c:v>
                </c:pt>
                <c:pt idx="22">
                  <c:v>Q3</c:v>
                </c:pt>
                <c:pt idx="23">
                  <c:v>Q4</c:v>
                </c:pt>
                <c:pt idx="24">
                  <c:v>2020 Q1</c:v>
                </c:pt>
                <c:pt idx="25">
                  <c:v>Q2</c:v>
                </c:pt>
                <c:pt idx="26">
                  <c:v>Q3</c:v>
                </c:pt>
                <c:pt idx="27">
                  <c:v>Q4</c:v>
                </c:pt>
                <c:pt idx="28">
                  <c:v>2021 Q1</c:v>
                </c:pt>
                <c:pt idx="29">
                  <c:v>Q2</c:v>
                </c:pt>
                <c:pt idx="30">
                  <c:v>Q3</c:v>
                </c:pt>
                <c:pt idx="31">
                  <c:v>Q4</c:v>
                </c:pt>
                <c:pt idx="32">
                  <c:v>2022 Q1</c:v>
                </c:pt>
                <c:pt idx="33">
                  <c:v>Q2</c:v>
                </c:pt>
                <c:pt idx="34">
                  <c:v>Q3</c:v>
                </c:pt>
                <c:pt idx="35">
                  <c:v>Q4</c:v>
                </c:pt>
                <c:pt idx="36">
                  <c:v>2023 H1 (fc)</c:v>
                </c:pt>
              </c:strCache>
            </c:strRef>
          </c:cat>
          <c:val>
            <c:numRef>
              <c:f>A24_ábra_chart!$G$16:$AQ$16</c:f>
              <c:numCache>
                <c:formatCode>0.00</c:formatCode>
                <c:ptCount val="37"/>
                <c:pt idx="0">
                  <c:v>7.2587719298245617</c:v>
                </c:pt>
                <c:pt idx="1">
                  <c:v>0</c:v>
                </c:pt>
                <c:pt idx="2">
                  <c:v>-9.4987716403643621</c:v>
                </c:pt>
                <c:pt idx="3">
                  <c:v>0</c:v>
                </c:pt>
                <c:pt idx="4">
                  <c:v>-20.768972023161076</c:v>
                </c:pt>
                <c:pt idx="5">
                  <c:v>11.946586338100037</c:v>
                </c:pt>
                <c:pt idx="6">
                  <c:v>0</c:v>
                </c:pt>
                <c:pt idx="7">
                  <c:v>0</c:v>
                </c:pt>
                <c:pt idx="8">
                  <c:v>-35.666387974132782</c:v>
                </c:pt>
                <c:pt idx="9">
                  <c:v>-23.142396964516863</c:v>
                </c:pt>
                <c:pt idx="10">
                  <c:v>0</c:v>
                </c:pt>
                <c:pt idx="11">
                  <c:v>-13.607030543230087</c:v>
                </c:pt>
                <c:pt idx="12">
                  <c:v>0</c:v>
                </c:pt>
                <c:pt idx="13">
                  <c:v>-13.680466037118135</c:v>
                </c:pt>
                <c:pt idx="14">
                  <c:v>-13.265026100715277</c:v>
                </c:pt>
                <c:pt idx="15">
                  <c:v>-11.56646948836544</c:v>
                </c:pt>
                <c:pt idx="16">
                  <c:v>0</c:v>
                </c:pt>
                <c:pt idx="17">
                  <c:v>2.7196567760221133</c:v>
                </c:pt>
                <c:pt idx="18">
                  <c:v>-18.042593298707605</c:v>
                </c:pt>
                <c:pt idx="19">
                  <c:v>-16.279924294666166</c:v>
                </c:pt>
                <c:pt idx="20">
                  <c:v>-11.947273254849691</c:v>
                </c:pt>
                <c:pt idx="21">
                  <c:v>9.276022377765079</c:v>
                </c:pt>
                <c:pt idx="22">
                  <c:v>-15.934162582947382</c:v>
                </c:pt>
                <c:pt idx="23">
                  <c:v>-0.6658102444184737</c:v>
                </c:pt>
                <c:pt idx="24">
                  <c:v>47.98713772529765</c:v>
                </c:pt>
                <c:pt idx="25">
                  <c:v>100</c:v>
                </c:pt>
                <c:pt idx="26">
                  <c:v>74.644149481028904</c:v>
                </c:pt>
                <c:pt idx="27">
                  <c:v>60.892684155750963</c:v>
                </c:pt>
                <c:pt idx="28">
                  <c:v>35.048321667762117</c:v>
                </c:pt>
                <c:pt idx="29">
                  <c:v>-2.3096031819559353</c:v>
                </c:pt>
                <c:pt idx="30">
                  <c:v>15.278822150456312</c:v>
                </c:pt>
                <c:pt idx="31">
                  <c:v>39.859293403263898</c:v>
                </c:pt>
                <c:pt idx="32">
                  <c:v>45.076108670485205</c:v>
                </c:pt>
                <c:pt idx="33">
                  <c:v>49.544384220319962</c:v>
                </c:pt>
                <c:pt idx="34">
                  <c:v>70.772108105732386</c:v>
                </c:pt>
                <c:pt idx="35">
                  <c:v>55.988830236549411</c:v>
                </c:pt>
                <c:pt idx="36">
                  <c:v>59.079714271866969</c:v>
                </c:pt>
              </c:numCache>
            </c:numRef>
          </c:val>
          <c:smooth val="0"/>
          <c:extLst>
            <c:ext xmlns:c16="http://schemas.microsoft.com/office/drawing/2014/chart" uri="{C3380CC4-5D6E-409C-BE32-E72D297353CC}">
              <c16:uniqueId val="{00000002-A277-410C-9EA1-D415D8D0C5CC}"/>
            </c:ext>
          </c:extLst>
        </c:ser>
        <c:ser>
          <c:idx val="3"/>
          <c:order val="3"/>
          <c:tx>
            <c:strRef>
              <c:f>A24_ábra_chart!$F$17</c:f>
              <c:strCache>
                <c:ptCount val="1"/>
                <c:pt idx="0">
                  <c:v>Potential for real estate price bubble</c:v>
                </c:pt>
              </c:strCache>
            </c:strRef>
          </c:tx>
          <c:spPr>
            <a:ln w="28575" cap="rnd" cmpd="sng" algn="ctr">
              <a:solidFill>
                <a:srgbClr val="00B050"/>
              </a:solidFill>
              <a:prstDash val="solid"/>
              <a:round/>
              <a:headEnd type="none" w="med" len="med"/>
              <a:tailEnd type="none" w="med" len="med"/>
            </a:ln>
            <a:effectLst/>
          </c:spPr>
          <c:marker>
            <c:symbol val="circle"/>
            <c:size val="8"/>
            <c:spPr>
              <a:solidFill>
                <a:srgbClr val="00B050"/>
              </a:solidFill>
              <a:ln w="28575" cap="rnd" cmpd="sng" algn="ctr">
                <a:noFill/>
                <a:prstDash val="solid"/>
                <a:round/>
                <a:headEnd type="none" w="med" len="med"/>
                <a:tailEnd type="none" w="med" len="med"/>
              </a:ln>
              <a:effectLst/>
            </c:spPr>
          </c:marker>
          <c:cat>
            <c:strRef>
              <c:f>A24_ábra_chart!$G$12:$AQ$12</c:f>
              <c:strCache>
                <c:ptCount val="37"/>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pt idx="18">
                  <c:v>Q3</c:v>
                </c:pt>
                <c:pt idx="19">
                  <c:v>Q4</c:v>
                </c:pt>
                <c:pt idx="20">
                  <c:v>2019 Q1</c:v>
                </c:pt>
                <c:pt idx="21">
                  <c:v>Q2</c:v>
                </c:pt>
                <c:pt idx="22">
                  <c:v>Q3</c:v>
                </c:pt>
                <c:pt idx="23">
                  <c:v>Q4</c:v>
                </c:pt>
                <c:pt idx="24">
                  <c:v>2020 Q1</c:v>
                </c:pt>
                <c:pt idx="25">
                  <c:v>Q2</c:v>
                </c:pt>
                <c:pt idx="26">
                  <c:v>Q3</c:v>
                </c:pt>
                <c:pt idx="27">
                  <c:v>Q4</c:v>
                </c:pt>
                <c:pt idx="28">
                  <c:v>2021 Q1</c:v>
                </c:pt>
                <c:pt idx="29">
                  <c:v>Q2</c:v>
                </c:pt>
                <c:pt idx="30">
                  <c:v>Q3</c:v>
                </c:pt>
                <c:pt idx="31">
                  <c:v>Q4</c:v>
                </c:pt>
                <c:pt idx="32">
                  <c:v>2022 Q1</c:v>
                </c:pt>
                <c:pt idx="33">
                  <c:v>Q2</c:v>
                </c:pt>
                <c:pt idx="34">
                  <c:v>Q3</c:v>
                </c:pt>
                <c:pt idx="35">
                  <c:v>Q4</c:v>
                </c:pt>
                <c:pt idx="36">
                  <c:v>2023 H1 (fc)</c:v>
                </c:pt>
              </c:strCache>
            </c:strRef>
          </c:cat>
          <c:val>
            <c:numRef>
              <c:f>A24_ábra_chart!$G$17:$AQ$17</c:f>
              <c:numCache>
                <c:formatCode>0.00</c:formatCode>
                <c:ptCount val="37"/>
                <c:pt idx="0">
                  <c:v>0</c:v>
                </c:pt>
                <c:pt idx="1">
                  <c:v>0</c:v>
                </c:pt>
                <c:pt idx="2">
                  <c:v>0</c:v>
                </c:pt>
                <c:pt idx="3">
                  <c:v>0</c:v>
                </c:pt>
                <c:pt idx="4">
                  <c:v>-20.768972023161076</c:v>
                </c:pt>
                <c:pt idx="5">
                  <c:v>0</c:v>
                </c:pt>
                <c:pt idx="6">
                  <c:v>0</c:v>
                </c:pt>
                <c:pt idx="7">
                  <c:v>0</c:v>
                </c:pt>
                <c:pt idx="8">
                  <c:v>0</c:v>
                </c:pt>
                <c:pt idx="9">
                  <c:v>0</c:v>
                </c:pt>
                <c:pt idx="10">
                  <c:v>0</c:v>
                </c:pt>
                <c:pt idx="11">
                  <c:v>0</c:v>
                </c:pt>
                <c:pt idx="12">
                  <c:v>0</c:v>
                </c:pt>
                <c:pt idx="13">
                  <c:v>0</c:v>
                </c:pt>
                <c:pt idx="14">
                  <c:v>0</c:v>
                </c:pt>
                <c:pt idx="15">
                  <c:v>0</c:v>
                </c:pt>
                <c:pt idx="16">
                  <c:v>0</c:v>
                </c:pt>
                <c:pt idx="17">
                  <c:v>2.7196567760221133</c:v>
                </c:pt>
                <c:pt idx="18">
                  <c:v>0</c:v>
                </c:pt>
                <c:pt idx="19">
                  <c:v>3.1198499899757253</c:v>
                </c:pt>
                <c:pt idx="20">
                  <c:v>5.7167386676004783</c:v>
                </c:pt>
                <c:pt idx="21">
                  <c:v>40.093325315430519</c:v>
                </c:pt>
                <c:pt idx="22">
                  <c:v>7.5990145268998806</c:v>
                </c:pt>
                <c:pt idx="23">
                  <c:v>32.220166082928529</c:v>
                </c:pt>
                <c:pt idx="24">
                  <c:v>31.502826428063756</c:v>
                </c:pt>
                <c:pt idx="25">
                  <c:v>18.351225967760918</c:v>
                </c:pt>
                <c:pt idx="26">
                  <c:v>3.0919795891404784</c:v>
                </c:pt>
                <c:pt idx="27">
                  <c:v>2.8921648254984165</c:v>
                </c:pt>
                <c:pt idx="28">
                  <c:v>3.0677010361052224</c:v>
                </c:pt>
                <c:pt idx="29">
                  <c:v>0</c:v>
                </c:pt>
                <c:pt idx="30">
                  <c:v>0</c:v>
                </c:pt>
                <c:pt idx="31">
                  <c:v>0</c:v>
                </c:pt>
                <c:pt idx="32">
                  <c:v>19.702854401470905</c:v>
                </c:pt>
                <c:pt idx="33">
                  <c:v>22.189375558487715</c:v>
                </c:pt>
                <c:pt idx="34">
                  <c:v>20.882525186737329</c:v>
                </c:pt>
                <c:pt idx="35">
                  <c:v>23.50528485082733</c:v>
                </c:pt>
                <c:pt idx="36">
                  <c:v>23.50528485082733</c:v>
                </c:pt>
              </c:numCache>
            </c:numRef>
          </c:val>
          <c:smooth val="0"/>
          <c:extLst>
            <c:ext xmlns:c16="http://schemas.microsoft.com/office/drawing/2014/chart" uri="{C3380CC4-5D6E-409C-BE32-E72D297353CC}">
              <c16:uniqueId val="{00000003-A277-410C-9EA1-D415D8D0C5CC}"/>
            </c:ext>
          </c:extLst>
        </c:ser>
        <c:ser>
          <c:idx val="4"/>
          <c:order val="4"/>
          <c:tx>
            <c:strRef>
              <c:f>A24_ábra_chart!$F$18</c:f>
              <c:strCache>
                <c:ptCount val="1"/>
                <c:pt idx="0">
                  <c:v>Competition of banks</c:v>
                </c:pt>
              </c:strCache>
            </c:strRef>
          </c:tx>
          <c:spPr>
            <a:ln w="28575" cap="rnd" cmpd="sng" algn="ctr">
              <a:solidFill>
                <a:schemeClr val="bg2">
                  <a:lumMod val="50000"/>
                </a:schemeClr>
              </a:solidFill>
              <a:prstDash val="solid"/>
              <a:round/>
              <a:headEnd type="none" w="med" len="med"/>
              <a:tailEnd type="none" w="med" len="med"/>
            </a:ln>
            <a:effectLst/>
          </c:spPr>
          <c:marker>
            <c:symbol val="circle"/>
            <c:size val="8"/>
            <c:spPr>
              <a:solidFill>
                <a:schemeClr val="bg2">
                  <a:lumMod val="50000"/>
                </a:schemeClr>
              </a:solidFill>
              <a:ln w="28575" cap="rnd" cmpd="sng" algn="ctr">
                <a:noFill/>
                <a:prstDash val="solid"/>
                <a:round/>
                <a:headEnd type="none" w="med" len="med"/>
                <a:tailEnd type="none" w="med" len="med"/>
              </a:ln>
              <a:effectLst/>
            </c:spPr>
          </c:marker>
          <c:cat>
            <c:strRef>
              <c:f>A24_ábra_chart!$G$12:$AQ$12</c:f>
              <c:strCache>
                <c:ptCount val="37"/>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pt idx="18">
                  <c:v>Q3</c:v>
                </c:pt>
                <c:pt idx="19">
                  <c:v>Q4</c:v>
                </c:pt>
                <c:pt idx="20">
                  <c:v>2019 Q1</c:v>
                </c:pt>
                <c:pt idx="21">
                  <c:v>Q2</c:v>
                </c:pt>
                <c:pt idx="22">
                  <c:v>Q3</c:v>
                </c:pt>
                <c:pt idx="23">
                  <c:v>Q4</c:v>
                </c:pt>
                <c:pt idx="24">
                  <c:v>2020 Q1</c:v>
                </c:pt>
                <c:pt idx="25">
                  <c:v>Q2</c:v>
                </c:pt>
                <c:pt idx="26">
                  <c:v>Q3</c:v>
                </c:pt>
                <c:pt idx="27">
                  <c:v>Q4</c:v>
                </c:pt>
                <c:pt idx="28">
                  <c:v>2021 Q1</c:v>
                </c:pt>
                <c:pt idx="29">
                  <c:v>Q2</c:v>
                </c:pt>
                <c:pt idx="30">
                  <c:v>Q3</c:v>
                </c:pt>
                <c:pt idx="31">
                  <c:v>Q4</c:v>
                </c:pt>
                <c:pt idx="32">
                  <c:v>2022 Q1</c:v>
                </c:pt>
                <c:pt idx="33">
                  <c:v>Q2</c:v>
                </c:pt>
                <c:pt idx="34">
                  <c:v>Q3</c:v>
                </c:pt>
                <c:pt idx="35">
                  <c:v>Q4</c:v>
                </c:pt>
                <c:pt idx="36">
                  <c:v>2023 H1 (fc)</c:v>
                </c:pt>
              </c:strCache>
            </c:strRef>
          </c:cat>
          <c:val>
            <c:numRef>
              <c:f>A24_ábra_chart!$G$18:$AQ$18</c:f>
              <c:numCache>
                <c:formatCode>0.00</c:formatCode>
                <c:ptCount val="37"/>
                <c:pt idx="0">
                  <c:v>0</c:v>
                </c:pt>
                <c:pt idx="1">
                  <c:v>0</c:v>
                </c:pt>
                <c:pt idx="2">
                  <c:v>-21.003133225342921</c:v>
                </c:pt>
                <c:pt idx="3">
                  <c:v>0</c:v>
                </c:pt>
                <c:pt idx="4">
                  <c:v>0</c:v>
                </c:pt>
                <c:pt idx="5">
                  <c:v>-18.719905926476567</c:v>
                </c:pt>
                <c:pt idx="6">
                  <c:v>0</c:v>
                </c:pt>
                <c:pt idx="7">
                  <c:v>0</c:v>
                </c:pt>
                <c:pt idx="8">
                  <c:v>-23.866680523735141</c:v>
                </c:pt>
                <c:pt idx="9">
                  <c:v>-32.718002430757984</c:v>
                </c:pt>
                <c:pt idx="10">
                  <c:v>-45.198723167142063</c:v>
                </c:pt>
                <c:pt idx="11">
                  <c:v>-42.446473958557704</c:v>
                </c:pt>
                <c:pt idx="12">
                  <c:v>-51.388966709853548</c:v>
                </c:pt>
                <c:pt idx="13">
                  <c:v>-22.303401145094213</c:v>
                </c:pt>
                <c:pt idx="14">
                  <c:v>-23.373657983972702</c:v>
                </c:pt>
                <c:pt idx="15">
                  <c:v>-24.892688150606588</c:v>
                </c:pt>
                <c:pt idx="16">
                  <c:v>-19.8833679718018</c:v>
                </c:pt>
                <c:pt idx="17">
                  <c:v>0</c:v>
                </c:pt>
                <c:pt idx="18">
                  <c:v>-21.947836094230542</c:v>
                </c:pt>
                <c:pt idx="19">
                  <c:v>0</c:v>
                </c:pt>
                <c:pt idx="20">
                  <c:v>0</c:v>
                </c:pt>
                <c:pt idx="21">
                  <c:v>-19.767483851485267</c:v>
                </c:pt>
                <c:pt idx="22">
                  <c:v>-39.339640566307374</c:v>
                </c:pt>
                <c:pt idx="23">
                  <c:v>-24.845199785540139</c:v>
                </c:pt>
                <c:pt idx="24">
                  <c:v>0</c:v>
                </c:pt>
                <c:pt idx="25">
                  <c:v>0</c:v>
                </c:pt>
                <c:pt idx="26">
                  <c:v>0</c:v>
                </c:pt>
                <c:pt idx="27">
                  <c:v>0</c:v>
                </c:pt>
                <c:pt idx="28">
                  <c:v>-19.450879629236589</c:v>
                </c:pt>
                <c:pt idx="29">
                  <c:v>-24.395885315172862</c:v>
                </c:pt>
                <c:pt idx="30">
                  <c:v>-17.784447274513298</c:v>
                </c:pt>
                <c:pt idx="31">
                  <c:v>0</c:v>
                </c:pt>
                <c:pt idx="32">
                  <c:v>0</c:v>
                </c:pt>
                <c:pt idx="33">
                  <c:v>0</c:v>
                </c:pt>
                <c:pt idx="34">
                  <c:v>0</c:v>
                </c:pt>
                <c:pt idx="35">
                  <c:v>0</c:v>
                </c:pt>
                <c:pt idx="36">
                  <c:v>0</c:v>
                </c:pt>
              </c:numCache>
            </c:numRef>
          </c:val>
          <c:smooth val="0"/>
          <c:extLst>
            <c:ext xmlns:c16="http://schemas.microsoft.com/office/drawing/2014/chart" uri="{C3380CC4-5D6E-409C-BE32-E72D297353CC}">
              <c16:uniqueId val="{00000004-A277-410C-9EA1-D415D8D0C5CC}"/>
            </c:ext>
          </c:extLst>
        </c:ser>
        <c:dLbls>
          <c:showLegendKey val="0"/>
          <c:showVal val="0"/>
          <c:showCatName val="0"/>
          <c:showSerName val="0"/>
          <c:showPercent val="0"/>
          <c:showBubbleSize val="0"/>
        </c:dLbls>
        <c:marker val="1"/>
        <c:smooth val="0"/>
        <c:axId val="1084037672"/>
        <c:axId val="1084032752"/>
      </c:lineChart>
      <c:lineChart>
        <c:grouping val="standard"/>
        <c:varyColors val="0"/>
        <c:ser>
          <c:idx val="5"/>
          <c:order val="5"/>
          <c:tx>
            <c:strRef>
              <c:f>A24_ábra_chart!$F$19</c:f>
              <c:strCache>
                <c:ptCount val="1"/>
                <c:pt idx="0">
                  <c:v>Change in risk appetite</c:v>
                </c:pt>
              </c:strCache>
            </c:strRef>
          </c:tx>
          <c:spPr>
            <a:ln w="28575" cap="rnd" cmpd="sng" algn="ctr">
              <a:solidFill>
                <a:schemeClr val="accent4"/>
              </a:solidFill>
              <a:prstDash val="solid"/>
              <a:round/>
              <a:headEnd type="none" w="med" len="med"/>
              <a:tailEnd type="none" w="med" len="med"/>
            </a:ln>
            <a:effectLst/>
          </c:spPr>
          <c:marker>
            <c:symbol val="circle"/>
            <c:size val="8"/>
            <c:spPr>
              <a:solidFill>
                <a:schemeClr val="accent4"/>
              </a:solidFill>
              <a:ln w="28575" cap="rnd" cmpd="sng" algn="ctr">
                <a:noFill/>
                <a:prstDash val="solid"/>
                <a:round/>
                <a:headEnd type="none" w="med" len="med"/>
                <a:tailEnd type="none" w="med" len="med"/>
              </a:ln>
              <a:effectLst/>
            </c:spPr>
          </c:marker>
          <c:cat>
            <c:strRef>
              <c:f>A24_ábra_chart!$G$12:$AK$12</c:f>
              <c:strCache>
                <c:ptCount val="31"/>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pt idx="18">
                  <c:v>Q3</c:v>
                </c:pt>
                <c:pt idx="19">
                  <c:v>Q4</c:v>
                </c:pt>
                <c:pt idx="20">
                  <c:v>2019 Q1</c:v>
                </c:pt>
                <c:pt idx="21">
                  <c:v>Q2</c:v>
                </c:pt>
                <c:pt idx="22">
                  <c:v>Q3</c:v>
                </c:pt>
                <c:pt idx="23">
                  <c:v>Q4</c:v>
                </c:pt>
                <c:pt idx="24">
                  <c:v>2020 Q1</c:v>
                </c:pt>
                <c:pt idx="25">
                  <c:v>Q2</c:v>
                </c:pt>
                <c:pt idx="26">
                  <c:v>Q3</c:v>
                </c:pt>
                <c:pt idx="27">
                  <c:v>Q4</c:v>
                </c:pt>
                <c:pt idx="28">
                  <c:v>2021 Q1</c:v>
                </c:pt>
                <c:pt idx="29">
                  <c:v>Q2</c:v>
                </c:pt>
                <c:pt idx="30">
                  <c:v>Q3</c:v>
                </c:pt>
              </c:strCache>
            </c:strRef>
          </c:cat>
          <c:val>
            <c:numRef>
              <c:f>A24_ábra_chart!$G$19:$AQ$19</c:f>
              <c:numCache>
                <c:formatCode>0.00</c:formatCode>
                <c:ptCount val="37"/>
                <c:pt idx="0">
                  <c:v>7.2587719298245617</c:v>
                </c:pt>
                <c:pt idx="1">
                  <c:v>0</c:v>
                </c:pt>
                <c:pt idx="2">
                  <c:v>0</c:v>
                </c:pt>
                <c:pt idx="3">
                  <c:v>0</c:v>
                </c:pt>
                <c:pt idx="4">
                  <c:v>-20.768972023161076</c:v>
                </c:pt>
                <c:pt idx="5">
                  <c:v>-10.380464203107637</c:v>
                </c:pt>
                <c:pt idx="6">
                  <c:v>0</c:v>
                </c:pt>
                <c:pt idx="7">
                  <c:v>0</c:v>
                </c:pt>
                <c:pt idx="8">
                  <c:v>-16.687891765954113</c:v>
                </c:pt>
                <c:pt idx="9">
                  <c:v>-22.29696748120115</c:v>
                </c:pt>
                <c:pt idx="10">
                  <c:v>0</c:v>
                </c:pt>
                <c:pt idx="11">
                  <c:v>0</c:v>
                </c:pt>
                <c:pt idx="12">
                  <c:v>0</c:v>
                </c:pt>
                <c:pt idx="13">
                  <c:v>0</c:v>
                </c:pt>
                <c:pt idx="14">
                  <c:v>0</c:v>
                </c:pt>
                <c:pt idx="15">
                  <c:v>0</c:v>
                </c:pt>
                <c:pt idx="16">
                  <c:v>0</c:v>
                </c:pt>
                <c:pt idx="17">
                  <c:v>0</c:v>
                </c:pt>
                <c:pt idx="18">
                  <c:v>-20.299304733111025</c:v>
                </c:pt>
                <c:pt idx="19">
                  <c:v>-21.105348353989459</c:v>
                </c:pt>
                <c:pt idx="20">
                  <c:v>0</c:v>
                </c:pt>
                <c:pt idx="21">
                  <c:v>0</c:v>
                </c:pt>
                <c:pt idx="22">
                  <c:v>0</c:v>
                </c:pt>
                <c:pt idx="23">
                  <c:v>-4.8997004806010995</c:v>
                </c:pt>
                <c:pt idx="24">
                  <c:v>21.731325525515654</c:v>
                </c:pt>
                <c:pt idx="25">
                  <c:v>45.284892447363553</c:v>
                </c:pt>
                <c:pt idx="26">
                  <c:v>32.525582229197724</c:v>
                </c:pt>
                <c:pt idx="27">
                  <c:v>45.258936951842443</c:v>
                </c:pt>
                <c:pt idx="28">
                  <c:v>13.407823917143851</c:v>
                </c:pt>
                <c:pt idx="29">
                  <c:v>12.320422208997222</c:v>
                </c:pt>
                <c:pt idx="30">
                  <c:v>10.476422290704093</c:v>
                </c:pt>
                <c:pt idx="31">
                  <c:v>9.2706762480082467</c:v>
                </c:pt>
                <c:pt idx="32">
                  <c:v>52.879531851742733</c:v>
                </c:pt>
                <c:pt idx="33">
                  <c:v>62.535297961198857</c:v>
                </c:pt>
                <c:pt idx="34">
                  <c:v>54.701850721966473</c:v>
                </c:pt>
                <c:pt idx="35">
                  <c:v>38.925750979878217</c:v>
                </c:pt>
                <c:pt idx="36">
                  <c:v>50.116208367480105</c:v>
                </c:pt>
              </c:numCache>
            </c:numRef>
          </c:val>
          <c:smooth val="0"/>
          <c:extLst>
            <c:ext xmlns:c16="http://schemas.microsoft.com/office/drawing/2014/chart" uri="{C3380CC4-5D6E-409C-BE32-E72D297353CC}">
              <c16:uniqueId val="{00000005-A277-410C-9EA1-D415D8D0C5CC}"/>
            </c:ext>
          </c:extLst>
        </c:ser>
        <c:dLbls>
          <c:showLegendKey val="0"/>
          <c:showVal val="0"/>
          <c:showCatName val="0"/>
          <c:showSerName val="0"/>
          <c:showPercent val="0"/>
          <c:showBubbleSize val="0"/>
        </c:dLbls>
        <c:marker val="1"/>
        <c:smooth val="0"/>
        <c:axId val="1084079000"/>
        <c:axId val="1084079656"/>
      </c:lineChart>
      <c:catAx>
        <c:axId val="1084037672"/>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84032752"/>
        <c:crosses val="autoZero"/>
        <c:auto val="1"/>
        <c:lblAlgn val="ctr"/>
        <c:lblOffset val="100"/>
        <c:noMultiLvlLbl val="0"/>
      </c:catAx>
      <c:valAx>
        <c:axId val="108403275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169696926034358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84037672"/>
        <c:crosses val="autoZero"/>
        <c:crossBetween val="between"/>
      </c:valAx>
      <c:valAx>
        <c:axId val="1084079656"/>
        <c:scaling>
          <c:orientation val="minMax"/>
          <c:max val="120"/>
          <c:min val="-6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108108861600105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84079000"/>
        <c:crosses val="max"/>
        <c:crossBetween val="between"/>
        <c:majorUnit val="20"/>
      </c:valAx>
      <c:catAx>
        <c:axId val="1084079000"/>
        <c:scaling>
          <c:orientation val="minMax"/>
        </c:scaling>
        <c:delete val="1"/>
        <c:axPos val="b"/>
        <c:numFmt formatCode="General" sourceLinked="1"/>
        <c:majorTickMark val="out"/>
        <c:minorTickMark val="none"/>
        <c:tickLblPos val="nextTo"/>
        <c:crossAx val="108407965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22273880838149238"/>
          <c:y val="0.73851851851851846"/>
          <c:w val="0.61082082339792676"/>
          <c:h val="0.24737037037037038"/>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46293174442988E-2"/>
          <c:y val="6.6298410448288617E-2"/>
          <c:w val="0.8019047222222222"/>
          <c:h val="0.71918829899172332"/>
        </c:manualLayout>
      </c:layout>
      <c:lineChart>
        <c:grouping val="standard"/>
        <c:varyColors val="0"/>
        <c:ser>
          <c:idx val="0"/>
          <c:order val="0"/>
          <c:tx>
            <c:strRef>
              <c:f>A25_ábra_chart!$I$9</c:f>
              <c:strCache>
                <c:ptCount val="1"/>
                <c:pt idx="0">
                  <c:v>Iroda</c:v>
                </c:pt>
              </c:strCache>
            </c:strRef>
          </c:tx>
          <c:spPr>
            <a:ln w="28575" cap="rnd" cmpd="sng" algn="ctr">
              <a:solidFill>
                <a:srgbClr val="0C2148"/>
              </a:solidFill>
              <a:prstDash val="solid"/>
              <a:round/>
              <a:headEnd type="none" w="med" len="med"/>
              <a:tailEnd type="none" w="med" len="med"/>
            </a:ln>
            <a:effectLst/>
          </c:spPr>
          <c:marker>
            <c:symbol val="none"/>
          </c:marker>
          <c:cat>
            <c:numRef>
              <c:f>A25_ábra_chart!$F$10:$F$69</c:f>
              <c:numCache>
                <c:formatCode>General</c:formatCode>
                <c:ptCount val="60"/>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numCache>
            </c:numRef>
          </c:cat>
          <c:val>
            <c:numRef>
              <c:f>A25_ábra_chart!$I$10:$I$69</c:f>
              <c:numCache>
                <c:formatCode>0</c:formatCode>
                <c:ptCount val="60"/>
                <c:pt idx="1">
                  <c:v>-75</c:v>
                </c:pt>
                <c:pt idx="2">
                  <c:v>-66.666666666666657</c:v>
                </c:pt>
                <c:pt idx="3">
                  <c:v>-100</c:v>
                </c:pt>
                <c:pt idx="4">
                  <c:v>-100</c:v>
                </c:pt>
                <c:pt idx="5">
                  <c:v>-37.5</c:v>
                </c:pt>
                <c:pt idx="6">
                  <c:v>-50</c:v>
                </c:pt>
                <c:pt idx="7">
                  <c:v>-21.428571428571427</c:v>
                </c:pt>
                <c:pt idx="8">
                  <c:v>-33.333333333333329</c:v>
                </c:pt>
                <c:pt idx="9">
                  <c:v>16.666666666666664</c:v>
                </c:pt>
                <c:pt idx="10">
                  <c:v>54.54545454545454</c:v>
                </c:pt>
                <c:pt idx="11">
                  <c:v>41.666666666666671</c:v>
                </c:pt>
                <c:pt idx="12">
                  <c:v>15.384615384615385</c:v>
                </c:pt>
                <c:pt idx="13">
                  <c:v>40</c:v>
                </c:pt>
                <c:pt idx="14">
                  <c:v>-18.181818181818183</c:v>
                </c:pt>
                <c:pt idx="15">
                  <c:v>-60</c:v>
                </c:pt>
                <c:pt idx="16">
                  <c:v>-22.222222222222221</c:v>
                </c:pt>
                <c:pt idx="17">
                  <c:v>-75</c:v>
                </c:pt>
                <c:pt idx="18">
                  <c:v>-30</c:v>
                </c:pt>
                <c:pt idx="19">
                  <c:v>-28.571428571428573</c:v>
                </c:pt>
                <c:pt idx="20">
                  <c:v>-41.666666666666664</c:v>
                </c:pt>
                <c:pt idx="21">
                  <c:v>9.0909090909090917</c:v>
                </c:pt>
                <c:pt idx="22">
                  <c:v>-10</c:v>
                </c:pt>
                <c:pt idx="23">
                  <c:v>-11.111111111111111</c:v>
                </c:pt>
                <c:pt idx="24">
                  <c:v>7.6923076923076925</c:v>
                </c:pt>
                <c:pt idx="25">
                  <c:v>12.5</c:v>
                </c:pt>
                <c:pt idx="26">
                  <c:v>46.153846153846153</c:v>
                </c:pt>
                <c:pt idx="27">
                  <c:v>46.666666666666664</c:v>
                </c:pt>
                <c:pt idx="28">
                  <c:v>36.363636363636367</c:v>
                </c:pt>
                <c:pt idx="29">
                  <c:v>27.777777777777782</c:v>
                </c:pt>
                <c:pt idx="30">
                  <c:v>70.588235294117652</c:v>
                </c:pt>
                <c:pt idx="31">
                  <c:v>75</c:v>
                </c:pt>
                <c:pt idx="32">
                  <c:v>71.428571428571431</c:v>
                </c:pt>
                <c:pt idx="33">
                  <c:v>82.608695652173907</c:v>
                </c:pt>
                <c:pt idx="34">
                  <c:v>52.631578947368418</c:v>
                </c:pt>
                <c:pt idx="35">
                  <c:v>83.333333333333343</c:v>
                </c:pt>
                <c:pt idx="36">
                  <c:v>85.714285714285708</c:v>
                </c:pt>
                <c:pt idx="37">
                  <c:v>77.777777777777786</c:v>
                </c:pt>
                <c:pt idx="38">
                  <c:v>87.5</c:v>
                </c:pt>
                <c:pt idx="39">
                  <c:v>76.19047619047619</c:v>
                </c:pt>
                <c:pt idx="40">
                  <c:v>61</c:v>
                </c:pt>
                <c:pt idx="41">
                  <c:v>73.913043478260875</c:v>
                </c:pt>
                <c:pt idx="42">
                  <c:v>56.25</c:v>
                </c:pt>
                <c:pt idx="43">
                  <c:v>58.823529411764703</c:v>
                </c:pt>
                <c:pt idx="44">
                  <c:v>90.909090909090907</c:v>
                </c:pt>
                <c:pt idx="45">
                  <c:v>52.380952380952387</c:v>
                </c:pt>
                <c:pt idx="46">
                  <c:v>52.941176470588239</c:v>
                </c:pt>
                <c:pt idx="47">
                  <c:v>50</c:v>
                </c:pt>
                <c:pt idx="48">
                  <c:v>-37.5</c:v>
                </c:pt>
                <c:pt idx="49">
                  <c:v>-41.666666666666671</c:v>
                </c:pt>
                <c:pt idx="50">
                  <c:v>-42.857142857142854</c:v>
                </c:pt>
                <c:pt idx="51">
                  <c:v>-59.090909090909093</c:v>
                </c:pt>
                <c:pt idx="52">
                  <c:v>-33.333333333333329</c:v>
                </c:pt>
                <c:pt idx="53">
                  <c:v>0</c:v>
                </c:pt>
                <c:pt idx="54">
                  <c:v>-22.222222222222218</c:v>
                </c:pt>
                <c:pt idx="55">
                  <c:v>16.666666666666668</c:v>
                </c:pt>
                <c:pt idx="56">
                  <c:v>-9.0909090909090917</c:v>
                </c:pt>
                <c:pt idx="57">
                  <c:v>-28.571428571428573</c:v>
                </c:pt>
                <c:pt idx="58">
                  <c:v>-57.142857142857139</c:v>
                </c:pt>
                <c:pt idx="59">
                  <c:v>-50.000000000000007</c:v>
                </c:pt>
              </c:numCache>
            </c:numRef>
          </c:val>
          <c:smooth val="0"/>
          <c:extLst>
            <c:ext xmlns:c16="http://schemas.microsoft.com/office/drawing/2014/chart" uri="{C3380CC4-5D6E-409C-BE32-E72D297353CC}">
              <c16:uniqueId val="{00000000-3842-4105-97EB-C5591135EA22}"/>
            </c:ext>
          </c:extLst>
        </c:ser>
        <c:ser>
          <c:idx val="1"/>
          <c:order val="1"/>
          <c:tx>
            <c:strRef>
              <c:f>A25_ábra_chart!$J$9</c:f>
              <c:strCache>
                <c:ptCount val="1"/>
                <c:pt idx="0">
                  <c:v>Ipar-logisztika</c:v>
                </c:pt>
              </c:strCache>
            </c:strRef>
          </c:tx>
          <c:spPr>
            <a:ln w="28575" cap="rnd" cmpd="sng" algn="ctr">
              <a:solidFill>
                <a:srgbClr val="48A0AE"/>
              </a:solidFill>
              <a:prstDash val="solid"/>
              <a:round/>
              <a:headEnd type="none" w="med" len="med"/>
              <a:tailEnd type="none" w="med" len="med"/>
            </a:ln>
            <a:effectLst/>
          </c:spPr>
          <c:marker>
            <c:symbol val="none"/>
          </c:marker>
          <c:cat>
            <c:numRef>
              <c:f>A25_ábra_chart!$F$10:$F$69</c:f>
              <c:numCache>
                <c:formatCode>General</c:formatCode>
                <c:ptCount val="60"/>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numCache>
            </c:numRef>
          </c:cat>
          <c:val>
            <c:numRef>
              <c:f>A25_ábra_chart!$J$10:$J$69</c:f>
              <c:numCache>
                <c:formatCode>0</c:formatCode>
                <c:ptCount val="60"/>
                <c:pt idx="1">
                  <c:v>-66.666666666666657</c:v>
                </c:pt>
                <c:pt idx="2">
                  <c:v>-66.666666666666657</c:v>
                </c:pt>
                <c:pt idx="3">
                  <c:v>-83.333333333333343</c:v>
                </c:pt>
                <c:pt idx="4">
                  <c:v>-100</c:v>
                </c:pt>
                <c:pt idx="5">
                  <c:v>-50</c:v>
                </c:pt>
                <c:pt idx="6">
                  <c:v>-50</c:v>
                </c:pt>
                <c:pt idx="7">
                  <c:v>-25</c:v>
                </c:pt>
                <c:pt idx="8">
                  <c:v>-16.666666666666664</c:v>
                </c:pt>
                <c:pt idx="9">
                  <c:v>0</c:v>
                </c:pt>
                <c:pt idx="10">
                  <c:v>27.27272727272727</c:v>
                </c:pt>
                <c:pt idx="11">
                  <c:v>25</c:v>
                </c:pt>
                <c:pt idx="12">
                  <c:v>0</c:v>
                </c:pt>
                <c:pt idx="13">
                  <c:v>25</c:v>
                </c:pt>
                <c:pt idx="14">
                  <c:v>-18.181818181818183</c:v>
                </c:pt>
                <c:pt idx="15">
                  <c:v>-60</c:v>
                </c:pt>
                <c:pt idx="16">
                  <c:v>-28.571428571428573</c:v>
                </c:pt>
                <c:pt idx="17">
                  <c:v>-66.666666666666671</c:v>
                </c:pt>
                <c:pt idx="18">
                  <c:v>-25</c:v>
                </c:pt>
                <c:pt idx="19">
                  <c:v>-28.571428571428573</c:v>
                </c:pt>
                <c:pt idx="20">
                  <c:v>-33.333333333333336</c:v>
                </c:pt>
                <c:pt idx="21">
                  <c:v>-11.111111111111111</c:v>
                </c:pt>
                <c:pt idx="22">
                  <c:v>-20</c:v>
                </c:pt>
                <c:pt idx="23">
                  <c:v>-12.5</c:v>
                </c:pt>
                <c:pt idx="24">
                  <c:v>0</c:v>
                </c:pt>
                <c:pt idx="25">
                  <c:v>13.333333333333334</c:v>
                </c:pt>
                <c:pt idx="26">
                  <c:v>23.076923076923077</c:v>
                </c:pt>
                <c:pt idx="27">
                  <c:v>38.461538461538467</c:v>
                </c:pt>
                <c:pt idx="28">
                  <c:v>33.333333333333329</c:v>
                </c:pt>
                <c:pt idx="29">
                  <c:v>25</c:v>
                </c:pt>
                <c:pt idx="30">
                  <c:v>50</c:v>
                </c:pt>
                <c:pt idx="31">
                  <c:v>66.666666666666657</c:v>
                </c:pt>
                <c:pt idx="32">
                  <c:v>47.368421052631575</c:v>
                </c:pt>
                <c:pt idx="33">
                  <c:v>68.181818181818173</c:v>
                </c:pt>
                <c:pt idx="34">
                  <c:v>57.89473684210526</c:v>
                </c:pt>
                <c:pt idx="35">
                  <c:v>66.666666666666657</c:v>
                </c:pt>
                <c:pt idx="36">
                  <c:v>70</c:v>
                </c:pt>
                <c:pt idx="37">
                  <c:v>75</c:v>
                </c:pt>
                <c:pt idx="38">
                  <c:v>73.333333333333329</c:v>
                </c:pt>
                <c:pt idx="39">
                  <c:v>50</c:v>
                </c:pt>
                <c:pt idx="40">
                  <c:v>63</c:v>
                </c:pt>
                <c:pt idx="41">
                  <c:v>86.36363636363636</c:v>
                </c:pt>
                <c:pt idx="42">
                  <c:v>71.428571428571431</c:v>
                </c:pt>
                <c:pt idx="43">
                  <c:v>58.823529411764703</c:v>
                </c:pt>
                <c:pt idx="44">
                  <c:v>60</c:v>
                </c:pt>
                <c:pt idx="45">
                  <c:v>57.142857142857139</c:v>
                </c:pt>
                <c:pt idx="46">
                  <c:v>61.111111111111114</c:v>
                </c:pt>
                <c:pt idx="47">
                  <c:v>37.5</c:v>
                </c:pt>
                <c:pt idx="48">
                  <c:v>-26.666666666666664</c:v>
                </c:pt>
                <c:pt idx="49">
                  <c:v>-18.18181818181818</c:v>
                </c:pt>
                <c:pt idx="50">
                  <c:v>28.571428571428569</c:v>
                </c:pt>
                <c:pt idx="51">
                  <c:v>42.857142857142854</c:v>
                </c:pt>
                <c:pt idx="52">
                  <c:v>66.666666666666657</c:v>
                </c:pt>
                <c:pt idx="53">
                  <c:v>25.000000000000007</c:v>
                </c:pt>
                <c:pt idx="54">
                  <c:v>60</c:v>
                </c:pt>
                <c:pt idx="55">
                  <c:v>76.923076923076934</c:v>
                </c:pt>
                <c:pt idx="56">
                  <c:v>15.384615384615385</c:v>
                </c:pt>
                <c:pt idx="57">
                  <c:v>14.285714285714285</c:v>
                </c:pt>
                <c:pt idx="58">
                  <c:v>-37.5</c:v>
                </c:pt>
                <c:pt idx="59">
                  <c:v>0</c:v>
                </c:pt>
              </c:numCache>
            </c:numRef>
          </c:val>
          <c:smooth val="0"/>
          <c:extLst>
            <c:ext xmlns:c16="http://schemas.microsoft.com/office/drawing/2014/chart" uri="{C3380CC4-5D6E-409C-BE32-E72D297353CC}">
              <c16:uniqueId val="{00000001-3842-4105-97EB-C5591135EA22}"/>
            </c:ext>
          </c:extLst>
        </c:ser>
        <c:ser>
          <c:idx val="2"/>
          <c:order val="2"/>
          <c:tx>
            <c:strRef>
              <c:f>A25_ábra_chart!$K$9</c:f>
              <c:strCache>
                <c:ptCount val="1"/>
                <c:pt idx="0">
                  <c:v>Kiskereskedelem</c:v>
                </c:pt>
              </c:strCache>
            </c:strRef>
          </c:tx>
          <c:spPr>
            <a:ln w="28575" cap="rnd" cmpd="sng" algn="ctr">
              <a:solidFill>
                <a:srgbClr val="DA0000"/>
              </a:solidFill>
              <a:prstDash val="solid"/>
              <a:round/>
              <a:headEnd type="none" w="med" len="med"/>
              <a:tailEnd type="none" w="med" len="med"/>
            </a:ln>
            <a:effectLst/>
          </c:spPr>
          <c:marker>
            <c:symbol val="none"/>
          </c:marker>
          <c:cat>
            <c:numRef>
              <c:f>A25_ábra_chart!$F$10:$F$69</c:f>
              <c:numCache>
                <c:formatCode>General</c:formatCode>
                <c:ptCount val="60"/>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numCache>
            </c:numRef>
          </c:cat>
          <c:val>
            <c:numRef>
              <c:f>A25_ábra_chart!$K$10:$K$69</c:f>
              <c:numCache>
                <c:formatCode>0</c:formatCode>
                <c:ptCount val="60"/>
                <c:pt idx="1">
                  <c:v>-66.666666666666657</c:v>
                </c:pt>
                <c:pt idx="2">
                  <c:v>-66.666666666666657</c:v>
                </c:pt>
                <c:pt idx="3">
                  <c:v>-83.333333333333343</c:v>
                </c:pt>
                <c:pt idx="4">
                  <c:v>-75</c:v>
                </c:pt>
                <c:pt idx="5">
                  <c:v>-50</c:v>
                </c:pt>
                <c:pt idx="6">
                  <c:v>-50</c:v>
                </c:pt>
                <c:pt idx="7">
                  <c:v>-16.666666666666664</c:v>
                </c:pt>
                <c:pt idx="8">
                  <c:v>-16.666666666666664</c:v>
                </c:pt>
                <c:pt idx="9">
                  <c:v>16.666666666666664</c:v>
                </c:pt>
                <c:pt idx="10">
                  <c:v>41.666666666666671</c:v>
                </c:pt>
                <c:pt idx="11">
                  <c:v>33.333333333333329</c:v>
                </c:pt>
                <c:pt idx="12">
                  <c:v>14.285714285714285</c:v>
                </c:pt>
                <c:pt idx="13">
                  <c:v>20</c:v>
                </c:pt>
                <c:pt idx="14">
                  <c:v>-18.181818181818183</c:v>
                </c:pt>
                <c:pt idx="15">
                  <c:v>-60</c:v>
                </c:pt>
                <c:pt idx="16">
                  <c:v>-37.5</c:v>
                </c:pt>
                <c:pt idx="17">
                  <c:v>0</c:v>
                </c:pt>
                <c:pt idx="18">
                  <c:v>-11.111111111111111</c:v>
                </c:pt>
                <c:pt idx="19">
                  <c:v>-14.285714285714286</c:v>
                </c:pt>
                <c:pt idx="20">
                  <c:v>-33.333333333333336</c:v>
                </c:pt>
                <c:pt idx="21">
                  <c:v>-10</c:v>
                </c:pt>
                <c:pt idx="22">
                  <c:v>-5.882352941176471</c:v>
                </c:pt>
                <c:pt idx="23">
                  <c:v>0</c:v>
                </c:pt>
                <c:pt idx="24">
                  <c:v>-7.6923076923076925</c:v>
                </c:pt>
                <c:pt idx="25">
                  <c:v>6.25</c:v>
                </c:pt>
                <c:pt idx="26">
                  <c:v>41.666666666666671</c:v>
                </c:pt>
                <c:pt idx="27">
                  <c:v>-35.714285714285708</c:v>
                </c:pt>
                <c:pt idx="28">
                  <c:v>0</c:v>
                </c:pt>
                <c:pt idx="29">
                  <c:v>17.647058823529413</c:v>
                </c:pt>
                <c:pt idx="30">
                  <c:v>25</c:v>
                </c:pt>
                <c:pt idx="31">
                  <c:v>59.999999999999993</c:v>
                </c:pt>
                <c:pt idx="32">
                  <c:v>57.142857142857139</c:v>
                </c:pt>
                <c:pt idx="33">
                  <c:v>57.142857142857139</c:v>
                </c:pt>
                <c:pt idx="34">
                  <c:v>61.1111111111111</c:v>
                </c:pt>
                <c:pt idx="35">
                  <c:v>63.636363636363633</c:v>
                </c:pt>
                <c:pt idx="36">
                  <c:v>55.555555555555557</c:v>
                </c:pt>
                <c:pt idx="37">
                  <c:v>75</c:v>
                </c:pt>
                <c:pt idx="38">
                  <c:v>62.5</c:v>
                </c:pt>
                <c:pt idx="39">
                  <c:v>58.82352941176471</c:v>
                </c:pt>
                <c:pt idx="40">
                  <c:v>55</c:v>
                </c:pt>
                <c:pt idx="41">
                  <c:v>85.714285714285708</c:v>
                </c:pt>
                <c:pt idx="42">
                  <c:v>53.846153846153847</c:v>
                </c:pt>
                <c:pt idx="43">
                  <c:v>41.17647058823529</c:v>
                </c:pt>
                <c:pt idx="44">
                  <c:v>66.666666666666657</c:v>
                </c:pt>
                <c:pt idx="45">
                  <c:v>47.619047619047613</c:v>
                </c:pt>
                <c:pt idx="46">
                  <c:v>18.75</c:v>
                </c:pt>
                <c:pt idx="47">
                  <c:v>11.538461538461537</c:v>
                </c:pt>
                <c:pt idx="48">
                  <c:v>-46.666666666666671</c:v>
                </c:pt>
                <c:pt idx="49">
                  <c:v>-72.727272727272734</c:v>
                </c:pt>
                <c:pt idx="50">
                  <c:v>-71.428571428571431</c:v>
                </c:pt>
                <c:pt idx="51">
                  <c:v>-76.19047619047619</c:v>
                </c:pt>
                <c:pt idx="52">
                  <c:v>-61.1111111111111</c:v>
                </c:pt>
                <c:pt idx="53">
                  <c:v>0</c:v>
                </c:pt>
                <c:pt idx="54">
                  <c:v>-11.111111111111111</c:v>
                </c:pt>
                <c:pt idx="55">
                  <c:v>16.666666666666668</c:v>
                </c:pt>
                <c:pt idx="56">
                  <c:v>-33.333333333333343</c:v>
                </c:pt>
                <c:pt idx="57">
                  <c:v>-7.6923076923076916</c:v>
                </c:pt>
                <c:pt idx="58">
                  <c:v>-57.142857142857139</c:v>
                </c:pt>
                <c:pt idx="59">
                  <c:v>-30.769230769230766</c:v>
                </c:pt>
              </c:numCache>
            </c:numRef>
          </c:val>
          <c:smooth val="0"/>
          <c:extLst>
            <c:ext xmlns:c16="http://schemas.microsoft.com/office/drawing/2014/chart" uri="{C3380CC4-5D6E-409C-BE32-E72D297353CC}">
              <c16:uniqueId val="{00000002-3842-4105-97EB-C5591135EA22}"/>
            </c:ext>
          </c:extLst>
        </c:ser>
        <c:dLbls>
          <c:showLegendKey val="0"/>
          <c:showVal val="0"/>
          <c:showCatName val="0"/>
          <c:showSerName val="0"/>
          <c:showPercent val="0"/>
          <c:showBubbleSize val="0"/>
        </c:dLbls>
        <c:marker val="1"/>
        <c:smooth val="0"/>
        <c:axId val="862581552"/>
        <c:axId val="862580568"/>
      </c:lineChart>
      <c:lineChart>
        <c:grouping val="standard"/>
        <c:varyColors val="0"/>
        <c:ser>
          <c:idx val="3"/>
          <c:order val="3"/>
          <c:tx>
            <c:v>fikt</c:v>
          </c:tx>
          <c:spPr>
            <a:ln w="28575" cap="rnd">
              <a:solidFill>
                <a:schemeClr val="accent4"/>
              </a:solidFill>
              <a:round/>
            </a:ln>
            <a:effectLst/>
          </c:spPr>
          <c:marker>
            <c:symbol val="none"/>
          </c:marker>
          <c:smooth val="0"/>
          <c:extLst>
            <c:ext xmlns:c16="http://schemas.microsoft.com/office/drawing/2014/chart" uri="{C3380CC4-5D6E-409C-BE32-E72D297353CC}">
              <c16:uniqueId val="{00000003-3842-4105-97EB-C5591135EA22}"/>
            </c:ext>
          </c:extLst>
        </c:ser>
        <c:dLbls>
          <c:showLegendKey val="0"/>
          <c:showVal val="0"/>
          <c:showCatName val="0"/>
          <c:showSerName val="0"/>
          <c:showPercent val="0"/>
          <c:showBubbleSize val="0"/>
        </c:dLbls>
        <c:marker val="1"/>
        <c:smooth val="0"/>
        <c:axId val="897517992"/>
        <c:axId val="718508288"/>
      </c:lineChart>
      <c:catAx>
        <c:axId val="86258155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62580568"/>
        <c:crosses val="autoZero"/>
        <c:auto val="1"/>
        <c:lblAlgn val="ctr"/>
        <c:lblOffset val="100"/>
        <c:tickLblSkip val="4"/>
        <c:tickMarkSkip val="4"/>
        <c:noMultiLvlLbl val="0"/>
      </c:catAx>
      <c:valAx>
        <c:axId val="862580568"/>
        <c:scaling>
          <c:orientation val="minMax"/>
          <c:max val="100"/>
          <c:min val="-125"/>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10410403511565398"/>
              <c:y val="7.804972444738296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81552"/>
        <c:crosses val="autoZero"/>
        <c:crossBetween val="between"/>
        <c:majorUnit val="25"/>
      </c:valAx>
      <c:valAx>
        <c:axId val="718508288"/>
        <c:scaling>
          <c:orientation val="minMax"/>
          <c:max val="100"/>
          <c:min val="-12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6250707193360454"/>
              <c:y val="7.804972444738296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97517992"/>
        <c:crosses val="max"/>
        <c:crossBetween val="between"/>
        <c:majorUnit val="25"/>
      </c:valAx>
      <c:catAx>
        <c:axId val="897517992"/>
        <c:scaling>
          <c:orientation val="minMax"/>
        </c:scaling>
        <c:delete val="1"/>
        <c:axPos val="b"/>
        <c:majorTickMark val="out"/>
        <c:minorTickMark val="none"/>
        <c:tickLblPos val="nextTo"/>
        <c:crossAx val="7185082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46293174442988E-2"/>
          <c:y val="6.6298410448288617E-2"/>
          <c:w val="0.8019047222222222"/>
          <c:h val="0.70891399652867759"/>
        </c:manualLayout>
      </c:layout>
      <c:lineChart>
        <c:grouping val="standard"/>
        <c:varyColors val="0"/>
        <c:ser>
          <c:idx val="0"/>
          <c:order val="0"/>
          <c:tx>
            <c:strRef>
              <c:f>A25_ábra_chart!$I$8</c:f>
              <c:strCache>
                <c:ptCount val="1"/>
                <c:pt idx="0">
                  <c:v>Office</c:v>
                </c:pt>
              </c:strCache>
            </c:strRef>
          </c:tx>
          <c:spPr>
            <a:ln w="28575" cap="rnd" cmpd="sng" algn="ctr">
              <a:solidFill>
                <a:srgbClr val="0C2148"/>
              </a:solidFill>
              <a:prstDash val="solid"/>
              <a:round/>
              <a:headEnd type="none" w="med" len="med"/>
              <a:tailEnd type="none" w="med" len="med"/>
            </a:ln>
            <a:effectLst/>
          </c:spPr>
          <c:marker>
            <c:symbol val="none"/>
          </c:marker>
          <c:cat>
            <c:numRef>
              <c:f>A25_ábra_chart!$F$10:$F$69</c:f>
              <c:numCache>
                <c:formatCode>General</c:formatCode>
                <c:ptCount val="60"/>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numCache>
            </c:numRef>
          </c:cat>
          <c:val>
            <c:numRef>
              <c:f>A25_ábra_chart!$I$10:$I$69</c:f>
              <c:numCache>
                <c:formatCode>0</c:formatCode>
                <c:ptCount val="60"/>
                <c:pt idx="1">
                  <c:v>-75</c:v>
                </c:pt>
                <c:pt idx="2">
                  <c:v>-66.666666666666657</c:v>
                </c:pt>
                <c:pt idx="3">
                  <c:v>-100</c:v>
                </c:pt>
                <c:pt idx="4">
                  <c:v>-100</c:v>
                </c:pt>
                <c:pt idx="5">
                  <c:v>-37.5</c:v>
                </c:pt>
                <c:pt idx="6">
                  <c:v>-50</c:v>
                </c:pt>
                <c:pt idx="7">
                  <c:v>-21.428571428571427</c:v>
                </c:pt>
                <c:pt idx="8">
                  <c:v>-33.333333333333329</c:v>
                </c:pt>
                <c:pt idx="9">
                  <c:v>16.666666666666664</c:v>
                </c:pt>
                <c:pt idx="10">
                  <c:v>54.54545454545454</c:v>
                </c:pt>
                <c:pt idx="11">
                  <c:v>41.666666666666671</c:v>
                </c:pt>
                <c:pt idx="12">
                  <c:v>15.384615384615385</c:v>
                </c:pt>
                <c:pt idx="13">
                  <c:v>40</c:v>
                </c:pt>
                <c:pt idx="14">
                  <c:v>-18.181818181818183</c:v>
                </c:pt>
                <c:pt idx="15">
                  <c:v>-60</c:v>
                </c:pt>
                <c:pt idx="16">
                  <c:v>-22.222222222222221</c:v>
                </c:pt>
                <c:pt idx="17">
                  <c:v>-75</c:v>
                </c:pt>
                <c:pt idx="18">
                  <c:v>-30</c:v>
                </c:pt>
                <c:pt idx="19">
                  <c:v>-28.571428571428573</c:v>
                </c:pt>
                <c:pt idx="20">
                  <c:v>-41.666666666666664</c:v>
                </c:pt>
                <c:pt idx="21">
                  <c:v>9.0909090909090917</c:v>
                </c:pt>
                <c:pt idx="22">
                  <c:v>-10</c:v>
                </c:pt>
                <c:pt idx="23">
                  <c:v>-11.111111111111111</c:v>
                </c:pt>
                <c:pt idx="24">
                  <c:v>7.6923076923076925</c:v>
                </c:pt>
                <c:pt idx="25">
                  <c:v>12.5</c:v>
                </c:pt>
                <c:pt idx="26">
                  <c:v>46.153846153846153</c:v>
                </c:pt>
                <c:pt idx="27">
                  <c:v>46.666666666666664</c:v>
                </c:pt>
                <c:pt idx="28">
                  <c:v>36.363636363636367</c:v>
                </c:pt>
                <c:pt idx="29">
                  <c:v>27.777777777777782</c:v>
                </c:pt>
                <c:pt idx="30">
                  <c:v>70.588235294117652</c:v>
                </c:pt>
                <c:pt idx="31">
                  <c:v>75</c:v>
                </c:pt>
                <c:pt idx="32">
                  <c:v>71.428571428571431</c:v>
                </c:pt>
                <c:pt idx="33">
                  <c:v>82.608695652173907</c:v>
                </c:pt>
                <c:pt idx="34">
                  <c:v>52.631578947368418</c:v>
                </c:pt>
                <c:pt idx="35">
                  <c:v>83.333333333333343</c:v>
                </c:pt>
                <c:pt idx="36">
                  <c:v>85.714285714285708</c:v>
                </c:pt>
                <c:pt idx="37">
                  <c:v>77.777777777777786</c:v>
                </c:pt>
                <c:pt idx="38">
                  <c:v>87.5</c:v>
                </c:pt>
                <c:pt idx="39">
                  <c:v>76.19047619047619</c:v>
                </c:pt>
                <c:pt idx="40">
                  <c:v>61</c:v>
                </c:pt>
                <c:pt idx="41">
                  <c:v>73.913043478260875</c:v>
                </c:pt>
                <c:pt idx="42">
                  <c:v>56.25</c:v>
                </c:pt>
                <c:pt idx="43">
                  <c:v>58.823529411764703</c:v>
                </c:pt>
                <c:pt idx="44">
                  <c:v>90.909090909090907</c:v>
                </c:pt>
                <c:pt idx="45">
                  <c:v>52.380952380952387</c:v>
                </c:pt>
                <c:pt idx="46">
                  <c:v>52.941176470588239</c:v>
                </c:pt>
                <c:pt idx="47">
                  <c:v>50</c:v>
                </c:pt>
                <c:pt idx="48">
                  <c:v>-37.5</c:v>
                </c:pt>
                <c:pt idx="49">
                  <c:v>-41.666666666666671</c:v>
                </c:pt>
                <c:pt idx="50">
                  <c:v>-42.857142857142854</c:v>
                </c:pt>
                <c:pt idx="51">
                  <c:v>-59.090909090909093</c:v>
                </c:pt>
                <c:pt idx="52">
                  <c:v>-33.333333333333329</c:v>
                </c:pt>
                <c:pt idx="53">
                  <c:v>0</c:v>
                </c:pt>
                <c:pt idx="54">
                  <c:v>-22.222222222222218</c:v>
                </c:pt>
                <c:pt idx="55">
                  <c:v>16.666666666666668</c:v>
                </c:pt>
                <c:pt idx="56">
                  <c:v>-9.0909090909090917</c:v>
                </c:pt>
                <c:pt idx="57">
                  <c:v>-28.571428571428573</c:v>
                </c:pt>
                <c:pt idx="58">
                  <c:v>-57.142857142857139</c:v>
                </c:pt>
                <c:pt idx="59">
                  <c:v>-50.000000000000007</c:v>
                </c:pt>
              </c:numCache>
            </c:numRef>
          </c:val>
          <c:smooth val="0"/>
          <c:extLst>
            <c:ext xmlns:c16="http://schemas.microsoft.com/office/drawing/2014/chart" uri="{C3380CC4-5D6E-409C-BE32-E72D297353CC}">
              <c16:uniqueId val="{00000000-265E-4224-ABA4-409E554C6E6C}"/>
            </c:ext>
          </c:extLst>
        </c:ser>
        <c:ser>
          <c:idx val="1"/>
          <c:order val="1"/>
          <c:tx>
            <c:strRef>
              <c:f>A25_ábra_chart!$J$8</c:f>
              <c:strCache>
                <c:ptCount val="1"/>
                <c:pt idx="0">
                  <c:v>Industrial-logistics</c:v>
                </c:pt>
              </c:strCache>
            </c:strRef>
          </c:tx>
          <c:spPr>
            <a:ln w="28575" cap="rnd" cmpd="sng" algn="ctr">
              <a:solidFill>
                <a:srgbClr val="48A0AE"/>
              </a:solidFill>
              <a:prstDash val="solid"/>
              <a:round/>
              <a:headEnd type="none" w="med" len="med"/>
              <a:tailEnd type="none" w="med" len="med"/>
            </a:ln>
            <a:effectLst/>
          </c:spPr>
          <c:marker>
            <c:symbol val="none"/>
          </c:marker>
          <c:cat>
            <c:numRef>
              <c:f>A25_ábra_chart!$F$10:$F$69</c:f>
              <c:numCache>
                <c:formatCode>General</c:formatCode>
                <c:ptCount val="60"/>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numCache>
            </c:numRef>
          </c:cat>
          <c:val>
            <c:numRef>
              <c:f>A25_ábra_chart!$J$10:$J$69</c:f>
              <c:numCache>
                <c:formatCode>0</c:formatCode>
                <c:ptCount val="60"/>
                <c:pt idx="1">
                  <c:v>-66.666666666666657</c:v>
                </c:pt>
                <c:pt idx="2">
                  <c:v>-66.666666666666657</c:v>
                </c:pt>
                <c:pt idx="3">
                  <c:v>-83.333333333333343</c:v>
                </c:pt>
                <c:pt idx="4">
                  <c:v>-100</c:v>
                </c:pt>
                <c:pt idx="5">
                  <c:v>-50</c:v>
                </c:pt>
                <c:pt idx="6">
                  <c:v>-50</c:v>
                </c:pt>
                <c:pt idx="7">
                  <c:v>-25</c:v>
                </c:pt>
                <c:pt idx="8">
                  <c:v>-16.666666666666664</c:v>
                </c:pt>
                <c:pt idx="9">
                  <c:v>0</c:v>
                </c:pt>
                <c:pt idx="10">
                  <c:v>27.27272727272727</c:v>
                </c:pt>
                <c:pt idx="11">
                  <c:v>25</c:v>
                </c:pt>
                <c:pt idx="12">
                  <c:v>0</c:v>
                </c:pt>
                <c:pt idx="13">
                  <c:v>25</c:v>
                </c:pt>
                <c:pt idx="14">
                  <c:v>-18.181818181818183</c:v>
                </c:pt>
                <c:pt idx="15">
                  <c:v>-60</c:v>
                </c:pt>
                <c:pt idx="16">
                  <c:v>-28.571428571428573</c:v>
                </c:pt>
                <c:pt idx="17">
                  <c:v>-66.666666666666671</c:v>
                </c:pt>
                <c:pt idx="18">
                  <c:v>-25</c:v>
                </c:pt>
                <c:pt idx="19">
                  <c:v>-28.571428571428573</c:v>
                </c:pt>
                <c:pt idx="20">
                  <c:v>-33.333333333333336</c:v>
                </c:pt>
                <c:pt idx="21">
                  <c:v>-11.111111111111111</c:v>
                </c:pt>
                <c:pt idx="22">
                  <c:v>-20</c:v>
                </c:pt>
                <c:pt idx="23">
                  <c:v>-12.5</c:v>
                </c:pt>
                <c:pt idx="24">
                  <c:v>0</c:v>
                </c:pt>
                <c:pt idx="25">
                  <c:v>13.333333333333334</c:v>
                </c:pt>
                <c:pt idx="26">
                  <c:v>23.076923076923077</c:v>
                </c:pt>
                <c:pt idx="27">
                  <c:v>38.461538461538467</c:v>
                </c:pt>
                <c:pt idx="28">
                  <c:v>33.333333333333329</c:v>
                </c:pt>
                <c:pt idx="29">
                  <c:v>25</c:v>
                </c:pt>
                <c:pt idx="30">
                  <c:v>50</c:v>
                </c:pt>
                <c:pt idx="31">
                  <c:v>66.666666666666657</c:v>
                </c:pt>
                <c:pt idx="32">
                  <c:v>47.368421052631575</c:v>
                </c:pt>
                <c:pt idx="33">
                  <c:v>68.181818181818173</c:v>
                </c:pt>
                <c:pt idx="34">
                  <c:v>57.89473684210526</c:v>
                </c:pt>
                <c:pt idx="35">
                  <c:v>66.666666666666657</c:v>
                </c:pt>
                <c:pt idx="36">
                  <c:v>70</c:v>
                </c:pt>
                <c:pt idx="37">
                  <c:v>75</c:v>
                </c:pt>
                <c:pt idx="38">
                  <c:v>73.333333333333329</c:v>
                </c:pt>
                <c:pt idx="39">
                  <c:v>50</c:v>
                </c:pt>
                <c:pt idx="40">
                  <c:v>63</c:v>
                </c:pt>
                <c:pt idx="41">
                  <c:v>86.36363636363636</c:v>
                </c:pt>
                <c:pt idx="42">
                  <c:v>71.428571428571431</c:v>
                </c:pt>
                <c:pt idx="43">
                  <c:v>58.823529411764703</c:v>
                </c:pt>
                <c:pt idx="44">
                  <c:v>60</c:v>
                </c:pt>
                <c:pt idx="45">
                  <c:v>57.142857142857139</c:v>
                </c:pt>
                <c:pt idx="46">
                  <c:v>61.111111111111114</c:v>
                </c:pt>
                <c:pt idx="47">
                  <c:v>37.5</c:v>
                </c:pt>
                <c:pt idx="48">
                  <c:v>-26.666666666666664</c:v>
                </c:pt>
                <c:pt idx="49">
                  <c:v>-18.18181818181818</c:v>
                </c:pt>
                <c:pt idx="50">
                  <c:v>28.571428571428569</c:v>
                </c:pt>
                <c:pt idx="51">
                  <c:v>42.857142857142854</c:v>
                </c:pt>
                <c:pt idx="52">
                  <c:v>66.666666666666657</c:v>
                </c:pt>
                <c:pt idx="53">
                  <c:v>25.000000000000007</c:v>
                </c:pt>
                <c:pt idx="54">
                  <c:v>60</c:v>
                </c:pt>
                <c:pt idx="55">
                  <c:v>76.923076923076934</c:v>
                </c:pt>
                <c:pt idx="56">
                  <c:v>15.384615384615385</c:v>
                </c:pt>
                <c:pt idx="57">
                  <c:v>14.285714285714285</c:v>
                </c:pt>
                <c:pt idx="58">
                  <c:v>-37.5</c:v>
                </c:pt>
                <c:pt idx="59">
                  <c:v>0</c:v>
                </c:pt>
              </c:numCache>
            </c:numRef>
          </c:val>
          <c:smooth val="0"/>
          <c:extLst>
            <c:ext xmlns:c16="http://schemas.microsoft.com/office/drawing/2014/chart" uri="{C3380CC4-5D6E-409C-BE32-E72D297353CC}">
              <c16:uniqueId val="{00000001-265E-4224-ABA4-409E554C6E6C}"/>
            </c:ext>
          </c:extLst>
        </c:ser>
        <c:ser>
          <c:idx val="2"/>
          <c:order val="2"/>
          <c:tx>
            <c:strRef>
              <c:f>A25_ábra_chart!$K$8</c:f>
              <c:strCache>
                <c:ptCount val="1"/>
                <c:pt idx="0">
                  <c:v>Retail</c:v>
                </c:pt>
              </c:strCache>
            </c:strRef>
          </c:tx>
          <c:spPr>
            <a:ln w="28575" cap="rnd" cmpd="sng" algn="ctr">
              <a:solidFill>
                <a:srgbClr val="DA0000"/>
              </a:solidFill>
              <a:prstDash val="solid"/>
              <a:round/>
              <a:headEnd type="none" w="med" len="med"/>
              <a:tailEnd type="none" w="med" len="med"/>
            </a:ln>
            <a:effectLst/>
          </c:spPr>
          <c:marker>
            <c:symbol val="none"/>
          </c:marker>
          <c:cat>
            <c:numRef>
              <c:f>A25_ábra_chart!$F$10:$F$69</c:f>
              <c:numCache>
                <c:formatCode>General</c:formatCode>
                <c:ptCount val="60"/>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numCache>
            </c:numRef>
          </c:cat>
          <c:val>
            <c:numRef>
              <c:f>A25_ábra_chart!$K$10:$K$69</c:f>
              <c:numCache>
                <c:formatCode>0</c:formatCode>
                <c:ptCount val="60"/>
                <c:pt idx="1">
                  <c:v>-66.666666666666657</c:v>
                </c:pt>
                <c:pt idx="2">
                  <c:v>-66.666666666666657</c:v>
                </c:pt>
                <c:pt idx="3">
                  <c:v>-83.333333333333343</c:v>
                </c:pt>
                <c:pt idx="4">
                  <c:v>-75</c:v>
                </c:pt>
                <c:pt idx="5">
                  <c:v>-50</c:v>
                </c:pt>
                <c:pt idx="6">
                  <c:v>-50</c:v>
                </c:pt>
                <c:pt idx="7">
                  <c:v>-16.666666666666664</c:v>
                </c:pt>
                <c:pt idx="8">
                  <c:v>-16.666666666666664</c:v>
                </c:pt>
                <c:pt idx="9">
                  <c:v>16.666666666666664</c:v>
                </c:pt>
                <c:pt idx="10">
                  <c:v>41.666666666666671</c:v>
                </c:pt>
                <c:pt idx="11">
                  <c:v>33.333333333333329</c:v>
                </c:pt>
                <c:pt idx="12">
                  <c:v>14.285714285714285</c:v>
                </c:pt>
                <c:pt idx="13">
                  <c:v>20</c:v>
                </c:pt>
                <c:pt idx="14">
                  <c:v>-18.181818181818183</c:v>
                </c:pt>
                <c:pt idx="15">
                  <c:v>-60</c:v>
                </c:pt>
                <c:pt idx="16">
                  <c:v>-37.5</c:v>
                </c:pt>
                <c:pt idx="17">
                  <c:v>0</c:v>
                </c:pt>
                <c:pt idx="18">
                  <c:v>-11.111111111111111</c:v>
                </c:pt>
                <c:pt idx="19">
                  <c:v>-14.285714285714286</c:v>
                </c:pt>
                <c:pt idx="20">
                  <c:v>-33.333333333333336</c:v>
                </c:pt>
                <c:pt idx="21">
                  <c:v>-10</c:v>
                </c:pt>
                <c:pt idx="22">
                  <c:v>-5.882352941176471</c:v>
                </c:pt>
                <c:pt idx="23">
                  <c:v>0</c:v>
                </c:pt>
                <c:pt idx="24">
                  <c:v>-7.6923076923076925</c:v>
                </c:pt>
                <c:pt idx="25">
                  <c:v>6.25</c:v>
                </c:pt>
                <c:pt idx="26">
                  <c:v>41.666666666666671</c:v>
                </c:pt>
                <c:pt idx="27">
                  <c:v>-35.714285714285708</c:v>
                </c:pt>
                <c:pt idx="28">
                  <c:v>0</c:v>
                </c:pt>
                <c:pt idx="29">
                  <c:v>17.647058823529413</c:v>
                </c:pt>
                <c:pt idx="30">
                  <c:v>25</c:v>
                </c:pt>
                <c:pt idx="31">
                  <c:v>59.999999999999993</c:v>
                </c:pt>
                <c:pt idx="32">
                  <c:v>57.142857142857139</c:v>
                </c:pt>
                <c:pt idx="33">
                  <c:v>57.142857142857139</c:v>
                </c:pt>
                <c:pt idx="34">
                  <c:v>61.1111111111111</c:v>
                </c:pt>
                <c:pt idx="35">
                  <c:v>63.636363636363633</c:v>
                </c:pt>
                <c:pt idx="36">
                  <c:v>55.555555555555557</c:v>
                </c:pt>
                <c:pt idx="37">
                  <c:v>75</c:v>
                </c:pt>
                <c:pt idx="38">
                  <c:v>62.5</c:v>
                </c:pt>
                <c:pt idx="39">
                  <c:v>58.82352941176471</c:v>
                </c:pt>
                <c:pt idx="40">
                  <c:v>55</c:v>
                </c:pt>
                <c:pt idx="41">
                  <c:v>85.714285714285708</c:v>
                </c:pt>
                <c:pt idx="42">
                  <c:v>53.846153846153847</c:v>
                </c:pt>
                <c:pt idx="43">
                  <c:v>41.17647058823529</c:v>
                </c:pt>
                <c:pt idx="44">
                  <c:v>66.666666666666657</c:v>
                </c:pt>
                <c:pt idx="45">
                  <c:v>47.619047619047613</c:v>
                </c:pt>
                <c:pt idx="46">
                  <c:v>18.75</c:v>
                </c:pt>
                <c:pt idx="47">
                  <c:v>11.538461538461537</c:v>
                </c:pt>
                <c:pt idx="48">
                  <c:v>-46.666666666666671</c:v>
                </c:pt>
                <c:pt idx="49">
                  <c:v>-72.727272727272734</c:v>
                </c:pt>
                <c:pt idx="50">
                  <c:v>-71.428571428571431</c:v>
                </c:pt>
                <c:pt idx="51">
                  <c:v>-76.19047619047619</c:v>
                </c:pt>
                <c:pt idx="52">
                  <c:v>-61.1111111111111</c:v>
                </c:pt>
                <c:pt idx="53">
                  <c:v>0</c:v>
                </c:pt>
                <c:pt idx="54">
                  <c:v>-11.111111111111111</c:v>
                </c:pt>
                <c:pt idx="55">
                  <c:v>16.666666666666668</c:v>
                </c:pt>
                <c:pt idx="56">
                  <c:v>-33.333333333333343</c:v>
                </c:pt>
                <c:pt idx="57">
                  <c:v>-7.6923076923076916</c:v>
                </c:pt>
                <c:pt idx="58">
                  <c:v>-57.142857142857139</c:v>
                </c:pt>
                <c:pt idx="59">
                  <c:v>-30.769230769230766</c:v>
                </c:pt>
              </c:numCache>
            </c:numRef>
          </c:val>
          <c:smooth val="0"/>
          <c:extLst>
            <c:ext xmlns:c16="http://schemas.microsoft.com/office/drawing/2014/chart" uri="{C3380CC4-5D6E-409C-BE32-E72D297353CC}">
              <c16:uniqueId val="{00000002-265E-4224-ABA4-409E554C6E6C}"/>
            </c:ext>
          </c:extLst>
        </c:ser>
        <c:dLbls>
          <c:showLegendKey val="0"/>
          <c:showVal val="0"/>
          <c:showCatName val="0"/>
          <c:showSerName val="0"/>
          <c:showPercent val="0"/>
          <c:showBubbleSize val="0"/>
        </c:dLbls>
        <c:marker val="1"/>
        <c:smooth val="0"/>
        <c:axId val="862581552"/>
        <c:axId val="862580568"/>
      </c:lineChart>
      <c:lineChart>
        <c:grouping val="standard"/>
        <c:varyColors val="0"/>
        <c:ser>
          <c:idx val="3"/>
          <c:order val="3"/>
          <c:tx>
            <c:v>fikt</c:v>
          </c:tx>
          <c:spPr>
            <a:ln w="28575" cap="rnd">
              <a:solidFill>
                <a:schemeClr val="accent4"/>
              </a:solidFill>
              <a:round/>
            </a:ln>
            <a:effectLst/>
          </c:spPr>
          <c:marker>
            <c:symbol val="none"/>
          </c:marker>
          <c:smooth val="0"/>
          <c:extLst>
            <c:ext xmlns:c16="http://schemas.microsoft.com/office/drawing/2014/chart" uri="{C3380CC4-5D6E-409C-BE32-E72D297353CC}">
              <c16:uniqueId val="{00000003-265E-4224-ABA4-409E554C6E6C}"/>
            </c:ext>
          </c:extLst>
        </c:ser>
        <c:dLbls>
          <c:showLegendKey val="0"/>
          <c:showVal val="0"/>
          <c:showCatName val="0"/>
          <c:showSerName val="0"/>
          <c:showPercent val="0"/>
          <c:showBubbleSize val="0"/>
        </c:dLbls>
        <c:marker val="1"/>
        <c:smooth val="0"/>
        <c:axId val="897517992"/>
        <c:axId val="718508288"/>
      </c:lineChart>
      <c:catAx>
        <c:axId val="86258155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62580568"/>
        <c:crosses val="autoZero"/>
        <c:auto val="1"/>
        <c:lblAlgn val="ctr"/>
        <c:lblOffset val="100"/>
        <c:tickLblSkip val="4"/>
        <c:tickMarkSkip val="4"/>
        <c:noMultiLvlLbl val="0"/>
      </c:catAx>
      <c:valAx>
        <c:axId val="862580568"/>
        <c:scaling>
          <c:orientation val="minMax"/>
          <c:max val="100"/>
          <c:min val="-125"/>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9.8777804913747921E-2"/>
              <c:y val="5.2032493677744741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81552"/>
        <c:crosses val="autoZero"/>
        <c:crossBetween val="between"/>
        <c:majorUnit val="25"/>
      </c:valAx>
      <c:valAx>
        <c:axId val="718508288"/>
        <c:scaling>
          <c:orientation val="minMax"/>
          <c:max val="100"/>
          <c:min val="-12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79326607930882587"/>
              <c:y val="7.804874051661711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97517992"/>
        <c:crosses val="max"/>
        <c:crossBetween val="between"/>
        <c:majorUnit val="25"/>
      </c:valAx>
      <c:catAx>
        <c:axId val="897517992"/>
        <c:scaling>
          <c:orientation val="minMax"/>
        </c:scaling>
        <c:delete val="1"/>
        <c:axPos val="b"/>
        <c:majorTickMark val="out"/>
        <c:minorTickMark val="none"/>
        <c:tickLblPos val="nextTo"/>
        <c:crossAx val="7185082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009228569346158E-2"/>
          <c:y val="5.5624965681339802E-2"/>
          <c:w val="0.83057887667591024"/>
          <c:h val="0.74211439553399838"/>
        </c:manualLayout>
      </c:layout>
      <c:lineChart>
        <c:grouping val="standard"/>
        <c:varyColors val="0"/>
        <c:ser>
          <c:idx val="0"/>
          <c:order val="0"/>
          <c:tx>
            <c:strRef>
              <c:f>A26_ábra_chart!$I$9</c:f>
              <c:strCache>
                <c:ptCount val="1"/>
                <c:pt idx="0">
                  <c:v>Bérleti konjunktúraindex</c:v>
                </c:pt>
              </c:strCache>
            </c:strRef>
          </c:tx>
          <c:spPr>
            <a:ln w="28575" cap="rnd" cmpd="sng" algn="ctr">
              <a:solidFill>
                <a:srgbClr val="0C2148"/>
              </a:solidFill>
              <a:prstDash val="solid"/>
              <a:round/>
              <a:headEnd type="none" w="med" len="med"/>
              <a:tailEnd type="none" w="med" len="med"/>
            </a:ln>
            <a:effectLst/>
          </c:spPr>
          <c:marker>
            <c:symbol val="none"/>
          </c:marker>
          <c:cat>
            <c:numRef>
              <c:f>A26_ábra_chart!$F$10:$F$69</c:f>
              <c:numCache>
                <c:formatCode>General</c:formatCode>
                <c:ptCount val="60"/>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numCache>
            </c:numRef>
          </c:cat>
          <c:val>
            <c:numRef>
              <c:f>A26_ábra_chart!$I$10:$I$69</c:f>
              <c:numCache>
                <c:formatCode>0</c:formatCode>
                <c:ptCount val="60"/>
                <c:pt idx="0">
                  <c:v>0.7936507936507935</c:v>
                </c:pt>
                <c:pt idx="1">
                  <c:v>-10.879629629629628</c:v>
                </c:pt>
                <c:pt idx="2">
                  <c:v>3.3182503770739058</c:v>
                </c:pt>
                <c:pt idx="3">
                  <c:v>-55.555555555555543</c:v>
                </c:pt>
                <c:pt idx="4">
                  <c:v>-73.358585858585855</c:v>
                </c:pt>
                <c:pt idx="5">
                  <c:v>-51.388888888888893</c:v>
                </c:pt>
                <c:pt idx="6">
                  <c:v>-52.38095238095238</c:v>
                </c:pt>
                <c:pt idx="7">
                  <c:v>-51.728805217177317</c:v>
                </c:pt>
                <c:pt idx="8">
                  <c:v>-47.619047619047613</c:v>
                </c:pt>
                <c:pt idx="9">
                  <c:v>-28.540305010893245</c:v>
                </c:pt>
                <c:pt idx="10">
                  <c:v>-6.0975829725829724</c:v>
                </c:pt>
                <c:pt idx="11">
                  <c:v>-12.037037037037038</c:v>
                </c:pt>
                <c:pt idx="12">
                  <c:v>10.833333333333334</c:v>
                </c:pt>
                <c:pt idx="13">
                  <c:v>11.002178649237473</c:v>
                </c:pt>
                <c:pt idx="14">
                  <c:v>-1.0942760942760941</c:v>
                </c:pt>
                <c:pt idx="15">
                  <c:v>-0.24509803921568599</c:v>
                </c:pt>
                <c:pt idx="16">
                  <c:v>-23.611111111111114</c:v>
                </c:pt>
                <c:pt idx="17">
                  <c:v>-25.396825396825395</c:v>
                </c:pt>
                <c:pt idx="18">
                  <c:v>-4.1707396546106219</c:v>
                </c:pt>
                <c:pt idx="19">
                  <c:v>-15.779645191409898</c:v>
                </c:pt>
                <c:pt idx="20">
                  <c:v>-21.597222222222218</c:v>
                </c:pt>
                <c:pt idx="21">
                  <c:v>-12.5</c:v>
                </c:pt>
                <c:pt idx="22">
                  <c:v>-9.0513833992094863</c:v>
                </c:pt>
                <c:pt idx="23">
                  <c:v>6.4102564102564088</c:v>
                </c:pt>
                <c:pt idx="24">
                  <c:v>0.64636064636064638</c:v>
                </c:pt>
                <c:pt idx="25">
                  <c:v>20.211640211640212</c:v>
                </c:pt>
                <c:pt idx="26">
                  <c:v>20.695970695970701</c:v>
                </c:pt>
                <c:pt idx="27">
                  <c:v>11.316137566137565</c:v>
                </c:pt>
                <c:pt idx="28">
                  <c:v>14.983164983164983</c:v>
                </c:pt>
                <c:pt idx="29">
                  <c:v>37.743425830371137</c:v>
                </c:pt>
                <c:pt idx="30">
                  <c:v>45.517010222892573</c:v>
                </c:pt>
                <c:pt idx="31">
                  <c:v>53.599310094408132</c:v>
                </c:pt>
                <c:pt idx="32">
                  <c:v>57.36234525708209</c:v>
                </c:pt>
                <c:pt idx="33">
                  <c:v>57.565217391304351</c:v>
                </c:pt>
                <c:pt idx="34">
                  <c:v>52.316903369534948</c:v>
                </c:pt>
                <c:pt idx="35">
                  <c:v>53.346653346653341</c:v>
                </c:pt>
                <c:pt idx="36">
                  <c:v>58.799320435476041</c:v>
                </c:pt>
                <c:pt idx="37">
                  <c:v>42.829520697167759</c:v>
                </c:pt>
                <c:pt idx="38">
                  <c:v>52.507357718916033</c:v>
                </c:pt>
                <c:pt idx="39">
                  <c:v>43.146245059288532</c:v>
                </c:pt>
                <c:pt idx="40">
                  <c:v>46.666666666666664</c:v>
                </c:pt>
                <c:pt idx="41">
                  <c:v>48.2116715812368</c:v>
                </c:pt>
                <c:pt idx="42">
                  <c:v>35.767704517704516</c:v>
                </c:pt>
                <c:pt idx="43">
                  <c:v>35.294117647058833</c:v>
                </c:pt>
                <c:pt idx="44">
                  <c:v>41.955667789001119</c:v>
                </c:pt>
                <c:pt idx="45">
                  <c:v>39.731685383859293</c:v>
                </c:pt>
                <c:pt idx="46">
                  <c:v>34.582425562817718</c:v>
                </c:pt>
                <c:pt idx="47">
                  <c:v>36.972934472934476</c:v>
                </c:pt>
                <c:pt idx="48">
                  <c:v>-18.849206349206352</c:v>
                </c:pt>
                <c:pt idx="49">
                  <c:v>-35.185185185185183</c:v>
                </c:pt>
                <c:pt idx="50">
                  <c:v>-33.63858363858364</c:v>
                </c:pt>
                <c:pt idx="51">
                  <c:v>-27.527239266369701</c:v>
                </c:pt>
                <c:pt idx="52">
                  <c:v>-26.543209876543205</c:v>
                </c:pt>
                <c:pt idx="53">
                  <c:v>-7.3232323232323226</c:v>
                </c:pt>
                <c:pt idx="54">
                  <c:v>-17.070707070707073</c:v>
                </c:pt>
                <c:pt idx="55">
                  <c:v>11.331261331261333</c:v>
                </c:pt>
                <c:pt idx="56">
                  <c:v>14.52991452991453</c:v>
                </c:pt>
                <c:pt idx="57">
                  <c:v>3.994708994708994</c:v>
                </c:pt>
                <c:pt idx="58">
                  <c:v>-16.614774114774118</c:v>
                </c:pt>
                <c:pt idx="59">
                  <c:v>-9.3121693121693134</c:v>
                </c:pt>
              </c:numCache>
            </c:numRef>
          </c:val>
          <c:smooth val="0"/>
          <c:extLst>
            <c:ext xmlns:c16="http://schemas.microsoft.com/office/drawing/2014/chart" uri="{C3380CC4-5D6E-409C-BE32-E72D297353CC}">
              <c16:uniqueId val="{00000000-948F-447E-B338-A9DAABF86817}"/>
            </c:ext>
          </c:extLst>
        </c:ser>
        <c:ser>
          <c:idx val="1"/>
          <c:order val="1"/>
          <c:tx>
            <c:strRef>
              <c:f>A26_ábra_chart!$J$9</c:f>
              <c:strCache>
                <c:ptCount val="1"/>
                <c:pt idx="0">
                  <c:v>Befektetési konjunktúraindex</c:v>
                </c:pt>
              </c:strCache>
            </c:strRef>
          </c:tx>
          <c:spPr>
            <a:ln w="28575" cap="rnd" cmpd="sng" algn="ctr">
              <a:solidFill>
                <a:srgbClr val="DA0000"/>
              </a:solidFill>
              <a:prstDash val="solid"/>
              <a:round/>
              <a:headEnd type="none" w="med" len="med"/>
              <a:tailEnd type="none" w="med" len="med"/>
            </a:ln>
            <a:effectLst/>
          </c:spPr>
          <c:marker>
            <c:symbol val="none"/>
          </c:marker>
          <c:cat>
            <c:numRef>
              <c:f>A26_ábra_chart!$F$10:$F$69</c:f>
              <c:numCache>
                <c:formatCode>General</c:formatCode>
                <c:ptCount val="60"/>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numCache>
            </c:numRef>
          </c:cat>
          <c:val>
            <c:numRef>
              <c:f>A26_ábra_chart!$J$10:$J$69</c:f>
              <c:numCache>
                <c:formatCode>0</c:formatCode>
                <c:ptCount val="60"/>
                <c:pt idx="0">
                  <c:v>-31</c:v>
                </c:pt>
                <c:pt idx="1">
                  <c:v>-34</c:v>
                </c:pt>
                <c:pt idx="2">
                  <c:v>-18</c:v>
                </c:pt>
                <c:pt idx="3">
                  <c:v>-52</c:v>
                </c:pt>
                <c:pt idx="4">
                  <c:v>-47</c:v>
                </c:pt>
                <c:pt idx="5">
                  <c:v>-31</c:v>
                </c:pt>
                <c:pt idx="6">
                  <c:v>-17</c:v>
                </c:pt>
                <c:pt idx="7">
                  <c:v>-24</c:v>
                </c:pt>
                <c:pt idx="8">
                  <c:v>-24</c:v>
                </c:pt>
                <c:pt idx="9">
                  <c:v>11</c:v>
                </c:pt>
                <c:pt idx="10">
                  <c:v>10</c:v>
                </c:pt>
                <c:pt idx="11">
                  <c:v>-2</c:v>
                </c:pt>
                <c:pt idx="12">
                  <c:v>-11</c:v>
                </c:pt>
                <c:pt idx="13">
                  <c:v>5</c:v>
                </c:pt>
                <c:pt idx="14">
                  <c:v>-11</c:v>
                </c:pt>
                <c:pt idx="15">
                  <c:v>-36</c:v>
                </c:pt>
                <c:pt idx="16">
                  <c:v>-31</c:v>
                </c:pt>
                <c:pt idx="17">
                  <c:v>-38</c:v>
                </c:pt>
                <c:pt idx="18">
                  <c:v>-25</c:v>
                </c:pt>
                <c:pt idx="19">
                  <c:v>-22</c:v>
                </c:pt>
                <c:pt idx="20">
                  <c:v>-25</c:v>
                </c:pt>
                <c:pt idx="21">
                  <c:v>-18</c:v>
                </c:pt>
                <c:pt idx="22">
                  <c:v>-13</c:v>
                </c:pt>
                <c:pt idx="23">
                  <c:v>1</c:v>
                </c:pt>
                <c:pt idx="24">
                  <c:v>-5</c:v>
                </c:pt>
                <c:pt idx="25">
                  <c:v>6</c:v>
                </c:pt>
                <c:pt idx="26">
                  <c:v>24.26739926739927</c:v>
                </c:pt>
                <c:pt idx="27">
                  <c:v>13.024013024013021</c:v>
                </c:pt>
                <c:pt idx="28">
                  <c:v>19.654882154882156</c:v>
                </c:pt>
                <c:pt idx="29">
                  <c:v>14.3019244734931</c:v>
                </c:pt>
                <c:pt idx="30">
                  <c:v>29.133448251095313</c:v>
                </c:pt>
                <c:pt idx="31">
                  <c:v>37.486772486772487</c:v>
                </c:pt>
                <c:pt idx="32">
                  <c:v>38.604592288802813</c:v>
                </c:pt>
                <c:pt idx="33">
                  <c:v>42.540006692180604</c:v>
                </c:pt>
                <c:pt idx="34">
                  <c:v>35.737491877842757</c:v>
                </c:pt>
                <c:pt idx="35">
                  <c:v>45.218855218855218</c:v>
                </c:pt>
                <c:pt idx="36">
                  <c:v>46.472663139329796</c:v>
                </c:pt>
                <c:pt idx="37">
                  <c:v>48.408057179987004</c:v>
                </c:pt>
                <c:pt idx="38">
                  <c:v>45.978835978835974</c:v>
                </c:pt>
                <c:pt idx="39">
                  <c:v>38.454126999018648</c:v>
                </c:pt>
                <c:pt idx="40">
                  <c:v>37</c:v>
                </c:pt>
                <c:pt idx="41">
                  <c:v>43.48599870339001</c:v>
                </c:pt>
                <c:pt idx="42">
                  <c:v>43.276862026862027</c:v>
                </c:pt>
                <c:pt idx="43">
                  <c:v>39.869281045751642</c:v>
                </c:pt>
                <c:pt idx="44">
                  <c:v>33.841189674523015</c:v>
                </c:pt>
                <c:pt idx="45">
                  <c:v>32.804232804232804</c:v>
                </c:pt>
                <c:pt idx="46">
                  <c:v>33.848039215686278</c:v>
                </c:pt>
                <c:pt idx="47">
                  <c:v>26.895763656633221</c:v>
                </c:pt>
                <c:pt idx="48">
                  <c:v>-17.731481481481477</c:v>
                </c:pt>
                <c:pt idx="49">
                  <c:v>-22.643097643097647</c:v>
                </c:pt>
                <c:pt idx="50">
                  <c:v>-14.285714285714286</c:v>
                </c:pt>
                <c:pt idx="51">
                  <c:v>-22.882029403768538</c:v>
                </c:pt>
                <c:pt idx="52">
                  <c:v>-6.3843500363108197</c:v>
                </c:pt>
                <c:pt idx="53">
                  <c:v>-4.2087542087542049</c:v>
                </c:pt>
                <c:pt idx="54">
                  <c:v>9.8316498316498322</c:v>
                </c:pt>
                <c:pt idx="55">
                  <c:v>17.236467236467242</c:v>
                </c:pt>
                <c:pt idx="56">
                  <c:v>-13.124838124838126</c:v>
                </c:pt>
                <c:pt idx="57">
                  <c:v>-2.3809523809523818</c:v>
                </c:pt>
                <c:pt idx="58">
                  <c:v>-35.61507936507936</c:v>
                </c:pt>
                <c:pt idx="59">
                  <c:v>-18.742368742368743</c:v>
                </c:pt>
              </c:numCache>
            </c:numRef>
          </c:val>
          <c:smooth val="0"/>
          <c:extLst>
            <c:ext xmlns:c16="http://schemas.microsoft.com/office/drawing/2014/chart" uri="{C3380CC4-5D6E-409C-BE32-E72D297353CC}">
              <c16:uniqueId val="{00000001-948F-447E-B338-A9DAABF86817}"/>
            </c:ext>
          </c:extLst>
        </c:ser>
        <c:dLbls>
          <c:showLegendKey val="0"/>
          <c:showVal val="0"/>
          <c:showCatName val="0"/>
          <c:showSerName val="0"/>
          <c:showPercent val="0"/>
          <c:showBubbleSize val="0"/>
        </c:dLbls>
        <c:marker val="1"/>
        <c:smooth val="0"/>
        <c:axId val="769451656"/>
        <c:axId val="769455264"/>
      </c:lineChart>
      <c:lineChart>
        <c:grouping val="standard"/>
        <c:varyColors val="0"/>
        <c:ser>
          <c:idx val="2"/>
          <c:order val="2"/>
          <c:tx>
            <c:v>fikt</c:v>
          </c:tx>
          <c:spPr>
            <a:ln w="28575" cap="rnd">
              <a:solidFill>
                <a:schemeClr val="accent3"/>
              </a:solidFill>
              <a:round/>
            </a:ln>
            <a:effectLst/>
          </c:spPr>
          <c:marker>
            <c:symbol val="none"/>
          </c:marker>
          <c:smooth val="0"/>
          <c:extLst>
            <c:ext xmlns:c16="http://schemas.microsoft.com/office/drawing/2014/chart" uri="{C3380CC4-5D6E-409C-BE32-E72D297353CC}">
              <c16:uniqueId val="{00000002-948F-447E-B338-A9DAABF86817}"/>
            </c:ext>
          </c:extLst>
        </c:ser>
        <c:dLbls>
          <c:showLegendKey val="0"/>
          <c:showVal val="0"/>
          <c:showCatName val="0"/>
          <c:showSerName val="0"/>
          <c:showPercent val="0"/>
          <c:showBubbleSize val="0"/>
        </c:dLbls>
        <c:marker val="1"/>
        <c:smooth val="0"/>
        <c:axId val="769460184"/>
        <c:axId val="769458872"/>
      </c:lineChart>
      <c:catAx>
        <c:axId val="76945165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69455264"/>
        <c:crosses val="autoZero"/>
        <c:auto val="1"/>
        <c:lblAlgn val="ctr"/>
        <c:lblOffset val="100"/>
        <c:tickMarkSkip val="4"/>
        <c:noMultiLvlLbl val="0"/>
      </c:catAx>
      <c:valAx>
        <c:axId val="76945526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4666666666666668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69451656"/>
        <c:crosses val="autoZero"/>
        <c:crossBetween val="between"/>
      </c:valAx>
      <c:valAx>
        <c:axId val="769458872"/>
        <c:scaling>
          <c:orientation val="minMax"/>
          <c:max val="80"/>
          <c:min val="-8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19444444444444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69460184"/>
        <c:crosses val="max"/>
        <c:crossBetween val="between"/>
        <c:majorUnit val="20"/>
      </c:valAx>
      <c:catAx>
        <c:axId val="769460184"/>
        <c:scaling>
          <c:orientation val="minMax"/>
        </c:scaling>
        <c:delete val="1"/>
        <c:axPos val="b"/>
        <c:majorTickMark val="out"/>
        <c:minorTickMark val="none"/>
        <c:tickLblPos val="nextTo"/>
        <c:crossAx val="76945887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041111111111107E-2"/>
          <c:y val="6.3481998336545692E-2"/>
          <c:w val="0.830515"/>
          <c:h val="0.72993400731508806"/>
        </c:manualLayout>
      </c:layout>
      <c:lineChart>
        <c:grouping val="standard"/>
        <c:varyColors val="0"/>
        <c:ser>
          <c:idx val="0"/>
          <c:order val="0"/>
          <c:tx>
            <c:strRef>
              <c:f>A26_ábra_chart!$I$8</c:f>
              <c:strCache>
                <c:ptCount val="1"/>
                <c:pt idx="0">
                  <c:v>Occupier Sentiment Index</c:v>
                </c:pt>
              </c:strCache>
            </c:strRef>
          </c:tx>
          <c:spPr>
            <a:ln w="28575" cap="rnd" cmpd="sng" algn="ctr">
              <a:solidFill>
                <a:srgbClr val="0C2148"/>
              </a:solidFill>
              <a:prstDash val="solid"/>
              <a:round/>
              <a:headEnd type="none" w="med" len="med"/>
              <a:tailEnd type="none" w="med" len="med"/>
            </a:ln>
            <a:effectLst/>
          </c:spPr>
          <c:marker>
            <c:symbol val="none"/>
          </c:marker>
          <c:cat>
            <c:numRef>
              <c:f>A26_ábra_chart!$F$10:$F$69</c:f>
              <c:numCache>
                <c:formatCode>General</c:formatCode>
                <c:ptCount val="60"/>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numCache>
            </c:numRef>
          </c:cat>
          <c:val>
            <c:numRef>
              <c:f>A26_ábra_chart!$I$10:$I$69</c:f>
              <c:numCache>
                <c:formatCode>0</c:formatCode>
                <c:ptCount val="60"/>
                <c:pt idx="0">
                  <c:v>0.7936507936507935</c:v>
                </c:pt>
                <c:pt idx="1">
                  <c:v>-10.879629629629628</c:v>
                </c:pt>
                <c:pt idx="2">
                  <c:v>3.3182503770739058</c:v>
                </c:pt>
                <c:pt idx="3">
                  <c:v>-55.555555555555543</c:v>
                </c:pt>
                <c:pt idx="4">
                  <c:v>-73.358585858585855</c:v>
                </c:pt>
                <c:pt idx="5">
                  <c:v>-51.388888888888893</c:v>
                </c:pt>
                <c:pt idx="6">
                  <c:v>-52.38095238095238</c:v>
                </c:pt>
                <c:pt idx="7">
                  <c:v>-51.728805217177317</c:v>
                </c:pt>
                <c:pt idx="8">
                  <c:v>-47.619047619047613</c:v>
                </c:pt>
                <c:pt idx="9">
                  <c:v>-28.540305010893245</c:v>
                </c:pt>
                <c:pt idx="10">
                  <c:v>-6.0975829725829724</c:v>
                </c:pt>
                <c:pt idx="11">
                  <c:v>-12.037037037037038</c:v>
                </c:pt>
                <c:pt idx="12">
                  <c:v>10.833333333333334</c:v>
                </c:pt>
                <c:pt idx="13">
                  <c:v>11.002178649237473</c:v>
                </c:pt>
                <c:pt idx="14">
                  <c:v>-1.0942760942760941</c:v>
                </c:pt>
                <c:pt idx="15">
                  <c:v>-0.24509803921568599</c:v>
                </c:pt>
                <c:pt idx="16">
                  <c:v>-23.611111111111114</c:v>
                </c:pt>
                <c:pt idx="17">
                  <c:v>-25.396825396825395</c:v>
                </c:pt>
                <c:pt idx="18">
                  <c:v>-4.1707396546106219</c:v>
                </c:pt>
                <c:pt idx="19">
                  <c:v>-15.779645191409898</c:v>
                </c:pt>
                <c:pt idx="20">
                  <c:v>-21.597222222222218</c:v>
                </c:pt>
                <c:pt idx="21">
                  <c:v>-12.5</c:v>
                </c:pt>
                <c:pt idx="22">
                  <c:v>-9.0513833992094863</c:v>
                </c:pt>
                <c:pt idx="23">
                  <c:v>6.4102564102564088</c:v>
                </c:pt>
                <c:pt idx="24">
                  <c:v>0.64636064636064638</c:v>
                </c:pt>
                <c:pt idx="25">
                  <c:v>20.211640211640212</c:v>
                </c:pt>
                <c:pt idx="26">
                  <c:v>20.695970695970701</c:v>
                </c:pt>
                <c:pt idx="27">
                  <c:v>11.316137566137565</c:v>
                </c:pt>
                <c:pt idx="28">
                  <c:v>14.983164983164983</c:v>
                </c:pt>
                <c:pt idx="29">
                  <c:v>37.743425830371137</c:v>
                </c:pt>
                <c:pt idx="30">
                  <c:v>45.517010222892573</c:v>
                </c:pt>
                <c:pt idx="31">
                  <c:v>53.599310094408132</c:v>
                </c:pt>
                <c:pt idx="32">
                  <c:v>57.36234525708209</c:v>
                </c:pt>
                <c:pt idx="33">
                  <c:v>57.565217391304351</c:v>
                </c:pt>
                <c:pt idx="34">
                  <c:v>52.316903369534948</c:v>
                </c:pt>
                <c:pt idx="35">
                  <c:v>53.346653346653341</c:v>
                </c:pt>
                <c:pt idx="36">
                  <c:v>58.799320435476041</c:v>
                </c:pt>
                <c:pt idx="37">
                  <c:v>42.829520697167759</c:v>
                </c:pt>
                <c:pt idx="38">
                  <c:v>52.507357718916033</c:v>
                </c:pt>
                <c:pt idx="39">
                  <c:v>43.146245059288532</c:v>
                </c:pt>
                <c:pt idx="40">
                  <c:v>46.666666666666664</c:v>
                </c:pt>
                <c:pt idx="41">
                  <c:v>48.2116715812368</c:v>
                </c:pt>
                <c:pt idx="42">
                  <c:v>35.767704517704516</c:v>
                </c:pt>
                <c:pt idx="43">
                  <c:v>35.294117647058833</c:v>
                </c:pt>
                <c:pt idx="44">
                  <c:v>41.955667789001119</c:v>
                </c:pt>
                <c:pt idx="45">
                  <c:v>39.731685383859293</c:v>
                </c:pt>
                <c:pt idx="46">
                  <c:v>34.582425562817718</c:v>
                </c:pt>
                <c:pt idx="47">
                  <c:v>36.972934472934476</c:v>
                </c:pt>
                <c:pt idx="48">
                  <c:v>-18.849206349206352</c:v>
                </c:pt>
                <c:pt idx="49">
                  <c:v>-35.185185185185183</c:v>
                </c:pt>
                <c:pt idx="50">
                  <c:v>-33.63858363858364</c:v>
                </c:pt>
                <c:pt idx="51">
                  <c:v>-27.527239266369701</c:v>
                </c:pt>
                <c:pt idx="52">
                  <c:v>-26.543209876543205</c:v>
                </c:pt>
                <c:pt idx="53">
                  <c:v>-7.3232323232323226</c:v>
                </c:pt>
                <c:pt idx="54">
                  <c:v>-17.070707070707073</c:v>
                </c:pt>
                <c:pt idx="55">
                  <c:v>11.331261331261333</c:v>
                </c:pt>
                <c:pt idx="56">
                  <c:v>14.52991452991453</c:v>
                </c:pt>
                <c:pt idx="57">
                  <c:v>3.994708994708994</c:v>
                </c:pt>
                <c:pt idx="58">
                  <c:v>-16.614774114774118</c:v>
                </c:pt>
                <c:pt idx="59">
                  <c:v>-9.3121693121693134</c:v>
                </c:pt>
              </c:numCache>
            </c:numRef>
          </c:val>
          <c:smooth val="0"/>
          <c:extLst>
            <c:ext xmlns:c16="http://schemas.microsoft.com/office/drawing/2014/chart" uri="{C3380CC4-5D6E-409C-BE32-E72D297353CC}">
              <c16:uniqueId val="{00000000-21CB-4F04-B27B-D6332CDB003B}"/>
            </c:ext>
          </c:extLst>
        </c:ser>
        <c:ser>
          <c:idx val="1"/>
          <c:order val="1"/>
          <c:tx>
            <c:strRef>
              <c:f>A26_ábra_chart!$J$8</c:f>
              <c:strCache>
                <c:ptCount val="1"/>
                <c:pt idx="0">
                  <c:v>Investment Sentiment Index</c:v>
                </c:pt>
              </c:strCache>
            </c:strRef>
          </c:tx>
          <c:spPr>
            <a:ln w="28575" cap="rnd" cmpd="sng" algn="ctr">
              <a:solidFill>
                <a:srgbClr val="DA0000"/>
              </a:solidFill>
              <a:prstDash val="solid"/>
              <a:round/>
              <a:headEnd type="none" w="med" len="med"/>
              <a:tailEnd type="none" w="med" len="med"/>
            </a:ln>
            <a:effectLst/>
          </c:spPr>
          <c:marker>
            <c:symbol val="none"/>
          </c:marker>
          <c:cat>
            <c:numRef>
              <c:f>A26_ábra_chart!$F$10:$F$69</c:f>
              <c:numCache>
                <c:formatCode>General</c:formatCode>
                <c:ptCount val="60"/>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numCache>
            </c:numRef>
          </c:cat>
          <c:val>
            <c:numRef>
              <c:f>A26_ábra_chart!$J$10:$J$69</c:f>
              <c:numCache>
                <c:formatCode>0</c:formatCode>
                <c:ptCount val="60"/>
                <c:pt idx="0">
                  <c:v>-31</c:v>
                </c:pt>
                <c:pt idx="1">
                  <c:v>-34</c:v>
                </c:pt>
                <c:pt idx="2">
                  <c:v>-18</c:v>
                </c:pt>
                <c:pt idx="3">
                  <c:v>-52</c:v>
                </c:pt>
                <c:pt idx="4">
                  <c:v>-47</c:v>
                </c:pt>
                <c:pt idx="5">
                  <c:v>-31</c:v>
                </c:pt>
                <c:pt idx="6">
                  <c:v>-17</c:v>
                </c:pt>
                <c:pt idx="7">
                  <c:v>-24</c:v>
                </c:pt>
                <c:pt idx="8">
                  <c:v>-24</c:v>
                </c:pt>
                <c:pt idx="9">
                  <c:v>11</c:v>
                </c:pt>
                <c:pt idx="10">
                  <c:v>10</c:v>
                </c:pt>
                <c:pt idx="11">
                  <c:v>-2</c:v>
                </c:pt>
                <c:pt idx="12">
                  <c:v>-11</c:v>
                </c:pt>
                <c:pt idx="13">
                  <c:v>5</c:v>
                </c:pt>
                <c:pt idx="14">
                  <c:v>-11</c:v>
                </c:pt>
                <c:pt idx="15">
                  <c:v>-36</c:v>
                </c:pt>
                <c:pt idx="16">
                  <c:v>-31</c:v>
                </c:pt>
                <c:pt idx="17">
                  <c:v>-38</c:v>
                </c:pt>
                <c:pt idx="18">
                  <c:v>-25</c:v>
                </c:pt>
                <c:pt idx="19">
                  <c:v>-22</c:v>
                </c:pt>
                <c:pt idx="20">
                  <c:v>-25</c:v>
                </c:pt>
                <c:pt idx="21">
                  <c:v>-18</c:v>
                </c:pt>
                <c:pt idx="22">
                  <c:v>-13</c:v>
                </c:pt>
                <c:pt idx="23">
                  <c:v>1</c:v>
                </c:pt>
                <c:pt idx="24">
                  <c:v>-5</c:v>
                </c:pt>
                <c:pt idx="25">
                  <c:v>6</c:v>
                </c:pt>
                <c:pt idx="26">
                  <c:v>24.26739926739927</c:v>
                </c:pt>
                <c:pt idx="27">
                  <c:v>13.024013024013021</c:v>
                </c:pt>
                <c:pt idx="28">
                  <c:v>19.654882154882156</c:v>
                </c:pt>
                <c:pt idx="29">
                  <c:v>14.3019244734931</c:v>
                </c:pt>
                <c:pt idx="30">
                  <c:v>29.133448251095313</c:v>
                </c:pt>
                <c:pt idx="31">
                  <c:v>37.486772486772487</c:v>
                </c:pt>
                <c:pt idx="32">
                  <c:v>38.604592288802813</c:v>
                </c:pt>
                <c:pt idx="33">
                  <c:v>42.540006692180604</c:v>
                </c:pt>
                <c:pt idx="34">
                  <c:v>35.737491877842757</c:v>
                </c:pt>
                <c:pt idx="35">
                  <c:v>45.218855218855218</c:v>
                </c:pt>
                <c:pt idx="36">
                  <c:v>46.472663139329796</c:v>
                </c:pt>
                <c:pt idx="37">
                  <c:v>48.408057179987004</c:v>
                </c:pt>
                <c:pt idx="38">
                  <c:v>45.978835978835974</c:v>
                </c:pt>
                <c:pt idx="39">
                  <c:v>38.454126999018648</c:v>
                </c:pt>
                <c:pt idx="40">
                  <c:v>37</c:v>
                </c:pt>
                <c:pt idx="41">
                  <c:v>43.48599870339001</c:v>
                </c:pt>
                <c:pt idx="42">
                  <c:v>43.276862026862027</c:v>
                </c:pt>
                <c:pt idx="43">
                  <c:v>39.869281045751642</c:v>
                </c:pt>
                <c:pt idx="44">
                  <c:v>33.841189674523015</c:v>
                </c:pt>
                <c:pt idx="45">
                  <c:v>32.804232804232804</c:v>
                </c:pt>
                <c:pt idx="46">
                  <c:v>33.848039215686278</c:v>
                </c:pt>
                <c:pt idx="47">
                  <c:v>26.895763656633221</c:v>
                </c:pt>
                <c:pt idx="48">
                  <c:v>-17.731481481481477</c:v>
                </c:pt>
                <c:pt idx="49">
                  <c:v>-22.643097643097647</c:v>
                </c:pt>
                <c:pt idx="50">
                  <c:v>-14.285714285714286</c:v>
                </c:pt>
                <c:pt idx="51">
                  <c:v>-22.882029403768538</c:v>
                </c:pt>
                <c:pt idx="52">
                  <c:v>-6.3843500363108197</c:v>
                </c:pt>
                <c:pt idx="53">
                  <c:v>-4.2087542087542049</c:v>
                </c:pt>
                <c:pt idx="54">
                  <c:v>9.8316498316498322</c:v>
                </c:pt>
                <c:pt idx="55">
                  <c:v>17.236467236467242</c:v>
                </c:pt>
                <c:pt idx="56">
                  <c:v>-13.124838124838126</c:v>
                </c:pt>
                <c:pt idx="57">
                  <c:v>-2.3809523809523818</c:v>
                </c:pt>
                <c:pt idx="58">
                  <c:v>-35.61507936507936</c:v>
                </c:pt>
                <c:pt idx="59">
                  <c:v>-18.742368742368743</c:v>
                </c:pt>
              </c:numCache>
            </c:numRef>
          </c:val>
          <c:smooth val="0"/>
          <c:extLst>
            <c:ext xmlns:c16="http://schemas.microsoft.com/office/drawing/2014/chart" uri="{C3380CC4-5D6E-409C-BE32-E72D297353CC}">
              <c16:uniqueId val="{00000001-21CB-4F04-B27B-D6332CDB003B}"/>
            </c:ext>
          </c:extLst>
        </c:ser>
        <c:dLbls>
          <c:showLegendKey val="0"/>
          <c:showVal val="0"/>
          <c:showCatName val="0"/>
          <c:showSerName val="0"/>
          <c:showPercent val="0"/>
          <c:showBubbleSize val="0"/>
        </c:dLbls>
        <c:marker val="1"/>
        <c:smooth val="0"/>
        <c:axId val="769451656"/>
        <c:axId val="769455264"/>
      </c:lineChart>
      <c:lineChart>
        <c:grouping val="standard"/>
        <c:varyColors val="0"/>
        <c:ser>
          <c:idx val="2"/>
          <c:order val="2"/>
          <c:tx>
            <c:v>fikt</c:v>
          </c:tx>
          <c:spPr>
            <a:ln w="28575" cap="rnd">
              <a:solidFill>
                <a:schemeClr val="accent3"/>
              </a:solidFill>
              <a:round/>
            </a:ln>
            <a:effectLst/>
          </c:spPr>
          <c:marker>
            <c:symbol val="none"/>
          </c:marker>
          <c:smooth val="0"/>
          <c:extLst>
            <c:ext xmlns:c16="http://schemas.microsoft.com/office/drawing/2014/chart" uri="{C3380CC4-5D6E-409C-BE32-E72D297353CC}">
              <c16:uniqueId val="{00000002-21CB-4F04-B27B-D6332CDB003B}"/>
            </c:ext>
          </c:extLst>
        </c:ser>
        <c:dLbls>
          <c:showLegendKey val="0"/>
          <c:showVal val="0"/>
          <c:showCatName val="0"/>
          <c:showSerName val="0"/>
          <c:showPercent val="0"/>
          <c:showBubbleSize val="0"/>
        </c:dLbls>
        <c:marker val="1"/>
        <c:smooth val="0"/>
        <c:axId val="769460184"/>
        <c:axId val="769458872"/>
      </c:lineChart>
      <c:catAx>
        <c:axId val="76945165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69455264"/>
        <c:crosses val="autoZero"/>
        <c:auto val="1"/>
        <c:lblAlgn val="ctr"/>
        <c:lblOffset val="100"/>
        <c:tickMarkSkip val="4"/>
        <c:noMultiLvlLbl val="0"/>
      </c:catAx>
      <c:valAx>
        <c:axId val="76945526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8.4666666666666668E-2"/>
              <c:y val="5.060088551549652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69451656"/>
        <c:crosses val="autoZero"/>
        <c:crossBetween val="between"/>
      </c:valAx>
      <c:valAx>
        <c:axId val="769458872"/>
        <c:scaling>
          <c:orientation val="minMax"/>
          <c:max val="80"/>
          <c:min val="-8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0786111111111114"/>
              <c:y val="2.5300442757748261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69460184"/>
        <c:crosses val="max"/>
        <c:crossBetween val="between"/>
        <c:majorUnit val="20"/>
      </c:valAx>
      <c:catAx>
        <c:axId val="769460184"/>
        <c:scaling>
          <c:orientation val="minMax"/>
        </c:scaling>
        <c:delete val="1"/>
        <c:axPos val="b"/>
        <c:majorTickMark val="out"/>
        <c:minorTickMark val="none"/>
        <c:tickLblPos val="nextTo"/>
        <c:crossAx val="76945887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46293174442988E-2"/>
          <c:y val="6.6298410448288617E-2"/>
          <c:w val="0.8019047222222222"/>
          <c:h val="0.71918829899172332"/>
        </c:manualLayout>
      </c:layout>
      <c:lineChart>
        <c:grouping val="standard"/>
        <c:varyColors val="0"/>
        <c:ser>
          <c:idx val="0"/>
          <c:order val="0"/>
          <c:tx>
            <c:strRef>
              <c:f>A27_ábra_chart!$I$9</c:f>
              <c:strCache>
                <c:ptCount val="1"/>
                <c:pt idx="0">
                  <c:v>Iroda</c:v>
                </c:pt>
              </c:strCache>
            </c:strRef>
          </c:tx>
          <c:spPr>
            <a:ln w="28575" cap="rnd" cmpd="sng" algn="ctr">
              <a:solidFill>
                <a:srgbClr val="0C2148"/>
              </a:solidFill>
              <a:prstDash val="solid"/>
              <a:round/>
              <a:headEnd type="none" w="med" len="med"/>
              <a:tailEnd type="none" w="med" len="med"/>
            </a:ln>
            <a:effectLst/>
          </c:spPr>
          <c:marker>
            <c:symbol val="none"/>
          </c:marker>
          <c:cat>
            <c:numRef>
              <c:f>A27_ábra_chart!$F$10:$F$69</c:f>
              <c:numCache>
                <c:formatCode>General</c:formatCode>
                <c:ptCount val="60"/>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numCache>
            </c:numRef>
          </c:cat>
          <c:val>
            <c:numRef>
              <c:f>A27_ábra_chart!$I$10:$I$69</c:f>
              <c:numCache>
                <c:formatCode>0</c:formatCode>
                <c:ptCount val="60"/>
                <c:pt idx="0">
                  <c:v>0</c:v>
                </c:pt>
                <c:pt idx="1">
                  <c:v>16.666666666666664</c:v>
                </c:pt>
                <c:pt idx="2">
                  <c:v>16.666666666666664</c:v>
                </c:pt>
                <c:pt idx="3">
                  <c:v>-66.666666666666657</c:v>
                </c:pt>
                <c:pt idx="4">
                  <c:v>-50</c:v>
                </c:pt>
                <c:pt idx="5">
                  <c:v>-50</c:v>
                </c:pt>
                <c:pt idx="6">
                  <c:v>-42.857142857142854</c:v>
                </c:pt>
                <c:pt idx="7">
                  <c:v>-60</c:v>
                </c:pt>
                <c:pt idx="8">
                  <c:v>-14.285714285714285</c:v>
                </c:pt>
                <c:pt idx="9">
                  <c:v>-16.666666666666664</c:v>
                </c:pt>
                <c:pt idx="10">
                  <c:v>8.3333333333333321</c:v>
                </c:pt>
                <c:pt idx="11">
                  <c:v>0</c:v>
                </c:pt>
                <c:pt idx="12">
                  <c:v>35.714285714285715</c:v>
                </c:pt>
                <c:pt idx="13">
                  <c:v>14.285714285714285</c:v>
                </c:pt>
                <c:pt idx="14">
                  <c:v>38.46153846153846</c:v>
                </c:pt>
                <c:pt idx="15">
                  <c:v>33.333333333333336</c:v>
                </c:pt>
                <c:pt idx="16">
                  <c:v>33.333333333333336</c:v>
                </c:pt>
                <c:pt idx="17">
                  <c:v>-25</c:v>
                </c:pt>
                <c:pt idx="18">
                  <c:v>25</c:v>
                </c:pt>
                <c:pt idx="19">
                  <c:v>14.285714285714286</c:v>
                </c:pt>
                <c:pt idx="20">
                  <c:v>16.666666666666668</c:v>
                </c:pt>
                <c:pt idx="21">
                  <c:v>27.272727272727273</c:v>
                </c:pt>
                <c:pt idx="22">
                  <c:v>23.80952380952381</c:v>
                </c:pt>
                <c:pt idx="23">
                  <c:v>55.555555555555557</c:v>
                </c:pt>
                <c:pt idx="24">
                  <c:v>38.46153846153846</c:v>
                </c:pt>
                <c:pt idx="25">
                  <c:v>60</c:v>
                </c:pt>
                <c:pt idx="26">
                  <c:v>71.428571428571431</c:v>
                </c:pt>
                <c:pt idx="27">
                  <c:v>62.5</c:v>
                </c:pt>
                <c:pt idx="28">
                  <c:v>63.636363636363633</c:v>
                </c:pt>
                <c:pt idx="29">
                  <c:v>78.94736842105263</c:v>
                </c:pt>
                <c:pt idx="30">
                  <c:v>87.5</c:v>
                </c:pt>
                <c:pt idx="31">
                  <c:v>100</c:v>
                </c:pt>
                <c:pt idx="32">
                  <c:v>95.454545454545453</c:v>
                </c:pt>
                <c:pt idx="33">
                  <c:v>92</c:v>
                </c:pt>
                <c:pt idx="34">
                  <c:v>70</c:v>
                </c:pt>
                <c:pt idx="35">
                  <c:v>78.571428571428569</c:v>
                </c:pt>
                <c:pt idx="36">
                  <c:v>72.727272727272734</c:v>
                </c:pt>
                <c:pt idx="37">
                  <c:v>60</c:v>
                </c:pt>
                <c:pt idx="38">
                  <c:v>68.421052631578945</c:v>
                </c:pt>
                <c:pt idx="39">
                  <c:v>72</c:v>
                </c:pt>
                <c:pt idx="40">
                  <c:v>65</c:v>
                </c:pt>
                <c:pt idx="41">
                  <c:v>69.565217391304344</c:v>
                </c:pt>
                <c:pt idx="42">
                  <c:v>62.5</c:v>
                </c:pt>
                <c:pt idx="43">
                  <c:v>52.941176470588239</c:v>
                </c:pt>
                <c:pt idx="44">
                  <c:v>45.454545454545453</c:v>
                </c:pt>
                <c:pt idx="45">
                  <c:v>54.54545454545454</c:v>
                </c:pt>
                <c:pt idx="46">
                  <c:v>52.941176470588239</c:v>
                </c:pt>
                <c:pt idx="47">
                  <c:v>26.923076923076923</c:v>
                </c:pt>
                <c:pt idx="48">
                  <c:v>-25</c:v>
                </c:pt>
                <c:pt idx="49">
                  <c:v>-83.333333333333343</c:v>
                </c:pt>
                <c:pt idx="50">
                  <c:v>-92.857142857142861</c:v>
                </c:pt>
                <c:pt idx="51">
                  <c:v>-63.636363636363633</c:v>
                </c:pt>
                <c:pt idx="52">
                  <c:v>-66.666666666666671</c:v>
                </c:pt>
                <c:pt idx="53">
                  <c:v>8.3333333333333286</c:v>
                </c:pt>
                <c:pt idx="54">
                  <c:v>-55.555555555555557</c:v>
                </c:pt>
                <c:pt idx="55">
                  <c:v>-8.3333333333333357</c:v>
                </c:pt>
                <c:pt idx="56">
                  <c:v>8.3333333333333357</c:v>
                </c:pt>
                <c:pt idx="57">
                  <c:v>-7.1428571428571423</c:v>
                </c:pt>
                <c:pt idx="58">
                  <c:v>-14.285714285714285</c:v>
                </c:pt>
                <c:pt idx="59">
                  <c:v>-33.333333333333336</c:v>
                </c:pt>
              </c:numCache>
            </c:numRef>
          </c:val>
          <c:smooth val="0"/>
          <c:extLst>
            <c:ext xmlns:c16="http://schemas.microsoft.com/office/drawing/2014/chart" uri="{C3380CC4-5D6E-409C-BE32-E72D297353CC}">
              <c16:uniqueId val="{00000000-272A-4EA0-87DA-D80398F90C10}"/>
            </c:ext>
          </c:extLst>
        </c:ser>
        <c:ser>
          <c:idx val="1"/>
          <c:order val="1"/>
          <c:tx>
            <c:strRef>
              <c:f>A27_ábra_chart!$J$9</c:f>
              <c:strCache>
                <c:ptCount val="1"/>
                <c:pt idx="0">
                  <c:v>Ipar-logisztika</c:v>
                </c:pt>
              </c:strCache>
            </c:strRef>
          </c:tx>
          <c:spPr>
            <a:ln w="28575" cap="rnd" cmpd="sng" algn="ctr">
              <a:solidFill>
                <a:srgbClr val="48A0AE"/>
              </a:solidFill>
              <a:prstDash val="solid"/>
              <a:round/>
              <a:headEnd type="none" w="med" len="med"/>
              <a:tailEnd type="none" w="med" len="med"/>
            </a:ln>
            <a:effectLst/>
          </c:spPr>
          <c:marker>
            <c:symbol val="none"/>
          </c:marker>
          <c:cat>
            <c:numRef>
              <c:f>A27_ábra_chart!$F$10:$F$69</c:f>
              <c:numCache>
                <c:formatCode>General</c:formatCode>
                <c:ptCount val="60"/>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numCache>
            </c:numRef>
          </c:cat>
          <c:val>
            <c:numRef>
              <c:f>A27_ábra_chart!$J$10:$J$69</c:f>
              <c:numCache>
                <c:formatCode>0</c:formatCode>
                <c:ptCount val="60"/>
                <c:pt idx="0">
                  <c:v>28.571428571428569</c:v>
                </c:pt>
                <c:pt idx="1">
                  <c:v>33.333333333333329</c:v>
                </c:pt>
                <c:pt idx="2">
                  <c:v>16.666666666666664</c:v>
                </c:pt>
                <c:pt idx="3">
                  <c:v>-50</c:v>
                </c:pt>
                <c:pt idx="4">
                  <c:v>-75</c:v>
                </c:pt>
                <c:pt idx="5">
                  <c:v>-62.5</c:v>
                </c:pt>
                <c:pt idx="6">
                  <c:v>0</c:v>
                </c:pt>
                <c:pt idx="7">
                  <c:v>-46.666666666666664</c:v>
                </c:pt>
                <c:pt idx="8">
                  <c:v>14.285714285714285</c:v>
                </c:pt>
                <c:pt idx="9">
                  <c:v>-16.666666666666664</c:v>
                </c:pt>
                <c:pt idx="10">
                  <c:v>10</c:v>
                </c:pt>
                <c:pt idx="11">
                  <c:v>8.3333333333333321</c:v>
                </c:pt>
                <c:pt idx="12">
                  <c:v>25</c:v>
                </c:pt>
                <c:pt idx="13">
                  <c:v>60</c:v>
                </c:pt>
                <c:pt idx="14">
                  <c:v>9.0909090909090917</c:v>
                </c:pt>
                <c:pt idx="15">
                  <c:v>-20</c:v>
                </c:pt>
                <c:pt idx="16">
                  <c:v>14.285714285714286</c:v>
                </c:pt>
                <c:pt idx="17">
                  <c:v>-16.666666666666668</c:v>
                </c:pt>
                <c:pt idx="18">
                  <c:v>-10</c:v>
                </c:pt>
                <c:pt idx="19">
                  <c:v>-28.571428571428573</c:v>
                </c:pt>
                <c:pt idx="20">
                  <c:v>22.222222222222221</c:v>
                </c:pt>
                <c:pt idx="21">
                  <c:v>0</c:v>
                </c:pt>
                <c:pt idx="22">
                  <c:v>6.25</c:v>
                </c:pt>
                <c:pt idx="23">
                  <c:v>25</c:v>
                </c:pt>
                <c:pt idx="24">
                  <c:v>16.666666666666668</c:v>
                </c:pt>
                <c:pt idx="25">
                  <c:v>15.384615384615385</c:v>
                </c:pt>
                <c:pt idx="26">
                  <c:v>53.846153846153847</c:v>
                </c:pt>
                <c:pt idx="27">
                  <c:v>28.571428571428573</c:v>
                </c:pt>
                <c:pt idx="28">
                  <c:v>0</c:v>
                </c:pt>
                <c:pt idx="29">
                  <c:v>64.705882352941188</c:v>
                </c:pt>
                <c:pt idx="30">
                  <c:v>76.923076923076934</c:v>
                </c:pt>
                <c:pt idx="31">
                  <c:v>64.705882352941174</c:v>
                </c:pt>
                <c:pt idx="32">
                  <c:v>60</c:v>
                </c:pt>
                <c:pt idx="33">
                  <c:v>65.217391304347828</c:v>
                </c:pt>
                <c:pt idx="34">
                  <c:v>80.952380952380949</c:v>
                </c:pt>
                <c:pt idx="35">
                  <c:v>66.666666666666657</c:v>
                </c:pt>
                <c:pt idx="36">
                  <c:v>78.260869565217391</c:v>
                </c:pt>
                <c:pt idx="37">
                  <c:v>61.111111111111114</c:v>
                </c:pt>
                <c:pt idx="38">
                  <c:v>64.705882352941174</c:v>
                </c:pt>
                <c:pt idx="39">
                  <c:v>60.869565217391312</c:v>
                </c:pt>
                <c:pt idx="40">
                  <c:v>74</c:v>
                </c:pt>
                <c:pt idx="41">
                  <c:v>54.54545454545454</c:v>
                </c:pt>
                <c:pt idx="42">
                  <c:v>42.857142857142854</c:v>
                </c:pt>
                <c:pt idx="43">
                  <c:v>41.17647058823529</c:v>
                </c:pt>
                <c:pt idx="44">
                  <c:v>50</c:v>
                </c:pt>
                <c:pt idx="45">
                  <c:v>52.173913043478258</c:v>
                </c:pt>
                <c:pt idx="46">
                  <c:v>47.058823529411761</c:v>
                </c:pt>
                <c:pt idx="47">
                  <c:v>44</c:v>
                </c:pt>
                <c:pt idx="48">
                  <c:v>14.285714285714285</c:v>
                </c:pt>
                <c:pt idx="49">
                  <c:v>33.333333333333343</c:v>
                </c:pt>
                <c:pt idx="50">
                  <c:v>53.846153846153847</c:v>
                </c:pt>
                <c:pt idx="51">
                  <c:v>61.904761904761905</c:v>
                </c:pt>
                <c:pt idx="52">
                  <c:v>55.555555555555557</c:v>
                </c:pt>
                <c:pt idx="53">
                  <c:v>75</c:v>
                </c:pt>
                <c:pt idx="54">
                  <c:v>70</c:v>
                </c:pt>
                <c:pt idx="55">
                  <c:v>61.53846153846154</c:v>
                </c:pt>
                <c:pt idx="56">
                  <c:v>69.230769230769226</c:v>
                </c:pt>
                <c:pt idx="57">
                  <c:v>35.714285714285715</c:v>
                </c:pt>
                <c:pt idx="58">
                  <c:v>0</c:v>
                </c:pt>
                <c:pt idx="59">
                  <c:v>13.333333333333332</c:v>
                </c:pt>
              </c:numCache>
            </c:numRef>
          </c:val>
          <c:smooth val="0"/>
          <c:extLst>
            <c:ext xmlns:c16="http://schemas.microsoft.com/office/drawing/2014/chart" uri="{C3380CC4-5D6E-409C-BE32-E72D297353CC}">
              <c16:uniqueId val="{00000001-272A-4EA0-87DA-D80398F90C10}"/>
            </c:ext>
          </c:extLst>
        </c:ser>
        <c:ser>
          <c:idx val="2"/>
          <c:order val="2"/>
          <c:tx>
            <c:strRef>
              <c:f>A27_ábra_chart!$K$9</c:f>
              <c:strCache>
                <c:ptCount val="1"/>
                <c:pt idx="0">
                  <c:v>Kiskereskedelem</c:v>
                </c:pt>
              </c:strCache>
            </c:strRef>
          </c:tx>
          <c:spPr>
            <a:ln w="28575" cap="rnd" cmpd="sng" algn="ctr">
              <a:solidFill>
                <a:srgbClr val="DA0000"/>
              </a:solidFill>
              <a:prstDash val="solid"/>
              <a:round/>
              <a:headEnd type="none" w="med" len="med"/>
              <a:tailEnd type="none" w="med" len="med"/>
            </a:ln>
            <a:effectLst/>
          </c:spPr>
          <c:marker>
            <c:symbol val="none"/>
          </c:marker>
          <c:cat>
            <c:numRef>
              <c:f>A27_ábra_chart!$F$10:$F$69</c:f>
              <c:numCache>
                <c:formatCode>General</c:formatCode>
                <c:ptCount val="60"/>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numCache>
            </c:numRef>
          </c:cat>
          <c:val>
            <c:numRef>
              <c:f>A27_ábra_chart!$K$10:$K$69</c:f>
              <c:numCache>
                <c:formatCode>0</c:formatCode>
                <c:ptCount val="60"/>
                <c:pt idx="0">
                  <c:v>42.857142857142854</c:v>
                </c:pt>
                <c:pt idx="1">
                  <c:v>-16.666666666666664</c:v>
                </c:pt>
                <c:pt idx="2">
                  <c:v>0</c:v>
                </c:pt>
                <c:pt idx="3">
                  <c:v>-83.333333333333343</c:v>
                </c:pt>
                <c:pt idx="4">
                  <c:v>-75</c:v>
                </c:pt>
                <c:pt idx="5">
                  <c:v>-75</c:v>
                </c:pt>
                <c:pt idx="6">
                  <c:v>0</c:v>
                </c:pt>
                <c:pt idx="7">
                  <c:v>-26.666666666666661</c:v>
                </c:pt>
                <c:pt idx="8">
                  <c:v>-42.857142857142854</c:v>
                </c:pt>
                <c:pt idx="9">
                  <c:v>-33.333333333333329</c:v>
                </c:pt>
                <c:pt idx="10">
                  <c:v>-36.363636363636367</c:v>
                </c:pt>
                <c:pt idx="11">
                  <c:v>0</c:v>
                </c:pt>
                <c:pt idx="12">
                  <c:v>7.1428571428571423</c:v>
                </c:pt>
                <c:pt idx="13">
                  <c:v>16.666666666666664</c:v>
                </c:pt>
                <c:pt idx="14">
                  <c:v>-8.3333333333333339</c:v>
                </c:pt>
                <c:pt idx="15">
                  <c:v>33.333333333333336</c:v>
                </c:pt>
                <c:pt idx="16">
                  <c:v>-37.5</c:v>
                </c:pt>
                <c:pt idx="17">
                  <c:v>-14.285714285714286</c:v>
                </c:pt>
                <c:pt idx="18">
                  <c:v>0</c:v>
                </c:pt>
                <c:pt idx="19">
                  <c:v>-14.285714285714286</c:v>
                </c:pt>
                <c:pt idx="20">
                  <c:v>-44.444444444444443</c:v>
                </c:pt>
                <c:pt idx="21">
                  <c:v>-9.0909090909090917</c:v>
                </c:pt>
                <c:pt idx="22">
                  <c:v>11.111111111111111</c:v>
                </c:pt>
                <c:pt idx="23">
                  <c:v>33.333333333333336</c:v>
                </c:pt>
                <c:pt idx="24">
                  <c:v>8.3333333333333339</c:v>
                </c:pt>
                <c:pt idx="25">
                  <c:v>50</c:v>
                </c:pt>
                <c:pt idx="26">
                  <c:v>38.461538461538467</c:v>
                </c:pt>
                <c:pt idx="27">
                  <c:v>-14.285714285714285</c:v>
                </c:pt>
                <c:pt idx="28">
                  <c:v>-14.285714285714285</c:v>
                </c:pt>
                <c:pt idx="29">
                  <c:v>50</c:v>
                </c:pt>
                <c:pt idx="30">
                  <c:v>38.46153846153846</c:v>
                </c:pt>
                <c:pt idx="31">
                  <c:v>58.82352941176471</c:v>
                </c:pt>
                <c:pt idx="32">
                  <c:v>77.272727272727266</c:v>
                </c:pt>
                <c:pt idx="33">
                  <c:v>64</c:v>
                </c:pt>
                <c:pt idx="34">
                  <c:v>66.666666666666657</c:v>
                </c:pt>
                <c:pt idx="35">
                  <c:v>58.333333333333329</c:v>
                </c:pt>
                <c:pt idx="36">
                  <c:v>65</c:v>
                </c:pt>
                <c:pt idx="37">
                  <c:v>58.82352941176471</c:v>
                </c:pt>
                <c:pt idx="38">
                  <c:v>61.111111111111114</c:v>
                </c:pt>
                <c:pt idx="39">
                  <c:v>52.173913043478258</c:v>
                </c:pt>
                <c:pt idx="40">
                  <c:v>56</c:v>
                </c:pt>
                <c:pt idx="41">
                  <c:v>57.142857142857139</c:v>
                </c:pt>
                <c:pt idx="42">
                  <c:v>23.076923076923077</c:v>
                </c:pt>
                <c:pt idx="43">
                  <c:v>35.294117647058826</c:v>
                </c:pt>
                <c:pt idx="44">
                  <c:v>37.5</c:v>
                </c:pt>
                <c:pt idx="45">
                  <c:v>47.619047619047613</c:v>
                </c:pt>
                <c:pt idx="46">
                  <c:v>26.666666666666668</c:v>
                </c:pt>
                <c:pt idx="47">
                  <c:v>16.000000000000004</c:v>
                </c:pt>
                <c:pt idx="48">
                  <c:v>-50</c:v>
                </c:pt>
                <c:pt idx="49">
                  <c:v>-83.333333333333329</c:v>
                </c:pt>
                <c:pt idx="50">
                  <c:v>-100</c:v>
                </c:pt>
                <c:pt idx="51">
                  <c:v>-71.428571428571431</c:v>
                </c:pt>
                <c:pt idx="52">
                  <c:v>-88.888888888888886</c:v>
                </c:pt>
                <c:pt idx="53">
                  <c:v>0</c:v>
                </c:pt>
                <c:pt idx="54">
                  <c:v>-44.444444444444443</c:v>
                </c:pt>
                <c:pt idx="55">
                  <c:v>0</c:v>
                </c:pt>
                <c:pt idx="56">
                  <c:v>0</c:v>
                </c:pt>
                <c:pt idx="57">
                  <c:v>8.3333333333333321</c:v>
                </c:pt>
                <c:pt idx="58">
                  <c:v>-61.53846153846154</c:v>
                </c:pt>
                <c:pt idx="59">
                  <c:v>-35.714285714285708</c:v>
                </c:pt>
              </c:numCache>
            </c:numRef>
          </c:val>
          <c:smooth val="0"/>
          <c:extLst>
            <c:ext xmlns:c16="http://schemas.microsoft.com/office/drawing/2014/chart" uri="{C3380CC4-5D6E-409C-BE32-E72D297353CC}">
              <c16:uniqueId val="{00000002-272A-4EA0-87DA-D80398F90C10}"/>
            </c:ext>
          </c:extLst>
        </c:ser>
        <c:dLbls>
          <c:showLegendKey val="0"/>
          <c:showVal val="0"/>
          <c:showCatName val="0"/>
          <c:showSerName val="0"/>
          <c:showPercent val="0"/>
          <c:showBubbleSize val="0"/>
        </c:dLbls>
        <c:marker val="1"/>
        <c:smooth val="0"/>
        <c:axId val="862581552"/>
        <c:axId val="862580568"/>
      </c:lineChart>
      <c:lineChart>
        <c:grouping val="standard"/>
        <c:varyColors val="0"/>
        <c:ser>
          <c:idx val="3"/>
          <c:order val="3"/>
          <c:tx>
            <c:v>fikt</c:v>
          </c:tx>
          <c:spPr>
            <a:ln w="28575" cap="rnd">
              <a:solidFill>
                <a:schemeClr val="accent4"/>
              </a:solidFill>
              <a:round/>
            </a:ln>
            <a:effectLst/>
          </c:spPr>
          <c:marker>
            <c:symbol val="none"/>
          </c:marker>
          <c:smooth val="0"/>
          <c:extLst>
            <c:ext xmlns:c16="http://schemas.microsoft.com/office/drawing/2014/chart" uri="{C3380CC4-5D6E-409C-BE32-E72D297353CC}">
              <c16:uniqueId val="{00000003-272A-4EA0-87DA-D80398F90C10}"/>
            </c:ext>
          </c:extLst>
        </c:ser>
        <c:dLbls>
          <c:showLegendKey val="0"/>
          <c:showVal val="0"/>
          <c:showCatName val="0"/>
          <c:showSerName val="0"/>
          <c:showPercent val="0"/>
          <c:showBubbleSize val="0"/>
        </c:dLbls>
        <c:marker val="1"/>
        <c:smooth val="0"/>
        <c:axId val="897517992"/>
        <c:axId val="718508288"/>
      </c:lineChart>
      <c:catAx>
        <c:axId val="86258155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62580568"/>
        <c:crosses val="autoZero"/>
        <c:auto val="1"/>
        <c:lblAlgn val="ctr"/>
        <c:lblOffset val="100"/>
        <c:tickLblSkip val="4"/>
        <c:tickMarkSkip val="4"/>
        <c:noMultiLvlLbl val="0"/>
      </c:catAx>
      <c:valAx>
        <c:axId val="862580568"/>
        <c:scaling>
          <c:orientation val="minMax"/>
          <c:max val="100"/>
          <c:min val="-125"/>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9.8777804913747921E-2"/>
              <c:y val="7.804874051661711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81552"/>
        <c:crosses val="autoZero"/>
        <c:crossBetween val="between"/>
        <c:majorUnit val="25"/>
      </c:valAx>
      <c:valAx>
        <c:axId val="718508288"/>
        <c:scaling>
          <c:orientation val="minMax"/>
          <c:max val="100"/>
          <c:min val="-12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678333021355108"/>
              <c:y val="7.804874051661711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97517992"/>
        <c:crosses val="max"/>
        <c:crossBetween val="between"/>
        <c:majorUnit val="25"/>
      </c:valAx>
      <c:catAx>
        <c:axId val="897517992"/>
        <c:scaling>
          <c:orientation val="minMax"/>
        </c:scaling>
        <c:delete val="1"/>
        <c:axPos val="b"/>
        <c:majorTickMark val="out"/>
        <c:minorTickMark val="none"/>
        <c:tickLblPos val="nextTo"/>
        <c:crossAx val="7185082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46293174442988E-2"/>
          <c:y val="6.6298410448288617E-2"/>
          <c:w val="0.8019047222222222"/>
          <c:h val="0.70891399652867759"/>
        </c:manualLayout>
      </c:layout>
      <c:lineChart>
        <c:grouping val="standard"/>
        <c:varyColors val="0"/>
        <c:ser>
          <c:idx val="0"/>
          <c:order val="0"/>
          <c:tx>
            <c:strRef>
              <c:f>A27_ábra_chart!$I$8</c:f>
              <c:strCache>
                <c:ptCount val="1"/>
                <c:pt idx="0">
                  <c:v>Office</c:v>
                </c:pt>
              </c:strCache>
            </c:strRef>
          </c:tx>
          <c:spPr>
            <a:ln w="28575" cap="rnd" cmpd="sng" algn="ctr">
              <a:solidFill>
                <a:srgbClr val="0C2148"/>
              </a:solidFill>
              <a:prstDash val="solid"/>
              <a:round/>
              <a:headEnd type="none" w="med" len="med"/>
              <a:tailEnd type="none" w="med" len="med"/>
            </a:ln>
            <a:effectLst/>
          </c:spPr>
          <c:marker>
            <c:symbol val="none"/>
          </c:marker>
          <c:cat>
            <c:numRef>
              <c:f>A27_ábra_chart!$F$10:$F$69</c:f>
              <c:numCache>
                <c:formatCode>General</c:formatCode>
                <c:ptCount val="60"/>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numCache>
            </c:numRef>
          </c:cat>
          <c:val>
            <c:numRef>
              <c:f>A27_ábra_chart!$I$10:$I$69</c:f>
              <c:numCache>
                <c:formatCode>0</c:formatCode>
                <c:ptCount val="60"/>
                <c:pt idx="0">
                  <c:v>0</c:v>
                </c:pt>
                <c:pt idx="1">
                  <c:v>16.666666666666664</c:v>
                </c:pt>
                <c:pt idx="2">
                  <c:v>16.666666666666664</c:v>
                </c:pt>
                <c:pt idx="3">
                  <c:v>-66.666666666666657</c:v>
                </c:pt>
                <c:pt idx="4">
                  <c:v>-50</c:v>
                </c:pt>
                <c:pt idx="5">
                  <c:v>-50</c:v>
                </c:pt>
                <c:pt idx="6">
                  <c:v>-42.857142857142854</c:v>
                </c:pt>
                <c:pt idx="7">
                  <c:v>-60</c:v>
                </c:pt>
                <c:pt idx="8">
                  <c:v>-14.285714285714285</c:v>
                </c:pt>
                <c:pt idx="9">
                  <c:v>-16.666666666666664</c:v>
                </c:pt>
                <c:pt idx="10">
                  <c:v>8.3333333333333321</c:v>
                </c:pt>
                <c:pt idx="11">
                  <c:v>0</c:v>
                </c:pt>
                <c:pt idx="12">
                  <c:v>35.714285714285715</c:v>
                </c:pt>
                <c:pt idx="13">
                  <c:v>14.285714285714285</c:v>
                </c:pt>
                <c:pt idx="14">
                  <c:v>38.46153846153846</c:v>
                </c:pt>
                <c:pt idx="15">
                  <c:v>33.333333333333336</c:v>
                </c:pt>
                <c:pt idx="16">
                  <c:v>33.333333333333336</c:v>
                </c:pt>
                <c:pt idx="17">
                  <c:v>-25</c:v>
                </c:pt>
                <c:pt idx="18">
                  <c:v>25</c:v>
                </c:pt>
                <c:pt idx="19">
                  <c:v>14.285714285714286</c:v>
                </c:pt>
                <c:pt idx="20">
                  <c:v>16.666666666666668</c:v>
                </c:pt>
                <c:pt idx="21">
                  <c:v>27.272727272727273</c:v>
                </c:pt>
                <c:pt idx="22">
                  <c:v>23.80952380952381</c:v>
                </c:pt>
                <c:pt idx="23">
                  <c:v>55.555555555555557</c:v>
                </c:pt>
                <c:pt idx="24">
                  <c:v>38.46153846153846</c:v>
                </c:pt>
                <c:pt idx="25">
                  <c:v>60</c:v>
                </c:pt>
                <c:pt idx="26">
                  <c:v>71.428571428571431</c:v>
                </c:pt>
                <c:pt idx="27">
                  <c:v>62.5</c:v>
                </c:pt>
                <c:pt idx="28">
                  <c:v>63.636363636363633</c:v>
                </c:pt>
                <c:pt idx="29">
                  <c:v>78.94736842105263</c:v>
                </c:pt>
                <c:pt idx="30">
                  <c:v>87.5</c:v>
                </c:pt>
                <c:pt idx="31">
                  <c:v>100</c:v>
                </c:pt>
                <c:pt idx="32">
                  <c:v>95.454545454545453</c:v>
                </c:pt>
                <c:pt idx="33">
                  <c:v>92</c:v>
                </c:pt>
                <c:pt idx="34">
                  <c:v>70</c:v>
                </c:pt>
                <c:pt idx="35">
                  <c:v>78.571428571428569</c:v>
                </c:pt>
                <c:pt idx="36">
                  <c:v>72.727272727272734</c:v>
                </c:pt>
                <c:pt idx="37">
                  <c:v>60</c:v>
                </c:pt>
                <c:pt idx="38">
                  <c:v>68.421052631578945</c:v>
                </c:pt>
                <c:pt idx="39">
                  <c:v>72</c:v>
                </c:pt>
                <c:pt idx="40">
                  <c:v>65</c:v>
                </c:pt>
                <c:pt idx="41">
                  <c:v>69.565217391304344</c:v>
                </c:pt>
                <c:pt idx="42">
                  <c:v>62.5</c:v>
                </c:pt>
                <c:pt idx="43">
                  <c:v>52.941176470588239</c:v>
                </c:pt>
                <c:pt idx="44">
                  <c:v>45.454545454545453</c:v>
                </c:pt>
                <c:pt idx="45">
                  <c:v>54.54545454545454</c:v>
                </c:pt>
                <c:pt idx="46">
                  <c:v>52.941176470588239</c:v>
                </c:pt>
                <c:pt idx="47">
                  <c:v>26.923076923076923</c:v>
                </c:pt>
                <c:pt idx="48">
                  <c:v>-25</c:v>
                </c:pt>
                <c:pt idx="49">
                  <c:v>-83.333333333333343</c:v>
                </c:pt>
                <c:pt idx="50">
                  <c:v>-92.857142857142861</c:v>
                </c:pt>
                <c:pt idx="51">
                  <c:v>-63.636363636363633</c:v>
                </c:pt>
                <c:pt idx="52">
                  <c:v>-66.666666666666671</c:v>
                </c:pt>
                <c:pt idx="53">
                  <c:v>8.3333333333333286</c:v>
                </c:pt>
                <c:pt idx="54">
                  <c:v>-55.555555555555557</c:v>
                </c:pt>
                <c:pt idx="55">
                  <c:v>-8.3333333333333357</c:v>
                </c:pt>
                <c:pt idx="56">
                  <c:v>8.3333333333333357</c:v>
                </c:pt>
                <c:pt idx="57">
                  <c:v>-7.1428571428571423</c:v>
                </c:pt>
                <c:pt idx="58">
                  <c:v>-14.285714285714285</c:v>
                </c:pt>
                <c:pt idx="59">
                  <c:v>-33.333333333333336</c:v>
                </c:pt>
              </c:numCache>
            </c:numRef>
          </c:val>
          <c:smooth val="0"/>
          <c:extLst>
            <c:ext xmlns:c16="http://schemas.microsoft.com/office/drawing/2014/chart" uri="{C3380CC4-5D6E-409C-BE32-E72D297353CC}">
              <c16:uniqueId val="{00000000-92B7-43A7-BDE3-7071E85F2E2D}"/>
            </c:ext>
          </c:extLst>
        </c:ser>
        <c:ser>
          <c:idx val="1"/>
          <c:order val="1"/>
          <c:tx>
            <c:strRef>
              <c:f>A27_ábra_chart!$J$8</c:f>
              <c:strCache>
                <c:ptCount val="1"/>
                <c:pt idx="0">
                  <c:v>Industrial-logistics</c:v>
                </c:pt>
              </c:strCache>
            </c:strRef>
          </c:tx>
          <c:spPr>
            <a:ln w="28575" cap="rnd" cmpd="sng" algn="ctr">
              <a:solidFill>
                <a:srgbClr val="48A0AE"/>
              </a:solidFill>
              <a:prstDash val="solid"/>
              <a:round/>
              <a:headEnd type="none" w="med" len="med"/>
              <a:tailEnd type="none" w="med" len="med"/>
            </a:ln>
            <a:effectLst/>
          </c:spPr>
          <c:marker>
            <c:symbol val="none"/>
          </c:marker>
          <c:cat>
            <c:numRef>
              <c:f>A27_ábra_chart!$F$10:$F$69</c:f>
              <c:numCache>
                <c:formatCode>General</c:formatCode>
                <c:ptCount val="60"/>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numCache>
            </c:numRef>
          </c:cat>
          <c:val>
            <c:numRef>
              <c:f>A27_ábra_chart!$J$10:$J$69</c:f>
              <c:numCache>
                <c:formatCode>0</c:formatCode>
                <c:ptCount val="60"/>
                <c:pt idx="0">
                  <c:v>28.571428571428569</c:v>
                </c:pt>
                <c:pt idx="1">
                  <c:v>33.333333333333329</c:v>
                </c:pt>
                <c:pt idx="2">
                  <c:v>16.666666666666664</c:v>
                </c:pt>
                <c:pt idx="3">
                  <c:v>-50</c:v>
                </c:pt>
                <c:pt idx="4">
                  <c:v>-75</c:v>
                </c:pt>
                <c:pt idx="5">
                  <c:v>-62.5</c:v>
                </c:pt>
                <c:pt idx="6">
                  <c:v>0</c:v>
                </c:pt>
                <c:pt idx="7">
                  <c:v>-46.666666666666664</c:v>
                </c:pt>
                <c:pt idx="8">
                  <c:v>14.285714285714285</c:v>
                </c:pt>
                <c:pt idx="9">
                  <c:v>-16.666666666666664</c:v>
                </c:pt>
                <c:pt idx="10">
                  <c:v>10</c:v>
                </c:pt>
                <c:pt idx="11">
                  <c:v>8.3333333333333321</c:v>
                </c:pt>
                <c:pt idx="12">
                  <c:v>25</c:v>
                </c:pt>
                <c:pt idx="13">
                  <c:v>60</c:v>
                </c:pt>
                <c:pt idx="14">
                  <c:v>9.0909090909090917</c:v>
                </c:pt>
                <c:pt idx="15">
                  <c:v>-20</c:v>
                </c:pt>
                <c:pt idx="16">
                  <c:v>14.285714285714286</c:v>
                </c:pt>
                <c:pt idx="17">
                  <c:v>-16.666666666666668</c:v>
                </c:pt>
                <c:pt idx="18">
                  <c:v>-10</c:v>
                </c:pt>
                <c:pt idx="19">
                  <c:v>-28.571428571428573</c:v>
                </c:pt>
                <c:pt idx="20">
                  <c:v>22.222222222222221</c:v>
                </c:pt>
                <c:pt idx="21">
                  <c:v>0</c:v>
                </c:pt>
                <c:pt idx="22">
                  <c:v>6.25</c:v>
                </c:pt>
                <c:pt idx="23">
                  <c:v>25</c:v>
                </c:pt>
                <c:pt idx="24">
                  <c:v>16.666666666666668</c:v>
                </c:pt>
                <c:pt idx="25">
                  <c:v>15.384615384615385</c:v>
                </c:pt>
                <c:pt idx="26">
                  <c:v>53.846153846153847</c:v>
                </c:pt>
                <c:pt idx="27">
                  <c:v>28.571428571428573</c:v>
                </c:pt>
                <c:pt idx="28">
                  <c:v>0</c:v>
                </c:pt>
                <c:pt idx="29">
                  <c:v>64.705882352941188</c:v>
                </c:pt>
                <c:pt idx="30">
                  <c:v>76.923076923076934</c:v>
                </c:pt>
                <c:pt idx="31">
                  <c:v>64.705882352941174</c:v>
                </c:pt>
                <c:pt idx="32">
                  <c:v>60</c:v>
                </c:pt>
                <c:pt idx="33">
                  <c:v>65.217391304347828</c:v>
                </c:pt>
                <c:pt idx="34">
                  <c:v>80.952380952380949</c:v>
                </c:pt>
                <c:pt idx="35">
                  <c:v>66.666666666666657</c:v>
                </c:pt>
                <c:pt idx="36">
                  <c:v>78.260869565217391</c:v>
                </c:pt>
                <c:pt idx="37">
                  <c:v>61.111111111111114</c:v>
                </c:pt>
                <c:pt idx="38">
                  <c:v>64.705882352941174</c:v>
                </c:pt>
                <c:pt idx="39">
                  <c:v>60.869565217391312</c:v>
                </c:pt>
                <c:pt idx="40">
                  <c:v>74</c:v>
                </c:pt>
                <c:pt idx="41">
                  <c:v>54.54545454545454</c:v>
                </c:pt>
                <c:pt idx="42">
                  <c:v>42.857142857142854</c:v>
                </c:pt>
                <c:pt idx="43">
                  <c:v>41.17647058823529</c:v>
                </c:pt>
                <c:pt idx="44">
                  <c:v>50</c:v>
                </c:pt>
                <c:pt idx="45">
                  <c:v>52.173913043478258</c:v>
                </c:pt>
                <c:pt idx="46">
                  <c:v>47.058823529411761</c:v>
                </c:pt>
                <c:pt idx="47">
                  <c:v>44</c:v>
                </c:pt>
                <c:pt idx="48">
                  <c:v>14.285714285714285</c:v>
                </c:pt>
                <c:pt idx="49">
                  <c:v>33.333333333333343</c:v>
                </c:pt>
                <c:pt idx="50">
                  <c:v>53.846153846153847</c:v>
                </c:pt>
                <c:pt idx="51">
                  <c:v>61.904761904761905</c:v>
                </c:pt>
                <c:pt idx="52">
                  <c:v>55.555555555555557</c:v>
                </c:pt>
                <c:pt idx="53">
                  <c:v>75</c:v>
                </c:pt>
                <c:pt idx="54">
                  <c:v>70</c:v>
                </c:pt>
                <c:pt idx="55">
                  <c:v>61.53846153846154</c:v>
                </c:pt>
                <c:pt idx="56">
                  <c:v>69.230769230769226</c:v>
                </c:pt>
                <c:pt idx="57">
                  <c:v>35.714285714285715</c:v>
                </c:pt>
                <c:pt idx="58">
                  <c:v>0</c:v>
                </c:pt>
                <c:pt idx="59">
                  <c:v>13.333333333333332</c:v>
                </c:pt>
              </c:numCache>
            </c:numRef>
          </c:val>
          <c:smooth val="0"/>
          <c:extLst>
            <c:ext xmlns:c16="http://schemas.microsoft.com/office/drawing/2014/chart" uri="{C3380CC4-5D6E-409C-BE32-E72D297353CC}">
              <c16:uniqueId val="{00000001-92B7-43A7-BDE3-7071E85F2E2D}"/>
            </c:ext>
          </c:extLst>
        </c:ser>
        <c:ser>
          <c:idx val="2"/>
          <c:order val="2"/>
          <c:tx>
            <c:strRef>
              <c:f>A27_ábra_chart!$K$8</c:f>
              <c:strCache>
                <c:ptCount val="1"/>
                <c:pt idx="0">
                  <c:v>Retail</c:v>
                </c:pt>
              </c:strCache>
            </c:strRef>
          </c:tx>
          <c:spPr>
            <a:ln w="28575" cap="rnd" cmpd="sng" algn="ctr">
              <a:solidFill>
                <a:srgbClr val="DA0000"/>
              </a:solidFill>
              <a:prstDash val="solid"/>
              <a:round/>
              <a:headEnd type="none" w="med" len="med"/>
              <a:tailEnd type="none" w="med" len="med"/>
            </a:ln>
            <a:effectLst/>
          </c:spPr>
          <c:marker>
            <c:symbol val="none"/>
          </c:marker>
          <c:cat>
            <c:numRef>
              <c:f>A27_ábra_chart!$F$10:$F$69</c:f>
              <c:numCache>
                <c:formatCode>General</c:formatCode>
                <c:ptCount val="60"/>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numCache>
            </c:numRef>
          </c:cat>
          <c:val>
            <c:numRef>
              <c:f>A27_ábra_chart!$K$10:$K$69</c:f>
              <c:numCache>
                <c:formatCode>0</c:formatCode>
                <c:ptCount val="60"/>
                <c:pt idx="0">
                  <c:v>42.857142857142854</c:v>
                </c:pt>
                <c:pt idx="1">
                  <c:v>-16.666666666666664</c:v>
                </c:pt>
                <c:pt idx="2">
                  <c:v>0</c:v>
                </c:pt>
                <c:pt idx="3">
                  <c:v>-83.333333333333343</c:v>
                </c:pt>
                <c:pt idx="4">
                  <c:v>-75</c:v>
                </c:pt>
                <c:pt idx="5">
                  <c:v>-75</c:v>
                </c:pt>
                <c:pt idx="6">
                  <c:v>0</c:v>
                </c:pt>
                <c:pt idx="7">
                  <c:v>-26.666666666666661</c:v>
                </c:pt>
                <c:pt idx="8">
                  <c:v>-42.857142857142854</c:v>
                </c:pt>
                <c:pt idx="9">
                  <c:v>-33.333333333333329</c:v>
                </c:pt>
                <c:pt idx="10">
                  <c:v>-36.363636363636367</c:v>
                </c:pt>
                <c:pt idx="11">
                  <c:v>0</c:v>
                </c:pt>
                <c:pt idx="12">
                  <c:v>7.1428571428571423</c:v>
                </c:pt>
                <c:pt idx="13">
                  <c:v>16.666666666666664</c:v>
                </c:pt>
                <c:pt idx="14">
                  <c:v>-8.3333333333333339</c:v>
                </c:pt>
                <c:pt idx="15">
                  <c:v>33.333333333333336</c:v>
                </c:pt>
                <c:pt idx="16">
                  <c:v>-37.5</c:v>
                </c:pt>
                <c:pt idx="17">
                  <c:v>-14.285714285714286</c:v>
                </c:pt>
                <c:pt idx="18">
                  <c:v>0</c:v>
                </c:pt>
                <c:pt idx="19">
                  <c:v>-14.285714285714286</c:v>
                </c:pt>
                <c:pt idx="20">
                  <c:v>-44.444444444444443</c:v>
                </c:pt>
                <c:pt idx="21">
                  <c:v>-9.0909090909090917</c:v>
                </c:pt>
                <c:pt idx="22">
                  <c:v>11.111111111111111</c:v>
                </c:pt>
                <c:pt idx="23">
                  <c:v>33.333333333333336</c:v>
                </c:pt>
                <c:pt idx="24">
                  <c:v>8.3333333333333339</c:v>
                </c:pt>
                <c:pt idx="25">
                  <c:v>50</c:v>
                </c:pt>
                <c:pt idx="26">
                  <c:v>38.461538461538467</c:v>
                </c:pt>
                <c:pt idx="27">
                  <c:v>-14.285714285714285</c:v>
                </c:pt>
                <c:pt idx="28">
                  <c:v>-14.285714285714285</c:v>
                </c:pt>
                <c:pt idx="29">
                  <c:v>50</c:v>
                </c:pt>
                <c:pt idx="30">
                  <c:v>38.46153846153846</c:v>
                </c:pt>
                <c:pt idx="31">
                  <c:v>58.82352941176471</c:v>
                </c:pt>
                <c:pt idx="32">
                  <c:v>77.272727272727266</c:v>
                </c:pt>
                <c:pt idx="33">
                  <c:v>64</c:v>
                </c:pt>
                <c:pt idx="34">
                  <c:v>66.666666666666657</c:v>
                </c:pt>
                <c:pt idx="35">
                  <c:v>58.333333333333329</c:v>
                </c:pt>
                <c:pt idx="36">
                  <c:v>65</c:v>
                </c:pt>
                <c:pt idx="37">
                  <c:v>58.82352941176471</c:v>
                </c:pt>
                <c:pt idx="38">
                  <c:v>61.111111111111114</c:v>
                </c:pt>
                <c:pt idx="39">
                  <c:v>52.173913043478258</c:v>
                </c:pt>
                <c:pt idx="40">
                  <c:v>56</c:v>
                </c:pt>
                <c:pt idx="41">
                  <c:v>57.142857142857139</c:v>
                </c:pt>
                <c:pt idx="42">
                  <c:v>23.076923076923077</c:v>
                </c:pt>
                <c:pt idx="43">
                  <c:v>35.294117647058826</c:v>
                </c:pt>
                <c:pt idx="44">
                  <c:v>37.5</c:v>
                </c:pt>
                <c:pt idx="45">
                  <c:v>47.619047619047613</c:v>
                </c:pt>
                <c:pt idx="46">
                  <c:v>26.666666666666668</c:v>
                </c:pt>
                <c:pt idx="47">
                  <c:v>16.000000000000004</c:v>
                </c:pt>
                <c:pt idx="48">
                  <c:v>-50</c:v>
                </c:pt>
                <c:pt idx="49">
                  <c:v>-83.333333333333329</c:v>
                </c:pt>
                <c:pt idx="50">
                  <c:v>-100</c:v>
                </c:pt>
                <c:pt idx="51">
                  <c:v>-71.428571428571431</c:v>
                </c:pt>
                <c:pt idx="52">
                  <c:v>-88.888888888888886</c:v>
                </c:pt>
                <c:pt idx="53">
                  <c:v>0</c:v>
                </c:pt>
                <c:pt idx="54">
                  <c:v>-44.444444444444443</c:v>
                </c:pt>
                <c:pt idx="55">
                  <c:v>0</c:v>
                </c:pt>
                <c:pt idx="56">
                  <c:v>0</c:v>
                </c:pt>
                <c:pt idx="57">
                  <c:v>8.3333333333333321</c:v>
                </c:pt>
                <c:pt idx="58">
                  <c:v>-61.53846153846154</c:v>
                </c:pt>
                <c:pt idx="59">
                  <c:v>-35.714285714285708</c:v>
                </c:pt>
              </c:numCache>
            </c:numRef>
          </c:val>
          <c:smooth val="0"/>
          <c:extLst>
            <c:ext xmlns:c16="http://schemas.microsoft.com/office/drawing/2014/chart" uri="{C3380CC4-5D6E-409C-BE32-E72D297353CC}">
              <c16:uniqueId val="{00000002-92B7-43A7-BDE3-7071E85F2E2D}"/>
            </c:ext>
          </c:extLst>
        </c:ser>
        <c:dLbls>
          <c:showLegendKey val="0"/>
          <c:showVal val="0"/>
          <c:showCatName val="0"/>
          <c:showSerName val="0"/>
          <c:showPercent val="0"/>
          <c:showBubbleSize val="0"/>
        </c:dLbls>
        <c:marker val="1"/>
        <c:smooth val="0"/>
        <c:axId val="862581552"/>
        <c:axId val="862580568"/>
      </c:lineChart>
      <c:lineChart>
        <c:grouping val="standard"/>
        <c:varyColors val="0"/>
        <c:ser>
          <c:idx val="3"/>
          <c:order val="3"/>
          <c:tx>
            <c:v>fikt</c:v>
          </c:tx>
          <c:spPr>
            <a:ln w="28575" cap="rnd">
              <a:solidFill>
                <a:schemeClr val="accent4"/>
              </a:solidFill>
              <a:round/>
            </a:ln>
            <a:effectLst/>
          </c:spPr>
          <c:marker>
            <c:symbol val="none"/>
          </c:marker>
          <c:smooth val="0"/>
          <c:extLst>
            <c:ext xmlns:c16="http://schemas.microsoft.com/office/drawing/2014/chart" uri="{C3380CC4-5D6E-409C-BE32-E72D297353CC}">
              <c16:uniqueId val="{00000003-92B7-43A7-BDE3-7071E85F2E2D}"/>
            </c:ext>
          </c:extLst>
        </c:ser>
        <c:dLbls>
          <c:showLegendKey val="0"/>
          <c:showVal val="0"/>
          <c:showCatName val="0"/>
          <c:showSerName val="0"/>
          <c:showPercent val="0"/>
          <c:showBubbleSize val="0"/>
        </c:dLbls>
        <c:marker val="1"/>
        <c:smooth val="0"/>
        <c:axId val="897517992"/>
        <c:axId val="718508288"/>
      </c:lineChart>
      <c:catAx>
        <c:axId val="86258155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62580568"/>
        <c:crosses val="autoZero"/>
        <c:auto val="1"/>
        <c:lblAlgn val="ctr"/>
        <c:lblOffset val="100"/>
        <c:tickLblSkip val="4"/>
        <c:tickMarkSkip val="4"/>
        <c:noMultiLvlLbl val="0"/>
      </c:catAx>
      <c:valAx>
        <c:axId val="862580568"/>
        <c:scaling>
          <c:orientation val="minMax"/>
          <c:max val="100"/>
          <c:min val="-125"/>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9.8777804913747921E-2"/>
              <c:y val="5.2032493677744741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81552"/>
        <c:crosses val="autoZero"/>
        <c:crossBetween val="between"/>
        <c:majorUnit val="25"/>
      </c:valAx>
      <c:valAx>
        <c:axId val="718508288"/>
        <c:scaling>
          <c:orientation val="minMax"/>
          <c:max val="100"/>
          <c:min val="-12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79326607930882587"/>
              <c:y val="7.804874051661711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97517992"/>
        <c:crosses val="max"/>
        <c:crossBetween val="between"/>
        <c:majorUnit val="25"/>
      </c:valAx>
      <c:catAx>
        <c:axId val="897517992"/>
        <c:scaling>
          <c:orientation val="minMax"/>
        </c:scaling>
        <c:delete val="1"/>
        <c:axPos val="b"/>
        <c:majorTickMark val="out"/>
        <c:minorTickMark val="none"/>
        <c:tickLblPos val="nextTo"/>
        <c:crossAx val="7185082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83333333333333E-2"/>
          <c:y val="3.2925925925925928E-2"/>
          <c:w val="0.97543055555555558"/>
          <c:h val="0.79081724074074067"/>
        </c:manualLayout>
      </c:layout>
      <c:barChart>
        <c:barDir val="col"/>
        <c:grouping val="stacked"/>
        <c:varyColors val="0"/>
        <c:ser>
          <c:idx val="0"/>
          <c:order val="0"/>
          <c:tx>
            <c:strRef>
              <c:f>A28_ábra_chart!$H$9</c:f>
              <c:strCache>
                <c:ptCount val="1"/>
                <c:pt idx="0">
                  <c:v>Nagyon alulértékelt</c:v>
                </c:pt>
              </c:strCache>
            </c:strRef>
          </c:tx>
          <c:spPr>
            <a:solidFill>
              <a:srgbClr val="0C2148"/>
            </a:solidFill>
            <a:ln w="9525" cap="flat" cmpd="sng" algn="ctr">
              <a:solidFill>
                <a:sysClr val="windowText" lastClr="000000">
                  <a:lumMod val="100000"/>
                </a:sysClr>
              </a:solidFill>
              <a:prstDash val="solid"/>
              <a:round/>
              <a:headEnd type="none" w="med" len="med"/>
              <a:tailEnd type="none" w="med" len="med"/>
            </a:ln>
            <a:effectLst/>
          </c:spPr>
          <c:invertIfNegative val="0"/>
          <c:cat>
            <c:strRef>
              <c:f>A28_ábra_chart!$G$10:$G$41</c:f>
              <c:strCache>
                <c:ptCount val="32"/>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pt idx="26">
                  <c:v>III.</c:v>
                </c:pt>
                <c:pt idx="27">
                  <c:v>IV.</c:v>
                </c:pt>
                <c:pt idx="28">
                  <c:v>2022 I.</c:v>
                </c:pt>
                <c:pt idx="29">
                  <c:v>II.</c:v>
                </c:pt>
                <c:pt idx="30">
                  <c:v>III.</c:v>
                </c:pt>
                <c:pt idx="31">
                  <c:v>IV.</c:v>
                </c:pt>
              </c:strCache>
            </c:strRef>
          </c:cat>
          <c:val>
            <c:numRef>
              <c:f>A28_ábra_chart!$H$10:$H$41</c:f>
              <c:numCache>
                <c:formatCode>0</c:formatCode>
                <c:ptCount val="32"/>
                <c:pt idx="0">
                  <c:v>0</c:v>
                </c:pt>
                <c:pt idx="1">
                  <c:v>5.2631578947368416</c:v>
                </c:pt>
                <c:pt idx="2">
                  <c:v>11.76470588235294</c:v>
                </c:pt>
                <c:pt idx="3">
                  <c:v>6.25</c:v>
                </c:pt>
                <c:pt idx="4">
                  <c:v>4.5454545454545459</c:v>
                </c:pt>
                <c:pt idx="5">
                  <c:v>0</c:v>
                </c:pt>
                <c:pt idx="6">
                  <c:v>0</c:v>
                </c:pt>
                <c:pt idx="7">
                  <c:v>7.1428571428571423</c:v>
                </c:pt>
                <c:pt idx="8">
                  <c:v>0</c:v>
                </c:pt>
                <c:pt idx="9">
                  <c:v>0</c:v>
                </c:pt>
                <c:pt idx="10">
                  <c:v>5.8823529411764701</c:v>
                </c:pt>
                <c:pt idx="11">
                  <c:v>0</c:v>
                </c:pt>
                <c:pt idx="12">
                  <c:v>0</c:v>
                </c:pt>
                <c:pt idx="13">
                  <c:v>4</c:v>
                </c:pt>
                <c:pt idx="14">
                  <c:v>11.111111111111111</c:v>
                </c:pt>
                <c:pt idx="15">
                  <c:v>5.2631578947368416</c:v>
                </c:pt>
                <c:pt idx="16">
                  <c:v>0</c:v>
                </c:pt>
                <c:pt idx="17">
                  <c:v>8.695652173913043</c:v>
                </c:pt>
                <c:pt idx="18">
                  <c:v>5.2631578947368416</c:v>
                </c:pt>
                <c:pt idx="19">
                  <c:v>3.7037037037037033</c:v>
                </c:pt>
                <c:pt idx="20">
                  <c:v>6.25</c:v>
                </c:pt>
                <c:pt idx="21">
                  <c:v>8.3333333333333321</c:v>
                </c:pt>
                <c:pt idx="22">
                  <c:v>14.285714285714285</c:v>
                </c:pt>
                <c:pt idx="23">
                  <c:v>4.5454545454545459</c:v>
                </c:pt>
                <c:pt idx="24">
                  <c:v>17.647058823529413</c:v>
                </c:pt>
                <c:pt idx="25">
                  <c:v>8.3333333333333321</c:v>
                </c:pt>
                <c:pt idx="26">
                  <c:v>9.0909090909090917</c:v>
                </c:pt>
                <c:pt idx="27">
                  <c:v>7.6923076923076925</c:v>
                </c:pt>
                <c:pt idx="28">
                  <c:v>0</c:v>
                </c:pt>
                <c:pt idx="29">
                  <c:v>6.666666666666667</c:v>
                </c:pt>
                <c:pt idx="30">
                  <c:v>6.25</c:v>
                </c:pt>
                <c:pt idx="31">
                  <c:v>6.25</c:v>
                </c:pt>
              </c:numCache>
            </c:numRef>
          </c:val>
          <c:extLst>
            <c:ext xmlns:c16="http://schemas.microsoft.com/office/drawing/2014/chart" uri="{C3380CC4-5D6E-409C-BE32-E72D297353CC}">
              <c16:uniqueId val="{00000000-9310-4A6D-BDE5-5C96430AB09F}"/>
            </c:ext>
          </c:extLst>
        </c:ser>
        <c:ser>
          <c:idx val="1"/>
          <c:order val="1"/>
          <c:tx>
            <c:strRef>
              <c:f>A28_ábra_chart!$I$9</c:f>
              <c:strCache>
                <c:ptCount val="1"/>
                <c:pt idx="0">
                  <c:v>Alulértékelt</c:v>
                </c:pt>
              </c:strCache>
            </c:strRef>
          </c:tx>
          <c:spPr>
            <a:solidFill>
              <a:srgbClr val="48A0AE"/>
            </a:solidFill>
            <a:ln w="9525" cap="flat" cmpd="sng" algn="ctr">
              <a:solidFill>
                <a:sysClr val="windowText" lastClr="000000">
                  <a:lumMod val="100000"/>
                </a:sysClr>
              </a:solidFill>
              <a:prstDash val="solid"/>
              <a:round/>
              <a:headEnd type="none" w="med" len="med"/>
              <a:tailEnd type="none" w="med" len="med"/>
            </a:ln>
            <a:effectLst/>
          </c:spPr>
          <c:invertIfNegative val="0"/>
          <c:cat>
            <c:strRef>
              <c:f>A28_ábra_chart!$G$10:$G$41</c:f>
              <c:strCache>
                <c:ptCount val="32"/>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pt idx="26">
                  <c:v>III.</c:v>
                </c:pt>
                <c:pt idx="27">
                  <c:v>IV.</c:v>
                </c:pt>
                <c:pt idx="28">
                  <c:v>2022 I.</c:v>
                </c:pt>
                <c:pt idx="29">
                  <c:v>II.</c:v>
                </c:pt>
                <c:pt idx="30">
                  <c:v>III.</c:v>
                </c:pt>
                <c:pt idx="31">
                  <c:v>IV.</c:v>
                </c:pt>
              </c:strCache>
            </c:strRef>
          </c:cat>
          <c:val>
            <c:numRef>
              <c:f>A28_ábra_chart!$I$10:$I$41</c:f>
              <c:numCache>
                <c:formatCode>0</c:formatCode>
                <c:ptCount val="32"/>
                <c:pt idx="0">
                  <c:v>45.454545454545453</c:v>
                </c:pt>
                <c:pt idx="1">
                  <c:v>26.315789473684209</c:v>
                </c:pt>
                <c:pt idx="2">
                  <c:v>35.294117647058826</c:v>
                </c:pt>
                <c:pt idx="3">
                  <c:v>31.25</c:v>
                </c:pt>
                <c:pt idx="4">
                  <c:v>54.54545454545454</c:v>
                </c:pt>
                <c:pt idx="5">
                  <c:v>36</c:v>
                </c:pt>
                <c:pt idx="6">
                  <c:v>35</c:v>
                </c:pt>
                <c:pt idx="7">
                  <c:v>28.571428571428569</c:v>
                </c:pt>
                <c:pt idx="8">
                  <c:v>33.333333333333329</c:v>
                </c:pt>
                <c:pt idx="9">
                  <c:v>31.578947368421051</c:v>
                </c:pt>
                <c:pt idx="10">
                  <c:v>17.647058823529413</c:v>
                </c:pt>
                <c:pt idx="11">
                  <c:v>14.285714285714285</c:v>
                </c:pt>
                <c:pt idx="12">
                  <c:v>8</c:v>
                </c:pt>
                <c:pt idx="13">
                  <c:v>8</c:v>
                </c:pt>
                <c:pt idx="14">
                  <c:v>0</c:v>
                </c:pt>
                <c:pt idx="15">
                  <c:v>5.2631578947368416</c:v>
                </c:pt>
                <c:pt idx="16">
                  <c:v>8.3333333333333321</c:v>
                </c:pt>
                <c:pt idx="17">
                  <c:v>8.695652173913043</c:v>
                </c:pt>
                <c:pt idx="18">
                  <c:v>26.315789473684209</c:v>
                </c:pt>
                <c:pt idx="19">
                  <c:v>11.111111111111111</c:v>
                </c:pt>
                <c:pt idx="20">
                  <c:v>12.5</c:v>
                </c:pt>
                <c:pt idx="21">
                  <c:v>0</c:v>
                </c:pt>
                <c:pt idx="22">
                  <c:v>0</c:v>
                </c:pt>
                <c:pt idx="23">
                  <c:v>4.5454545454545459</c:v>
                </c:pt>
                <c:pt idx="24">
                  <c:v>5.8823529411764701</c:v>
                </c:pt>
                <c:pt idx="25">
                  <c:v>16.666666666666664</c:v>
                </c:pt>
                <c:pt idx="26">
                  <c:v>9.0909090909090917</c:v>
                </c:pt>
                <c:pt idx="27">
                  <c:v>0</c:v>
                </c:pt>
                <c:pt idx="28">
                  <c:v>15.384615384615385</c:v>
                </c:pt>
                <c:pt idx="29">
                  <c:v>0</c:v>
                </c:pt>
                <c:pt idx="30">
                  <c:v>0</c:v>
                </c:pt>
                <c:pt idx="31">
                  <c:v>12.5</c:v>
                </c:pt>
              </c:numCache>
            </c:numRef>
          </c:val>
          <c:extLst>
            <c:ext xmlns:c16="http://schemas.microsoft.com/office/drawing/2014/chart" uri="{C3380CC4-5D6E-409C-BE32-E72D297353CC}">
              <c16:uniqueId val="{00000001-9310-4A6D-BDE5-5C96430AB09F}"/>
            </c:ext>
          </c:extLst>
        </c:ser>
        <c:ser>
          <c:idx val="2"/>
          <c:order val="2"/>
          <c:tx>
            <c:strRef>
              <c:f>A28_ábra_chart!$J$9</c:f>
              <c:strCache>
                <c:ptCount val="1"/>
                <c:pt idx="0">
                  <c:v>Megfelelően értékelt</c:v>
                </c:pt>
              </c:strCache>
            </c:strRef>
          </c:tx>
          <c:spPr>
            <a:solidFill>
              <a:srgbClr val="70AD47"/>
            </a:solidFill>
            <a:ln w="9525" cap="flat" cmpd="sng" algn="ctr">
              <a:solidFill>
                <a:sysClr val="windowText" lastClr="000000">
                  <a:lumMod val="100000"/>
                </a:sysClr>
              </a:solidFill>
              <a:prstDash val="solid"/>
              <a:round/>
              <a:headEnd type="none" w="med" len="med"/>
              <a:tailEnd type="none" w="med" len="med"/>
            </a:ln>
            <a:effectLst/>
          </c:spPr>
          <c:invertIfNegative val="0"/>
          <c:cat>
            <c:strRef>
              <c:f>A28_ábra_chart!$G$10:$G$41</c:f>
              <c:strCache>
                <c:ptCount val="32"/>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pt idx="26">
                  <c:v>III.</c:v>
                </c:pt>
                <c:pt idx="27">
                  <c:v>IV.</c:v>
                </c:pt>
                <c:pt idx="28">
                  <c:v>2022 I.</c:v>
                </c:pt>
                <c:pt idx="29">
                  <c:v>II.</c:v>
                </c:pt>
                <c:pt idx="30">
                  <c:v>III.</c:v>
                </c:pt>
                <c:pt idx="31">
                  <c:v>IV.</c:v>
                </c:pt>
              </c:strCache>
            </c:strRef>
          </c:cat>
          <c:val>
            <c:numRef>
              <c:f>A28_ábra_chart!$J$10:$J$41</c:f>
              <c:numCache>
                <c:formatCode>0</c:formatCode>
                <c:ptCount val="32"/>
                <c:pt idx="0">
                  <c:v>45.454545454545453</c:v>
                </c:pt>
                <c:pt idx="1">
                  <c:v>57.894736842105267</c:v>
                </c:pt>
                <c:pt idx="2">
                  <c:v>47.058823529411761</c:v>
                </c:pt>
                <c:pt idx="3">
                  <c:v>50</c:v>
                </c:pt>
                <c:pt idx="4">
                  <c:v>31.818181818181817</c:v>
                </c:pt>
                <c:pt idx="5">
                  <c:v>56.000000000000007</c:v>
                </c:pt>
                <c:pt idx="6">
                  <c:v>55.000000000000007</c:v>
                </c:pt>
                <c:pt idx="7">
                  <c:v>57.142857142857139</c:v>
                </c:pt>
                <c:pt idx="8">
                  <c:v>62.5</c:v>
                </c:pt>
                <c:pt idx="9">
                  <c:v>63.157894736842103</c:v>
                </c:pt>
                <c:pt idx="10">
                  <c:v>64.705882352941174</c:v>
                </c:pt>
                <c:pt idx="11">
                  <c:v>71.428571428571431</c:v>
                </c:pt>
                <c:pt idx="12">
                  <c:v>76</c:v>
                </c:pt>
                <c:pt idx="13">
                  <c:v>64</c:v>
                </c:pt>
                <c:pt idx="14">
                  <c:v>66.666666666666657</c:v>
                </c:pt>
                <c:pt idx="15">
                  <c:v>57.894736842105267</c:v>
                </c:pt>
                <c:pt idx="16">
                  <c:v>50</c:v>
                </c:pt>
                <c:pt idx="17">
                  <c:v>43.478260869565219</c:v>
                </c:pt>
                <c:pt idx="18">
                  <c:v>47.368421052631575</c:v>
                </c:pt>
                <c:pt idx="19">
                  <c:v>51.851851851851848</c:v>
                </c:pt>
                <c:pt idx="20">
                  <c:v>56.25</c:v>
                </c:pt>
                <c:pt idx="21">
                  <c:v>41.666666666666671</c:v>
                </c:pt>
                <c:pt idx="22">
                  <c:v>50</c:v>
                </c:pt>
                <c:pt idx="23">
                  <c:v>50</c:v>
                </c:pt>
                <c:pt idx="24">
                  <c:v>47.058823529411761</c:v>
                </c:pt>
                <c:pt idx="25">
                  <c:v>41.666666666666671</c:v>
                </c:pt>
                <c:pt idx="26">
                  <c:v>63.636363636363633</c:v>
                </c:pt>
                <c:pt idx="27">
                  <c:v>61.53846153846154</c:v>
                </c:pt>
                <c:pt idx="28">
                  <c:v>46.153846153846153</c:v>
                </c:pt>
                <c:pt idx="29">
                  <c:v>46.666666666666664</c:v>
                </c:pt>
                <c:pt idx="30">
                  <c:v>56.25</c:v>
                </c:pt>
                <c:pt idx="31">
                  <c:v>37.5</c:v>
                </c:pt>
              </c:numCache>
            </c:numRef>
          </c:val>
          <c:extLst>
            <c:ext xmlns:c16="http://schemas.microsoft.com/office/drawing/2014/chart" uri="{C3380CC4-5D6E-409C-BE32-E72D297353CC}">
              <c16:uniqueId val="{00000002-9310-4A6D-BDE5-5C96430AB09F}"/>
            </c:ext>
          </c:extLst>
        </c:ser>
        <c:ser>
          <c:idx val="3"/>
          <c:order val="3"/>
          <c:tx>
            <c:strRef>
              <c:f>A28_ábra_chart!$K$9</c:f>
              <c:strCache>
                <c:ptCount val="1"/>
                <c:pt idx="0">
                  <c:v>Felülértékelt</c:v>
                </c:pt>
              </c:strCache>
            </c:strRef>
          </c:tx>
          <c:spPr>
            <a:solidFill>
              <a:srgbClr val="F6A800"/>
            </a:solidFill>
            <a:ln w="9525" cap="flat" cmpd="sng" algn="ctr">
              <a:solidFill>
                <a:sysClr val="windowText" lastClr="000000">
                  <a:lumMod val="100000"/>
                </a:sysClr>
              </a:solidFill>
              <a:prstDash val="solid"/>
              <a:round/>
              <a:headEnd type="none" w="med" len="med"/>
              <a:tailEnd type="none" w="med" len="med"/>
            </a:ln>
            <a:effectLst/>
          </c:spPr>
          <c:invertIfNegative val="0"/>
          <c:cat>
            <c:strRef>
              <c:f>A28_ábra_chart!$G$10:$G$41</c:f>
              <c:strCache>
                <c:ptCount val="32"/>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pt idx="26">
                  <c:v>III.</c:v>
                </c:pt>
                <c:pt idx="27">
                  <c:v>IV.</c:v>
                </c:pt>
                <c:pt idx="28">
                  <c:v>2022 I.</c:v>
                </c:pt>
                <c:pt idx="29">
                  <c:v>II.</c:v>
                </c:pt>
                <c:pt idx="30">
                  <c:v>III.</c:v>
                </c:pt>
                <c:pt idx="31">
                  <c:v>IV.</c:v>
                </c:pt>
              </c:strCache>
            </c:strRef>
          </c:cat>
          <c:val>
            <c:numRef>
              <c:f>A28_ábra_chart!$K$10:$K$41</c:f>
              <c:numCache>
                <c:formatCode>0</c:formatCode>
                <c:ptCount val="32"/>
                <c:pt idx="0">
                  <c:v>0</c:v>
                </c:pt>
                <c:pt idx="1">
                  <c:v>5.2631578947368416</c:v>
                </c:pt>
                <c:pt idx="2">
                  <c:v>0</c:v>
                </c:pt>
                <c:pt idx="3">
                  <c:v>6.25</c:v>
                </c:pt>
                <c:pt idx="4">
                  <c:v>9.0909090909090917</c:v>
                </c:pt>
                <c:pt idx="5">
                  <c:v>8</c:v>
                </c:pt>
                <c:pt idx="6">
                  <c:v>10</c:v>
                </c:pt>
                <c:pt idx="7">
                  <c:v>7.1428571428571423</c:v>
                </c:pt>
                <c:pt idx="8">
                  <c:v>4.1666666666666661</c:v>
                </c:pt>
                <c:pt idx="9">
                  <c:v>5.2631578947368416</c:v>
                </c:pt>
                <c:pt idx="10">
                  <c:v>11.76470588235294</c:v>
                </c:pt>
                <c:pt idx="11">
                  <c:v>14.285714285714285</c:v>
                </c:pt>
                <c:pt idx="12">
                  <c:v>16</c:v>
                </c:pt>
                <c:pt idx="13">
                  <c:v>20</c:v>
                </c:pt>
                <c:pt idx="14">
                  <c:v>16.666666666666664</c:v>
                </c:pt>
                <c:pt idx="15">
                  <c:v>21.052631578947366</c:v>
                </c:pt>
                <c:pt idx="16">
                  <c:v>33.333333333333329</c:v>
                </c:pt>
                <c:pt idx="17">
                  <c:v>30.434782608695656</c:v>
                </c:pt>
                <c:pt idx="18">
                  <c:v>15.789473684210526</c:v>
                </c:pt>
                <c:pt idx="19">
                  <c:v>33.333333333333329</c:v>
                </c:pt>
                <c:pt idx="20">
                  <c:v>25</c:v>
                </c:pt>
                <c:pt idx="21">
                  <c:v>50</c:v>
                </c:pt>
                <c:pt idx="22">
                  <c:v>35.714285714285715</c:v>
                </c:pt>
                <c:pt idx="23">
                  <c:v>36.363636363636367</c:v>
                </c:pt>
                <c:pt idx="24">
                  <c:v>29.411764705882355</c:v>
                </c:pt>
                <c:pt idx="25">
                  <c:v>33.333333333333329</c:v>
                </c:pt>
                <c:pt idx="26">
                  <c:v>18.181818181818183</c:v>
                </c:pt>
                <c:pt idx="27">
                  <c:v>30.76923076923077</c:v>
                </c:pt>
                <c:pt idx="28">
                  <c:v>30.76923076923077</c:v>
                </c:pt>
                <c:pt idx="29">
                  <c:v>40</c:v>
                </c:pt>
                <c:pt idx="30">
                  <c:v>31.25</c:v>
                </c:pt>
                <c:pt idx="31">
                  <c:v>37.5</c:v>
                </c:pt>
              </c:numCache>
            </c:numRef>
          </c:val>
          <c:extLst>
            <c:ext xmlns:c16="http://schemas.microsoft.com/office/drawing/2014/chart" uri="{C3380CC4-5D6E-409C-BE32-E72D297353CC}">
              <c16:uniqueId val="{00000003-9310-4A6D-BDE5-5C96430AB09F}"/>
            </c:ext>
          </c:extLst>
        </c:ser>
        <c:ser>
          <c:idx val="4"/>
          <c:order val="4"/>
          <c:tx>
            <c:strRef>
              <c:f>A28_ábra_chart!$L$9</c:f>
              <c:strCache>
                <c:ptCount val="1"/>
                <c:pt idx="0">
                  <c:v>Nagyon felülértékelt</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A28_ábra_chart!$G$10:$G$41</c:f>
              <c:strCache>
                <c:ptCount val="32"/>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pt idx="26">
                  <c:v>III.</c:v>
                </c:pt>
                <c:pt idx="27">
                  <c:v>IV.</c:v>
                </c:pt>
                <c:pt idx="28">
                  <c:v>2022 I.</c:v>
                </c:pt>
                <c:pt idx="29">
                  <c:v>II.</c:v>
                </c:pt>
                <c:pt idx="30">
                  <c:v>III.</c:v>
                </c:pt>
                <c:pt idx="31">
                  <c:v>IV.</c:v>
                </c:pt>
              </c:strCache>
            </c:strRef>
          </c:cat>
          <c:val>
            <c:numRef>
              <c:f>A28_ábra_chart!$L$10:$L$41</c:f>
              <c:numCache>
                <c:formatCode>0</c:formatCode>
                <c:ptCount val="32"/>
                <c:pt idx="0">
                  <c:v>9.0909090909090917</c:v>
                </c:pt>
                <c:pt idx="1">
                  <c:v>5.2631578947368416</c:v>
                </c:pt>
                <c:pt idx="2">
                  <c:v>5.8823529411764701</c:v>
                </c:pt>
                <c:pt idx="3">
                  <c:v>6.25</c:v>
                </c:pt>
                <c:pt idx="4">
                  <c:v>0</c:v>
                </c:pt>
                <c:pt idx="5">
                  <c:v>0</c:v>
                </c:pt>
                <c:pt idx="6">
                  <c:v>0</c:v>
                </c:pt>
                <c:pt idx="7">
                  <c:v>0</c:v>
                </c:pt>
                <c:pt idx="8">
                  <c:v>0</c:v>
                </c:pt>
                <c:pt idx="9">
                  <c:v>0</c:v>
                </c:pt>
                <c:pt idx="10">
                  <c:v>0</c:v>
                </c:pt>
                <c:pt idx="11">
                  <c:v>0</c:v>
                </c:pt>
                <c:pt idx="12">
                  <c:v>0</c:v>
                </c:pt>
                <c:pt idx="13">
                  <c:v>4</c:v>
                </c:pt>
                <c:pt idx="14">
                  <c:v>5.5555555555555554</c:v>
                </c:pt>
                <c:pt idx="15">
                  <c:v>10.526315789473683</c:v>
                </c:pt>
                <c:pt idx="16">
                  <c:v>8.3333333333333321</c:v>
                </c:pt>
                <c:pt idx="17">
                  <c:v>8.695652173913043</c:v>
                </c:pt>
                <c:pt idx="18">
                  <c:v>5.2631578947368416</c:v>
                </c:pt>
                <c:pt idx="19">
                  <c:v>0</c:v>
                </c:pt>
                <c:pt idx="20">
                  <c:v>0</c:v>
                </c:pt>
                <c:pt idx="21">
                  <c:v>0</c:v>
                </c:pt>
                <c:pt idx="22">
                  <c:v>0</c:v>
                </c:pt>
                <c:pt idx="23">
                  <c:v>4.5454545454545459</c:v>
                </c:pt>
                <c:pt idx="24">
                  <c:v>0</c:v>
                </c:pt>
                <c:pt idx="25" formatCode="General">
                  <c:v>0</c:v>
                </c:pt>
                <c:pt idx="26">
                  <c:v>0</c:v>
                </c:pt>
                <c:pt idx="27">
                  <c:v>0</c:v>
                </c:pt>
                <c:pt idx="28">
                  <c:v>7.6923076923076925</c:v>
                </c:pt>
                <c:pt idx="29">
                  <c:v>6.666666666666667</c:v>
                </c:pt>
                <c:pt idx="30">
                  <c:v>6.25</c:v>
                </c:pt>
                <c:pt idx="31">
                  <c:v>6.25</c:v>
                </c:pt>
              </c:numCache>
            </c:numRef>
          </c:val>
          <c:extLst>
            <c:ext xmlns:c16="http://schemas.microsoft.com/office/drawing/2014/chart" uri="{C3380CC4-5D6E-409C-BE32-E72D297353CC}">
              <c16:uniqueId val="{00000004-9310-4A6D-BDE5-5C96430AB09F}"/>
            </c:ext>
          </c:extLst>
        </c:ser>
        <c:dLbls>
          <c:showLegendKey val="0"/>
          <c:showVal val="0"/>
          <c:showCatName val="0"/>
          <c:showSerName val="0"/>
          <c:showPercent val="0"/>
          <c:showBubbleSize val="0"/>
        </c:dLbls>
        <c:gapWidth val="0"/>
        <c:overlap val="100"/>
        <c:axId val="459171816"/>
        <c:axId val="459176408"/>
      </c:barChart>
      <c:barChart>
        <c:barDir val="col"/>
        <c:grouping val="stacked"/>
        <c:varyColors val="0"/>
        <c:ser>
          <c:idx val="5"/>
          <c:order val="5"/>
          <c:tx>
            <c:v>fikt</c:v>
          </c:tx>
          <c:spPr>
            <a:solidFill>
              <a:schemeClr val="accent6"/>
            </a:solidFill>
            <a:ln>
              <a:noFill/>
            </a:ln>
            <a:effectLst/>
          </c:spPr>
          <c:invertIfNegative val="0"/>
          <c:extLst>
            <c:ext xmlns:c16="http://schemas.microsoft.com/office/drawing/2014/chart" uri="{C3380CC4-5D6E-409C-BE32-E72D297353CC}">
              <c16:uniqueId val="{00000005-9310-4A6D-BDE5-5C96430AB09F}"/>
            </c:ext>
          </c:extLst>
        </c:ser>
        <c:dLbls>
          <c:showLegendKey val="0"/>
          <c:showVal val="0"/>
          <c:showCatName val="0"/>
          <c:showSerName val="0"/>
          <c:showPercent val="0"/>
          <c:showBubbleSize val="0"/>
        </c:dLbls>
        <c:gapWidth val="150"/>
        <c:overlap val="100"/>
        <c:axId val="862547768"/>
        <c:axId val="862546128"/>
      </c:barChart>
      <c:catAx>
        <c:axId val="45917181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59176408"/>
        <c:crosses val="autoZero"/>
        <c:auto val="1"/>
        <c:lblAlgn val="ctr"/>
        <c:lblOffset val="100"/>
        <c:tickLblSkip val="1"/>
        <c:noMultiLvlLbl val="0"/>
      </c:catAx>
      <c:valAx>
        <c:axId val="459176408"/>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59171816"/>
        <c:crosses val="autoZero"/>
        <c:crossBetween val="between"/>
      </c:valAx>
      <c:valAx>
        <c:axId val="862546128"/>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66527777777777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47768"/>
        <c:crosses val="max"/>
        <c:crossBetween val="between"/>
        <c:majorUnit val="10"/>
      </c:valAx>
      <c:catAx>
        <c:axId val="862547768"/>
        <c:scaling>
          <c:orientation val="minMax"/>
        </c:scaling>
        <c:delete val="1"/>
        <c:axPos val="b"/>
        <c:majorTickMark val="out"/>
        <c:minorTickMark val="none"/>
        <c:tickLblPos val="nextTo"/>
        <c:crossAx val="8625461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4.7287777777777776E-2"/>
          <c:y val="0.87024999999999997"/>
          <c:w val="0.90366055555555547"/>
          <c:h val="0.11563888888888889"/>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363227068369713E-2"/>
          <c:y val="5.3248657771406464E-2"/>
          <c:w val="0.8312906763157083"/>
          <c:h val="0.58852873886592061"/>
        </c:manualLayout>
      </c:layout>
      <c:barChart>
        <c:barDir val="col"/>
        <c:grouping val="clustered"/>
        <c:varyColors val="0"/>
        <c:ser>
          <c:idx val="0"/>
          <c:order val="0"/>
          <c:tx>
            <c:strRef>
              <c:f>'6_ábra_chart'!$J$13</c:f>
              <c:strCache>
                <c:ptCount val="1"/>
                <c:pt idx="0">
                  <c:v>Új irodaátadások</c:v>
                </c:pt>
              </c:strCache>
            </c:strRef>
          </c:tx>
          <c:spPr>
            <a:solidFill>
              <a:schemeClr val="accent2"/>
            </a:solidFill>
            <a:ln>
              <a:solidFill>
                <a:schemeClr val="tx1"/>
              </a:solidFill>
            </a:ln>
            <a:effectLst/>
          </c:spPr>
          <c:invertIfNegative val="0"/>
          <c:cat>
            <c:multiLvlStrRef>
              <c:f>'6_ábra_chart'!$H$14:$I$67</c:f>
              <c:multiLvlStrCache>
                <c:ptCount val="54"/>
                <c:lvl>
                  <c:pt idx="0">
                    <c:v>2014</c:v>
                  </c:pt>
                  <c:pt idx="1">
                    <c:v>2015</c:v>
                  </c:pt>
                  <c:pt idx="2">
                    <c:v>2016</c:v>
                  </c:pt>
                  <c:pt idx="3">
                    <c:v>2017</c:v>
                  </c:pt>
                  <c:pt idx="4">
                    <c:v>2018</c:v>
                  </c:pt>
                  <c:pt idx="5">
                    <c:v>2019</c:v>
                  </c:pt>
                  <c:pt idx="6">
                    <c:v>2020</c:v>
                  </c:pt>
                  <c:pt idx="7">
                    <c:v>2021</c:v>
                  </c:pt>
                  <c:pt idx="8">
                    <c:v>2022</c:v>
                  </c:pt>
                  <c:pt idx="9">
                    <c:v>2014</c:v>
                  </c:pt>
                  <c:pt idx="10">
                    <c:v>2015</c:v>
                  </c:pt>
                  <c:pt idx="11">
                    <c:v>2016</c:v>
                  </c:pt>
                  <c:pt idx="12">
                    <c:v>2017</c:v>
                  </c:pt>
                  <c:pt idx="13">
                    <c:v>2018</c:v>
                  </c:pt>
                  <c:pt idx="14">
                    <c:v>2019</c:v>
                  </c:pt>
                  <c:pt idx="15">
                    <c:v>2020</c:v>
                  </c:pt>
                  <c:pt idx="16">
                    <c:v>2021</c:v>
                  </c:pt>
                  <c:pt idx="17">
                    <c:v>2022</c:v>
                  </c:pt>
                  <c:pt idx="18">
                    <c:v>2014</c:v>
                  </c:pt>
                  <c:pt idx="19">
                    <c:v>2015</c:v>
                  </c:pt>
                  <c:pt idx="20">
                    <c:v>2016</c:v>
                  </c:pt>
                  <c:pt idx="21">
                    <c:v>2017</c:v>
                  </c:pt>
                  <c:pt idx="22">
                    <c:v>2018</c:v>
                  </c:pt>
                  <c:pt idx="23">
                    <c:v>2019</c:v>
                  </c:pt>
                  <c:pt idx="24">
                    <c:v>2020</c:v>
                  </c:pt>
                  <c:pt idx="25">
                    <c:v>2021</c:v>
                  </c:pt>
                  <c:pt idx="26">
                    <c:v>2022</c:v>
                  </c:pt>
                  <c:pt idx="27">
                    <c:v>2014</c:v>
                  </c:pt>
                  <c:pt idx="28">
                    <c:v>2015</c:v>
                  </c:pt>
                  <c:pt idx="29">
                    <c:v>2016</c:v>
                  </c:pt>
                  <c:pt idx="30">
                    <c:v>2017</c:v>
                  </c:pt>
                  <c:pt idx="31">
                    <c:v>2018</c:v>
                  </c:pt>
                  <c:pt idx="32">
                    <c:v>2019</c:v>
                  </c:pt>
                  <c:pt idx="33">
                    <c:v>2020</c:v>
                  </c:pt>
                  <c:pt idx="34">
                    <c:v>2021</c:v>
                  </c:pt>
                  <c:pt idx="35">
                    <c:v>2022</c:v>
                  </c:pt>
                  <c:pt idx="36">
                    <c:v>2014</c:v>
                  </c:pt>
                  <c:pt idx="37">
                    <c:v>2015</c:v>
                  </c:pt>
                  <c:pt idx="38">
                    <c:v>2016</c:v>
                  </c:pt>
                  <c:pt idx="39">
                    <c:v>2017</c:v>
                  </c:pt>
                  <c:pt idx="40">
                    <c:v>2018</c:v>
                  </c:pt>
                  <c:pt idx="41">
                    <c:v>2019</c:v>
                  </c:pt>
                  <c:pt idx="42">
                    <c:v>2020</c:v>
                  </c:pt>
                  <c:pt idx="43">
                    <c:v>2021</c:v>
                  </c:pt>
                  <c:pt idx="44">
                    <c:v>2022</c:v>
                  </c:pt>
                  <c:pt idx="45">
                    <c:v>2014</c:v>
                  </c:pt>
                  <c:pt idx="46">
                    <c:v>2015</c:v>
                  </c:pt>
                  <c:pt idx="47">
                    <c:v>2016</c:v>
                  </c:pt>
                  <c:pt idx="48">
                    <c:v>2017</c:v>
                  </c:pt>
                  <c:pt idx="49">
                    <c:v>2018</c:v>
                  </c:pt>
                  <c:pt idx="50">
                    <c:v>2019</c:v>
                  </c:pt>
                  <c:pt idx="51">
                    <c:v>2020</c:v>
                  </c:pt>
                  <c:pt idx="52">
                    <c:v>2021</c:v>
                  </c:pt>
                  <c:pt idx="53">
                    <c:v>2022</c:v>
                  </c:pt>
                </c:lvl>
                <c:lvl>
                  <c:pt idx="0">
                    <c:v>Varsó</c:v>
                  </c:pt>
                  <c:pt idx="9">
                    <c:v>Prága</c:v>
                  </c:pt>
                  <c:pt idx="18">
                    <c:v>Pozsony</c:v>
                  </c:pt>
                  <c:pt idx="27">
                    <c:v>Budapest</c:v>
                  </c:pt>
                  <c:pt idx="36">
                    <c:v>Bukarest</c:v>
                  </c:pt>
                  <c:pt idx="45">
                    <c:v>Szófia</c:v>
                  </c:pt>
                </c:lvl>
              </c:multiLvlStrCache>
            </c:multiLvlStrRef>
          </c:cat>
          <c:val>
            <c:numRef>
              <c:f>'6_ábra_chart'!$J$14:$J$67</c:f>
              <c:numCache>
                <c:formatCode>0</c:formatCode>
                <c:ptCount val="54"/>
                <c:pt idx="0">
                  <c:v>275.72899999999998</c:v>
                </c:pt>
                <c:pt idx="1">
                  <c:v>278.57499999999999</c:v>
                </c:pt>
                <c:pt idx="2">
                  <c:v>405.33499999999998</c:v>
                </c:pt>
                <c:pt idx="3">
                  <c:v>253.49600000000001</c:v>
                </c:pt>
                <c:pt idx="4">
                  <c:v>232.715</c:v>
                </c:pt>
                <c:pt idx="5">
                  <c:v>162.16300000000001</c:v>
                </c:pt>
                <c:pt idx="6">
                  <c:v>314.02</c:v>
                </c:pt>
                <c:pt idx="7">
                  <c:v>321.709</c:v>
                </c:pt>
                <c:pt idx="8">
                  <c:v>236.828</c:v>
                </c:pt>
                <c:pt idx="9">
                  <c:v>153.03800000000001</c:v>
                </c:pt>
                <c:pt idx="10">
                  <c:v>189.14400000000001</c:v>
                </c:pt>
                <c:pt idx="11">
                  <c:v>76.703999999999994</c:v>
                </c:pt>
                <c:pt idx="12">
                  <c:v>159.79</c:v>
                </c:pt>
                <c:pt idx="13">
                  <c:v>196.77600000000001</c:v>
                </c:pt>
                <c:pt idx="14">
                  <c:v>203.011</c:v>
                </c:pt>
                <c:pt idx="15">
                  <c:v>149.67099999999999</c:v>
                </c:pt>
                <c:pt idx="16">
                  <c:v>56.697000000000003</c:v>
                </c:pt>
                <c:pt idx="17">
                  <c:v>75.33</c:v>
                </c:pt>
                <c:pt idx="18">
                  <c:v>36.6</c:v>
                </c:pt>
                <c:pt idx="19">
                  <c:v>20.335000000000001</c:v>
                </c:pt>
                <c:pt idx="20">
                  <c:v>72.936999999999998</c:v>
                </c:pt>
                <c:pt idx="21">
                  <c:v>84.593999999999994</c:v>
                </c:pt>
                <c:pt idx="22">
                  <c:v>103.032</c:v>
                </c:pt>
                <c:pt idx="23">
                  <c:v>46.7</c:v>
                </c:pt>
                <c:pt idx="24">
                  <c:v>76.599999999999994</c:v>
                </c:pt>
                <c:pt idx="25">
                  <c:v>63.326000000000001</c:v>
                </c:pt>
                <c:pt idx="26">
                  <c:v>25.16</c:v>
                </c:pt>
                <c:pt idx="27">
                  <c:v>68.19</c:v>
                </c:pt>
                <c:pt idx="28">
                  <c:v>50.92</c:v>
                </c:pt>
                <c:pt idx="29">
                  <c:v>96.274000000000001</c:v>
                </c:pt>
                <c:pt idx="30">
                  <c:v>79.92</c:v>
                </c:pt>
                <c:pt idx="31">
                  <c:v>230.57499999999999</c:v>
                </c:pt>
                <c:pt idx="32">
                  <c:v>70.545000000000002</c:v>
                </c:pt>
                <c:pt idx="33">
                  <c:v>231.94900000000001</c:v>
                </c:pt>
                <c:pt idx="34">
                  <c:v>44.454999999999998</c:v>
                </c:pt>
                <c:pt idx="35">
                  <c:v>267.42500000000001</c:v>
                </c:pt>
                <c:pt idx="36">
                  <c:v>117</c:v>
                </c:pt>
                <c:pt idx="37">
                  <c:v>85</c:v>
                </c:pt>
                <c:pt idx="38">
                  <c:v>275</c:v>
                </c:pt>
                <c:pt idx="39">
                  <c:v>120</c:v>
                </c:pt>
                <c:pt idx="40">
                  <c:v>145</c:v>
                </c:pt>
                <c:pt idx="41">
                  <c:v>288.63400000000001</c:v>
                </c:pt>
                <c:pt idx="42">
                  <c:v>155.19999999999999</c:v>
                </c:pt>
                <c:pt idx="43">
                  <c:v>244.3</c:v>
                </c:pt>
                <c:pt idx="44">
                  <c:v>124.4</c:v>
                </c:pt>
                <c:pt idx="45">
                  <c:v>37</c:v>
                </c:pt>
                <c:pt idx="46">
                  <c:v>70</c:v>
                </c:pt>
                <c:pt idx="47">
                  <c:v>28</c:v>
                </c:pt>
                <c:pt idx="48">
                  <c:v>117</c:v>
                </c:pt>
                <c:pt idx="49">
                  <c:v>90.12</c:v>
                </c:pt>
                <c:pt idx="50">
                  <c:v>180</c:v>
                </c:pt>
                <c:pt idx="51">
                  <c:v>66</c:v>
                </c:pt>
                <c:pt idx="52">
                  <c:v>192</c:v>
                </c:pt>
                <c:pt idx="53">
                  <c:v>60</c:v>
                </c:pt>
              </c:numCache>
            </c:numRef>
          </c:val>
          <c:extLst>
            <c:ext xmlns:c16="http://schemas.microsoft.com/office/drawing/2014/chart" uri="{C3380CC4-5D6E-409C-BE32-E72D297353CC}">
              <c16:uniqueId val="{00000000-E9DD-4337-B8FD-4F955F62EBFF}"/>
            </c:ext>
          </c:extLst>
        </c:ser>
        <c:dLbls>
          <c:showLegendKey val="0"/>
          <c:showVal val="0"/>
          <c:showCatName val="0"/>
          <c:showSerName val="0"/>
          <c:showPercent val="0"/>
          <c:showBubbleSize val="0"/>
        </c:dLbls>
        <c:gapWidth val="80"/>
        <c:axId val="416465184"/>
        <c:axId val="416465512"/>
      </c:barChart>
      <c:lineChart>
        <c:grouping val="standard"/>
        <c:varyColors val="0"/>
        <c:ser>
          <c:idx val="1"/>
          <c:order val="1"/>
          <c:tx>
            <c:strRef>
              <c:f>'6_ábra_chart'!$K$13</c:f>
              <c:strCache>
                <c:ptCount val="1"/>
                <c:pt idx="0">
                  <c:v>Irodapiaci kihasználatlanság (jobb tengely)</c:v>
                </c:pt>
              </c:strCache>
            </c:strRef>
          </c:tx>
          <c:spPr>
            <a:ln w="34925" cap="rnd">
              <a:solidFill>
                <a:srgbClr val="DA0000"/>
              </a:solidFill>
              <a:round/>
            </a:ln>
            <a:effectLst/>
          </c:spPr>
          <c:marker>
            <c:symbol val="none"/>
          </c:marker>
          <c:dPt>
            <c:idx val="9"/>
            <c:marker>
              <c:symbol val="none"/>
            </c:marker>
            <c:bubble3D val="0"/>
            <c:spPr>
              <a:ln w="34925" cap="rnd">
                <a:noFill/>
                <a:round/>
              </a:ln>
              <a:effectLst/>
            </c:spPr>
            <c:extLst>
              <c:ext xmlns:c16="http://schemas.microsoft.com/office/drawing/2014/chart" uri="{C3380CC4-5D6E-409C-BE32-E72D297353CC}">
                <c16:uniqueId val="{00000001-EF22-4F20-8EF7-4B502299A4FB}"/>
              </c:ext>
            </c:extLst>
          </c:dPt>
          <c:dPt>
            <c:idx val="18"/>
            <c:marker>
              <c:symbol val="none"/>
            </c:marker>
            <c:bubble3D val="0"/>
            <c:spPr>
              <a:ln w="34925" cap="rnd">
                <a:noFill/>
                <a:round/>
              </a:ln>
              <a:effectLst/>
            </c:spPr>
            <c:extLst>
              <c:ext xmlns:c16="http://schemas.microsoft.com/office/drawing/2014/chart" uri="{C3380CC4-5D6E-409C-BE32-E72D297353CC}">
                <c16:uniqueId val="{00000003-EF22-4F20-8EF7-4B502299A4FB}"/>
              </c:ext>
            </c:extLst>
          </c:dPt>
          <c:dPt>
            <c:idx val="27"/>
            <c:marker>
              <c:symbol val="none"/>
            </c:marker>
            <c:bubble3D val="0"/>
            <c:spPr>
              <a:ln w="34925" cap="rnd">
                <a:noFill/>
                <a:round/>
              </a:ln>
              <a:effectLst/>
            </c:spPr>
            <c:extLst>
              <c:ext xmlns:c16="http://schemas.microsoft.com/office/drawing/2014/chart" uri="{C3380CC4-5D6E-409C-BE32-E72D297353CC}">
                <c16:uniqueId val="{00000005-EF22-4F20-8EF7-4B502299A4FB}"/>
              </c:ext>
            </c:extLst>
          </c:dPt>
          <c:dPt>
            <c:idx val="36"/>
            <c:marker>
              <c:symbol val="none"/>
            </c:marker>
            <c:bubble3D val="0"/>
            <c:spPr>
              <a:ln w="34925" cap="rnd">
                <a:noFill/>
                <a:round/>
              </a:ln>
              <a:effectLst/>
            </c:spPr>
            <c:extLst>
              <c:ext xmlns:c16="http://schemas.microsoft.com/office/drawing/2014/chart" uri="{C3380CC4-5D6E-409C-BE32-E72D297353CC}">
                <c16:uniqueId val="{00000007-EF22-4F20-8EF7-4B502299A4FB}"/>
              </c:ext>
            </c:extLst>
          </c:dPt>
          <c:dPt>
            <c:idx val="45"/>
            <c:marker>
              <c:symbol val="none"/>
            </c:marker>
            <c:bubble3D val="0"/>
            <c:spPr>
              <a:ln w="34925" cap="rnd">
                <a:noFill/>
                <a:round/>
              </a:ln>
              <a:effectLst/>
            </c:spPr>
            <c:extLst>
              <c:ext xmlns:c16="http://schemas.microsoft.com/office/drawing/2014/chart" uri="{C3380CC4-5D6E-409C-BE32-E72D297353CC}">
                <c16:uniqueId val="{00000009-EF22-4F20-8EF7-4B502299A4FB}"/>
              </c:ext>
            </c:extLst>
          </c:dPt>
          <c:cat>
            <c:multiLvlStrRef>
              <c:f>'6_ábra_chart'!$H$14:$I$67</c:f>
              <c:multiLvlStrCache>
                <c:ptCount val="54"/>
                <c:lvl>
                  <c:pt idx="0">
                    <c:v>2014</c:v>
                  </c:pt>
                  <c:pt idx="1">
                    <c:v>2015</c:v>
                  </c:pt>
                  <c:pt idx="2">
                    <c:v>2016</c:v>
                  </c:pt>
                  <c:pt idx="3">
                    <c:v>2017</c:v>
                  </c:pt>
                  <c:pt idx="4">
                    <c:v>2018</c:v>
                  </c:pt>
                  <c:pt idx="5">
                    <c:v>2019</c:v>
                  </c:pt>
                  <c:pt idx="6">
                    <c:v>2020</c:v>
                  </c:pt>
                  <c:pt idx="7">
                    <c:v>2021</c:v>
                  </c:pt>
                  <c:pt idx="8">
                    <c:v>2022</c:v>
                  </c:pt>
                  <c:pt idx="9">
                    <c:v>2014</c:v>
                  </c:pt>
                  <c:pt idx="10">
                    <c:v>2015</c:v>
                  </c:pt>
                  <c:pt idx="11">
                    <c:v>2016</c:v>
                  </c:pt>
                  <c:pt idx="12">
                    <c:v>2017</c:v>
                  </c:pt>
                  <c:pt idx="13">
                    <c:v>2018</c:v>
                  </c:pt>
                  <c:pt idx="14">
                    <c:v>2019</c:v>
                  </c:pt>
                  <c:pt idx="15">
                    <c:v>2020</c:v>
                  </c:pt>
                  <c:pt idx="16">
                    <c:v>2021</c:v>
                  </c:pt>
                  <c:pt idx="17">
                    <c:v>2022</c:v>
                  </c:pt>
                  <c:pt idx="18">
                    <c:v>2014</c:v>
                  </c:pt>
                  <c:pt idx="19">
                    <c:v>2015</c:v>
                  </c:pt>
                  <c:pt idx="20">
                    <c:v>2016</c:v>
                  </c:pt>
                  <c:pt idx="21">
                    <c:v>2017</c:v>
                  </c:pt>
                  <c:pt idx="22">
                    <c:v>2018</c:v>
                  </c:pt>
                  <c:pt idx="23">
                    <c:v>2019</c:v>
                  </c:pt>
                  <c:pt idx="24">
                    <c:v>2020</c:v>
                  </c:pt>
                  <c:pt idx="25">
                    <c:v>2021</c:v>
                  </c:pt>
                  <c:pt idx="26">
                    <c:v>2022</c:v>
                  </c:pt>
                  <c:pt idx="27">
                    <c:v>2014</c:v>
                  </c:pt>
                  <c:pt idx="28">
                    <c:v>2015</c:v>
                  </c:pt>
                  <c:pt idx="29">
                    <c:v>2016</c:v>
                  </c:pt>
                  <c:pt idx="30">
                    <c:v>2017</c:v>
                  </c:pt>
                  <c:pt idx="31">
                    <c:v>2018</c:v>
                  </c:pt>
                  <c:pt idx="32">
                    <c:v>2019</c:v>
                  </c:pt>
                  <c:pt idx="33">
                    <c:v>2020</c:v>
                  </c:pt>
                  <c:pt idx="34">
                    <c:v>2021</c:v>
                  </c:pt>
                  <c:pt idx="35">
                    <c:v>2022</c:v>
                  </c:pt>
                  <c:pt idx="36">
                    <c:v>2014</c:v>
                  </c:pt>
                  <c:pt idx="37">
                    <c:v>2015</c:v>
                  </c:pt>
                  <c:pt idx="38">
                    <c:v>2016</c:v>
                  </c:pt>
                  <c:pt idx="39">
                    <c:v>2017</c:v>
                  </c:pt>
                  <c:pt idx="40">
                    <c:v>2018</c:v>
                  </c:pt>
                  <c:pt idx="41">
                    <c:v>2019</c:v>
                  </c:pt>
                  <c:pt idx="42">
                    <c:v>2020</c:v>
                  </c:pt>
                  <c:pt idx="43">
                    <c:v>2021</c:v>
                  </c:pt>
                  <c:pt idx="44">
                    <c:v>2022</c:v>
                  </c:pt>
                  <c:pt idx="45">
                    <c:v>2014</c:v>
                  </c:pt>
                  <c:pt idx="46">
                    <c:v>2015</c:v>
                  </c:pt>
                  <c:pt idx="47">
                    <c:v>2016</c:v>
                  </c:pt>
                  <c:pt idx="48">
                    <c:v>2017</c:v>
                  </c:pt>
                  <c:pt idx="49">
                    <c:v>2018</c:v>
                  </c:pt>
                  <c:pt idx="50">
                    <c:v>2019</c:v>
                  </c:pt>
                  <c:pt idx="51">
                    <c:v>2020</c:v>
                  </c:pt>
                  <c:pt idx="52">
                    <c:v>2021</c:v>
                  </c:pt>
                  <c:pt idx="53">
                    <c:v>2022</c:v>
                  </c:pt>
                </c:lvl>
                <c:lvl>
                  <c:pt idx="0">
                    <c:v>Varsó</c:v>
                  </c:pt>
                  <c:pt idx="9">
                    <c:v>Prága</c:v>
                  </c:pt>
                  <c:pt idx="18">
                    <c:v>Pozsony</c:v>
                  </c:pt>
                  <c:pt idx="27">
                    <c:v>Budapest</c:v>
                  </c:pt>
                  <c:pt idx="36">
                    <c:v>Bukarest</c:v>
                  </c:pt>
                  <c:pt idx="45">
                    <c:v>Szófia</c:v>
                  </c:pt>
                </c:lvl>
              </c:multiLvlStrCache>
            </c:multiLvlStrRef>
          </c:cat>
          <c:val>
            <c:numRef>
              <c:f>'6_ábra_chart'!$K$14:$K$67</c:f>
              <c:numCache>
                <c:formatCode>0.0</c:formatCode>
                <c:ptCount val="54"/>
                <c:pt idx="0">
                  <c:v>13.333393975710454</c:v>
                </c:pt>
                <c:pt idx="1">
                  <c:v>12.263445120891635</c:v>
                </c:pt>
                <c:pt idx="2">
                  <c:v>14.246761226324987</c:v>
                </c:pt>
                <c:pt idx="3">
                  <c:v>11.7</c:v>
                </c:pt>
                <c:pt idx="4">
                  <c:v>8.6999999999999993</c:v>
                </c:pt>
                <c:pt idx="5">
                  <c:v>7.8</c:v>
                </c:pt>
                <c:pt idx="6">
                  <c:v>9.8687701314227798</c:v>
                </c:pt>
                <c:pt idx="7">
                  <c:v>12.7</c:v>
                </c:pt>
                <c:pt idx="8">
                  <c:v>11.6</c:v>
                </c:pt>
                <c:pt idx="9">
                  <c:v>15.260000000000002</c:v>
                </c:pt>
                <c:pt idx="10">
                  <c:v>14.610000000000001</c:v>
                </c:pt>
                <c:pt idx="11">
                  <c:v>10.554437741647433</c:v>
                </c:pt>
                <c:pt idx="12">
                  <c:v>7.5</c:v>
                </c:pt>
                <c:pt idx="13">
                  <c:v>5.0999999999999996</c:v>
                </c:pt>
                <c:pt idx="14">
                  <c:v>5.48</c:v>
                </c:pt>
                <c:pt idx="15">
                  <c:v>7</c:v>
                </c:pt>
                <c:pt idx="16">
                  <c:v>7.8</c:v>
                </c:pt>
                <c:pt idx="17">
                  <c:v>7.7</c:v>
                </c:pt>
                <c:pt idx="18">
                  <c:v>11.235965576442389</c:v>
                </c:pt>
                <c:pt idx="19">
                  <c:v>8.8995129740518966</c:v>
                </c:pt>
                <c:pt idx="20">
                  <c:v>6.6367493857158619</c:v>
                </c:pt>
                <c:pt idx="21">
                  <c:v>6.18</c:v>
                </c:pt>
                <c:pt idx="22">
                  <c:v>5.99</c:v>
                </c:pt>
                <c:pt idx="23">
                  <c:v>8.73</c:v>
                </c:pt>
                <c:pt idx="24">
                  <c:v>11.1</c:v>
                </c:pt>
                <c:pt idx="25">
                  <c:v>9.8000000000000007</c:v>
                </c:pt>
                <c:pt idx="26">
                  <c:v>11.2</c:v>
                </c:pt>
                <c:pt idx="27">
                  <c:v>16.189999999999998</c:v>
                </c:pt>
                <c:pt idx="28">
                  <c:v>12.06</c:v>
                </c:pt>
                <c:pt idx="29">
                  <c:v>9.5</c:v>
                </c:pt>
                <c:pt idx="30">
                  <c:v>7.5</c:v>
                </c:pt>
                <c:pt idx="31">
                  <c:v>7.3</c:v>
                </c:pt>
                <c:pt idx="32">
                  <c:v>5.6</c:v>
                </c:pt>
                <c:pt idx="33">
                  <c:v>9.1</c:v>
                </c:pt>
                <c:pt idx="34">
                  <c:v>9.1999999999999993</c:v>
                </c:pt>
                <c:pt idx="35">
                  <c:v>11.3</c:v>
                </c:pt>
                <c:pt idx="36">
                  <c:v>14.3</c:v>
                </c:pt>
                <c:pt idx="37">
                  <c:v>14</c:v>
                </c:pt>
                <c:pt idx="38">
                  <c:v>16</c:v>
                </c:pt>
                <c:pt idx="39">
                  <c:v>9.1999999999999993</c:v>
                </c:pt>
                <c:pt idx="40">
                  <c:v>6.6</c:v>
                </c:pt>
                <c:pt idx="41">
                  <c:v>9.1999999999999993</c:v>
                </c:pt>
                <c:pt idx="42">
                  <c:v>12.5</c:v>
                </c:pt>
                <c:pt idx="43">
                  <c:v>14.9</c:v>
                </c:pt>
                <c:pt idx="44">
                  <c:v>15.2</c:v>
                </c:pt>
                <c:pt idx="45">
                  <c:v>22</c:v>
                </c:pt>
                <c:pt idx="46">
                  <c:v>20</c:v>
                </c:pt>
                <c:pt idx="47">
                  <c:v>12</c:v>
                </c:pt>
                <c:pt idx="48">
                  <c:v>10</c:v>
                </c:pt>
                <c:pt idx="49">
                  <c:v>10</c:v>
                </c:pt>
                <c:pt idx="50">
                  <c:v>9.8000000000000007</c:v>
                </c:pt>
                <c:pt idx="51">
                  <c:v>13.6</c:v>
                </c:pt>
                <c:pt idx="52">
                  <c:v>16.8</c:v>
                </c:pt>
                <c:pt idx="53">
                  <c:v>15.9</c:v>
                </c:pt>
              </c:numCache>
            </c:numRef>
          </c:val>
          <c:smooth val="0"/>
          <c:extLst>
            <c:ext xmlns:c16="http://schemas.microsoft.com/office/drawing/2014/chart" uri="{C3380CC4-5D6E-409C-BE32-E72D297353CC}">
              <c16:uniqueId val="{0000000B-E9DD-4337-B8FD-4F955F62EBFF}"/>
            </c:ext>
          </c:extLst>
        </c:ser>
        <c:ser>
          <c:idx val="2"/>
          <c:order val="2"/>
          <c:tx>
            <c:strRef>
              <c:f>'6_ábra_chart'!$L$13</c:f>
              <c:strCache>
                <c:ptCount val="1"/>
                <c:pt idx="0">
                  <c:v>Épülő irodaterület a meglévő állomány arányában (jobb tengely)</c:v>
                </c:pt>
              </c:strCache>
            </c:strRef>
          </c:tx>
          <c:spPr>
            <a:ln w="28575" cap="rnd">
              <a:noFill/>
              <a:round/>
            </a:ln>
            <a:effectLst/>
          </c:spPr>
          <c:marker>
            <c:symbol val="triangle"/>
            <c:size val="12"/>
            <c:spPr>
              <a:solidFill>
                <a:srgbClr val="FFFF00"/>
              </a:solidFill>
              <a:ln w="9525">
                <a:solidFill>
                  <a:schemeClr val="tx1"/>
                </a:solidFill>
              </a:ln>
              <a:effectLst/>
            </c:spPr>
          </c:marker>
          <c:cat>
            <c:multiLvlStrRef>
              <c:f>'6_ábra_chart'!$H$14:$I$67</c:f>
              <c:multiLvlStrCache>
                <c:ptCount val="54"/>
                <c:lvl>
                  <c:pt idx="0">
                    <c:v>2014</c:v>
                  </c:pt>
                  <c:pt idx="1">
                    <c:v>2015</c:v>
                  </c:pt>
                  <c:pt idx="2">
                    <c:v>2016</c:v>
                  </c:pt>
                  <c:pt idx="3">
                    <c:v>2017</c:v>
                  </c:pt>
                  <c:pt idx="4">
                    <c:v>2018</c:v>
                  </c:pt>
                  <c:pt idx="5">
                    <c:v>2019</c:v>
                  </c:pt>
                  <c:pt idx="6">
                    <c:v>2020</c:v>
                  </c:pt>
                  <c:pt idx="7">
                    <c:v>2021</c:v>
                  </c:pt>
                  <c:pt idx="8">
                    <c:v>2022</c:v>
                  </c:pt>
                  <c:pt idx="9">
                    <c:v>2014</c:v>
                  </c:pt>
                  <c:pt idx="10">
                    <c:v>2015</c:v>
                  </c:pt>
                  <c:pt idx="11">
                    <c:v>2016</c:v>
                  </c:pt>
                  <c:pt idx="12">
                    <c:v>2017</c:v>
                  </c:pt>
                  <c:pt idx="13">
                    <c:v>2018</c:v>
                  </c:pt>
                  <c:pt idx="14">
                    <c:v>2019</c:v>
                  </c:pt>
                  <c:pt idx="15">
                    <c:v>2020</c:v>
                  </c:pt>
                  <c:pt idx="16">
                    <c:v>2021</c:v>
                  </c:pt>
                  <c:pt idx="17">
                    <c:v>2022</c:v>
                  </c:pt>
                  <c:pt idx="18">
                    <c:v>2014</c:v>
                  </c:pt>
                  <c:pt idx="19">
                    <c:v>2015</c:v>
                  </c:pt>
                  <c:pt idx="20">
                    <c:v>2016</c:v>
                  </c:pt>
                  <c:pt idx="21">
                    <c:v>2017</c:v>
                  </c:pt>
                  <c:pt idx="22">
                    <c:v>2018</c:v>
                  </c:pt>
                  <c:pt idx="23">
                    <c:v>2019</c:v>
                  </c:pt>
                  <c:pt idx="24">
                    <c:v>2020</c:v>
                  </c:pt>
                  <c:pt idx="25">
                    <c:v>2021</c:v>
                  </c:pt>
                  <c:pt idx="26">
                    <c:v>2022</c:v>
                  </c:pt>
                  <c:pt idx="27">
                    <c:v>2014</c:v>
                  </c:pt>
                  <c:pt idx="28">
                    <c:v>2015</c:v>
                  </c:pt>
                  <c:pt idx="29">
                    <c:v>2016</c:v>
                  </c:pt>
                  <c:pt idx="30">
                    <c:v>2017</c:v>
                  </c:pt>
                  <c:pt idx="31">
                    <c:v>2018</c:v>
                  </c:pt>
                  <c:pt idx="32">
                    <c:v>2019</c:v>
                  </c:pt>
                  <c:pt idx="33">
                    <c:v>2020</c:v>
                  </c:pt>
                  <c:pt idx="34">
                    <c:v>2021</c:v>
                  </c:pt>
                  <c:pt idx="35">
                    <c:v>2022</c:v>
                  </c:pt>
                  <c:pt idx="36">
                    <c:v>2014</c:v>
                  </c:pt>
                  <c:pt idx="37">
                    <c:v>2015</c:v>
                  </c:pt>
                  <c:pt idx="38">
                    <c:v>2016</c:v>
                  </c:pt>
                  <c:pt idx="39">
                    <c:v>2017</c:v>
                  </c:pt>
                  <c:pt idx="40">
                    <c:v>2018</c:v>
                  </c:pt>
                  <c:pt idx="41">
                    <c:v>2019</c:v>
                  </c:pt>
                  <c:pt idx="42">
                    <c:v>2020</c:v>
                  </c:pt>
                  <c:pt idx="43">
                    <c:v>2021</c:v>
                  </c:pt>
                  <c:pt idx="44">
                    <c:v>2022</c:v>
                  </c:pt>
                  <c:pt idx="45">
                    <c:v>2014</c:v>
                  </c:pt>
                  <c:pt idx="46">
                    <c:v>2015</c:v>
                  </c:pt>
                  <c:pt idx="47">
                    <c:v>2016</c:v>
                  </c:pt>
                  <c:pt idx="48">
                    <c:v>2017</c:v>
                  </c:pt>
                  <c:pt idx="49">
                    <c:v>2018</c:v>
                  </c:pt>
                  <c:pt idx="50">
                    <c:v>2019</c:v>
                  </c:pt>
                  <c:pt idx="51">
                    <c:v>2020</c:v>
                  </c:pt>
                  <c:pt idx="52">
                    <c:v>2021</c:v>
                  </c:pt>
                  <c:pt idx="53">
                    <c:v>2022</c:v>
                  </c:pt>
                </c:lvl>
                <c:lvl>
                  <c:pt idx="0">
                    <c:v>Varsó</c:v>
                  </c:pt>
                  <c:pt idx="9">
                    <c:v>Prága</c:v>
                  </c:pt>
                  <c:pt idx="18">
                    <c:v>Pozsony</c:v>
                  </c:pt>
                  <c:pt idx="27">
                    <c:v>Budapest</c:v>
                  </c:pt>
                  <c:pt idx="36">
                    <c:v>Bukarest</c:v>
                  </c:pt>
                  <c:pt idx="45">
                    <c:v>Szófia</c:v>
                  </c:pt>
                </c:lvl>
              </c:multiLvlStrCache>
            </c:multiLvlStrRef>
          </c:cat>
          <c:val>
            <c:numRef>
              <c:f>'6_ábra_chart'!$L$14:$L$67</c:f>
              <c:numCache>
                <c:formatCode>General</c:formatCode>
                <c:ptCount val="54"/>
                <c:pt idx="7" formatCode="0.0">
                  <c:v>5</c:v>
                </c:pt>
                <c:pt idx="8">
                  <c:v>3.2</c:v>
                </c:pt>
                <c:pt idx="16" formatCode="0.0">
                  <c:v>5.3</c:v>
                </c:pt>
                <c:pt idx="17" formatCode="0.0">
                  <c:v>4.8</c:v>
                </c:pt>
                <c:pt idx="25" formatCode="0.0">
                  <c:v>7.5</c:v>
                </c:pt>
                <c:pt idx="26">
                  <c:v>7.5</c:v>
                </c:pt>
                <c:pt idx="34" formatCode="0.0">
                  <c:v>13.6</c:v>
                </c:pt>
                <c:pt idx="35">
                  <c:v>7.5</c:v>
                </c:pt>
                <c:pt idx="43" formatCode="0.0">
                  <c:v>7.1</c:v>
                </c:pt>
                <c:pt idx="44">
                  <c:v>3.3</c:v>
                </c:pt>
                <c:pt idx="52" formatCode="0.0">
                  <c:v>9.1</c:v>
                </c:pt>
                <c:pt idx="53" formatCode="0.0">
                  <c:v>7.8</c:v>
                </c:pt>
              </c:numCache>
            </c:numRef>
          </c:val>
          <c:smooth val="0"/>
          <c:extLst>
            <c:ext xmlns:c16="http://schemas.microsoft.com/office/drawing/2014/chart" uri="{C3380CC4-5D6E-409C-BE32-E72D297353CC}">
              <c16:uniqueId val="{0000000B-332F-4EB7-93D0-A4C75D0D3359}"/>
            </c:ext>
          </c:extLst>
        </c:ser>
        <c:dLbls>
          <c:showLegendKey val="0"/>
          <c:showVal val="0"/>
          <c:showCatName val="0"/>
          <c:showSerName val="0"/>
          <c:showPercent val="0"/>
          <c:showBubbleSize val="0"/>
        </c:dLbls>
        <c:marker val="1"/>
        <c:smooth val="0"/>
        <c:axId val="416458880"/>
        <c:axId val="416459864"/>
      </c:lineChart>
      <c:catAx>
        <c:axId val="41646518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416465512"/>
        <c:crosses val="autoZero"/>
        <c:auto val="1"/>
        <c:lblAlgn val="ctr"/>
        <c:lblOffset val="100"/>
        <c:noMultiLvlLbl val="0"/>
      </c:catAx>
      <c:valAx>
        <c:axId val="41646551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a:t>
                </a:r>
                <a:r>
                  <a:rPr lang="hu-HU" b="0" baseline="0"/>
                  <a:t> nm</a:t>
                </a:r>
                <a:endParaRPr lang="hu-HU" b="0"/>
              </a:p>
            </c:rich>
          </c:tx>
          <c:layout>
            <c:manualLayout>
              <c:xMode val="edge"/>
              <c:yMode val="edge"/>
              <c:x val="8.5912652527016492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65184"/>
        <c:crosses val="autoZero"/>
        <c:crossBetween val="between"/>
      </c:valAx>
      <c:valAx>
        <c:axId val="416459864"/>
        <c:scaling>
          <c:orientation val="minMax"/>
          <c:min val="-2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745807511311037"/>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58880"/>
        <c:crosses val="max"/>
        <c:crossBetween val="between"/>
      </c:valAx>
      <c:catAx>
        <c:axId val="416458880"/>
        <c:scaling>
          <c:orientation val="minMax"/>
        </c:scaling>
        <c:delete val="1"/>
        <c:axPos val="b"/>
        <c:numFmt formatCode="General" sourceLinked="1"/>
        <c:majorTickMark val="out"/>
        <c:minorTickMark val="none"/>
        <c:tickLblPos val="nextTo"/>
        <c:crossAx val="416459864"/>
        <c:crosses val="autoZero"/>
        <c:auto val="1"/>
        <c:lblAlgn val="ctr"/>
        <c:lblOffset val="100"/>
        <c:noMultiLvlLbl val="0"/>
      </c:catAx>
      <c:spPr>
        <a:noFill/>
        <a:ln w="9525">
          <a:solidFill>
            <a:schemeClr val="tx1"/>
          </a:solidFill>
        </a:ln>
        <a:effectLst/>
      </c:spPr>
    </c:plotArea>
    <c:legend>
      <c:legendPos val="b"/>
      <c:layout>
        <c:manualLayout>
          <c:xMode val="edge"/>
          <c:yMode val="edge"/>
          <c:x val="0.11930605945849132"/>
          <c:y val="0.86561338381271502"/>
          <c:w val="0.76519548562694839"/>
          <c:h val="0.12475970503603666"/>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83333333333333E-2"/>
          <c:y val="3.2925925925925928E-2"/>
          <c:w val="0.97543055555555558"/>
          <c:h val="0.79081724074074067"/>
        </c:manualLayout>
      </c:layout>
      <c:barChart>
        <c:barDir val="col"/>
        <c:grouping val="stacked"/>
        <c:varyColors val="0"/>
        <c:ser>
          <c:idx val="0"/>
          <c:order val="0"/>
          <c:tx>
            <c:strRef>
              <c:f>A28_ábra_chart!$H$8</c:f>
              <c:strCache>
                <c:ptCount val="1"/>
                <c:pt idx="0">
                  <c:v>Very Cheap</c:v>
                </c:pt>
              </c:strCache>
            </c:strRef>
          </c:tx>
          <c:spPr>
            <a:solidFill>
              <a:srgbClr val="0C2148"/>
            </a:solidFill>
            <a:ln w="9525" cap="flat" cmpd="sng" algn="ctr">
              <a:solidFill>
                <a:sysClr val="windowText" lastClr="000000">
                  <a:lumMod val="100000"/>
                </a:sysClr>
              </a:solidFill>
              <a:prstDash val="solid"/>
              <a:round/>
              <a:headEnd type="none" w="med" len="med"/>
              <a:tailEnd type="none" w="med" len="med"/>
            </a:ln>
            <a:effectLst/>
          </c:spPr>
          <c:invertIfNegative val="0"/>
          <c:cat>
            <c:strRef>
              <c:f>A28_ábra_chart!$F$10:$F$41</c:f>
              <c:strCache>
                <c:ptCount val="32"/>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pt idx="24">
                  <c:v>2021 Q1</c:v>
                </c:pt>
                <c:pt idx="25">
                  <c:v>Q2</c:v>
                </c:pt>
                <c:pt idx="26">
                  <c:v>Q3</c:v>
                </c:pt>
                <c:pt idx="27">
                  <c:v>Q4</c:v>
                </c:pt>
                <c:pt idx="28">
                  <c:v>2022 Q1</c:v>
                </c:pt>
                <c:pt idx="29">
                  <c:v>Q2</c:v>
                </c:pt>
                <c:pt idx="30">
                  <c:v>Q3</c:v>
                </c:pt>
                <c:pt idx="31">
                  <c:v>Q4</c:v>
                </c:pt>
              </c:strCache>
            </c:strRef>
          </c:cat>
          <c:val>
            <c:numRef>
              <c:f>A28_ábra_chart!$H$10:$H$41</c:f>
              <c:numCache>
                <c:formatCode>0</c:formatCode>
                <c:ptCount val="32"/>
                <c:pt idx="0">
                  <c:v>0</c:v>
                </c:pt>
                <c:pt idx="1">
                  <c:v>5.2631578947368416</c:v>
                </c:pt>
                <c:pt idx="2">
                  <c:v>11.76470588235294</c:v>
                </c:pt>
                <c:pt idx="3">
                  <c:v>6.25</c:v>
                </c:pt>
                <c:pt idx="4">
                  <c:v>4.5454545454545459</c:v>
                </c:pt>
                <c:pt idx="5">
                  <c:v>0</c:v>
                </c:pt>
                <c:pt idx="6">
                  <c:v>0</c:v>
                </c:pt>
                <c:pt idx="7">
                  <c:v>7.1428571428571423</c:v>
                </c:pt>
                <c:pt idx="8">
                  <c:v>0</c:v>
                </c:pt>
                <c:pt idx="9">
                  <c:v>0</c:v>
                </c:pt>
                <c:pt idx="10">
                  <c:v>5.8823529411764701</c:v>
                </c:pt>
                <c:pt idx="11">
                  <c:v>0</c:v>
                </c:pt>
                <c:pt idx="12">
                  <c:v>0</c:v>
                </c:pt>
                <c:pt idx="13">
                  <c:v>4</c:v>
                </c:pt>
                <c:pt idx="14">
                  <c:v>11.111111111111111</c:v>
                </c:pt>
                <c:pt idx="15">
                  <c:v>5.2631578947368416</c:v>
                </c:pt>
                <c:pt idx="16">
                  <c:v>0</c:v>
                </c:pt>
                <c:pt idx="17">
                  <c:v>8.695652173913043</c:v>
                </c:pt>
                <c:pt idx="18">
                  <c:v>5.2631578947368416</c:v>
                </c:pt>
                <c:pt idx="19">
                  <c:v>3.7037037037037033</c:v>
                </c:pt>
                <c:pt idx="20">
                  <c:v>6.25</c:v>
                </c:pt>
                <c:pt idx="21">
                  <c:v>8.3333333333333321</c:v>
                </c:pt>
                <c:pt idx="22">
                  <c:v>14.285714285714285</c:v>
                </c:pt>
                <c:pt idx="23">
                  <c:v>4.5454545454545459</c:v>
                </c:pt>
                <c:pt idx="24">
                  <c:v>17.647058823529413</c:v>
                </c:pt>
                <c:pt idx="25">
                  <c:v>8.3333333333333321</c:v>
                </c:pt>
                <c:pt idx="26">
                  <c:v>9.0909090909090917</c:v>
                </c:pt>
                <c:pt idx="27">
                  <c:v>7.6923076923076925</c:v>
                </c:pt>
                <c:pt idx="28">
                  <c:v>0</c:v>
                </c:pt>
                <c:pt idx="29">
                  <c:v>6.666666666666667</c:v>
                </c:pt>
                <c:pt idx="30">
                  <c:v>6.25</c:v>
                </c:pt>
                <c:pt idx="31">
                  <c:v>6.25</c:v>
                </c:pt>
              </c:numCache>
            </c:numRef>
          </c:val>
          <c:extLst>
            <c:ext xmlns:c16="http://schemas.microsoft.com/office/drawing/2014/chart" uri="{C3380CC4-5D6E-409C-BE32-E72D297353CC}">
              <c16:uniqueId val="{00000000-EAC3-407B-ADE8-1C5F747C65F7}"/>
            </c:ext>
          </c:extLst>
        </c:ser>
        <c:ser>
          <c:idx val="1"/>
          <c:order val="1"/>
          <c:tx>
            <c:strRef>
              <c:f>A28_ábra_chart!$I$8</c:f>
              <c:strCache>
                <c:ptCount val="1"/>
                <c:pt idx="0">
                  <c:v>Cheap</c:v>
                </c:pt>
              </c:strCache>
            </c:strRef>
          </c:tx>
          <c:spPr>
            <a:solidFill>
              <a:srgbClr val="48A0AE"/>
            </a:solidFill>
            <a:ln w="9525" cap="flat" cmpd="sng" algn="ctr">
              <a:solidFill>
                <a:sysClr val="windowText" lastClr="000000">
                  <a:lumMod val="100000"/>
                </a:sysClr>
              </a:solidFill>
              <a:prstDash val="solid"/>
              <a:round/>
              <a:headEnd type="none" w="med" len="med"/>
              <a:tailEnd type="none" w="med" len="med"/>
            </a:ln>
            <a:effectLst/>
          </c:spPr>
          <c:invertIfNegative val="0"/>
          <c:cat>
            <c:strRef>
              <c:f>A28_ábra_chart!$F$10:$F$41</c:f>
              <c:strCache>
                <c:ptCount val="32"/>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pt idx="24">
                  <c:v>2021 Q1</c:v>
                </c:pt>
                <c:pt idx="25">
                  <c:v>Q2</c:v>
                </c:pt>
                <c:pt idx="26">
                  <c:v>Q3</c:v>
                </c:pt>
                <c:pt idx="27">
                  <c:v>Q4</c:v>
                </c:pt>
                <c:pt idx="28">
                  <c:v>2022 Q1</c:v>
                </c:pt>
                <c:pt idx="29">
                  <c:v>Q2</c:v>
                </c:pt>
                <c:pt idx="30">
                  <c:v>Q3</c:v>
                </c:pt>
                <c:pt idx="31">
                  <c:v>Q4</c:v>
                </c:pt>
              </c:strCache>
            </c:strRef>
          </c:cat>
          <c:val>
            <c:numRef>
              <c:f>A28_ábra_chart!$I$10:$I$41</c:f>
              <c:numCache>
                <c:formatCode>0</c:formatCode>
                <c:ptCount val="32"/>
                <c:pt idx="0">
                  <c:v>45.454545454545453</c:v>
                </c:pt>
                <c:pt idx="1">
                  <c:v>26.315789473684209</c:v>
                </c:pt>
                <c:pt idx="2">
                  <c:v>35.294117647058826</c:v>
                </c:pt>
                <c:pt idx="3">
                  <c:v>31.25</c:v>
                </c:pt>
                <c:pt idx="4">
                  <c:v>54.54545454545454</c:v>
                </c:pt>
                <c:pt idx="5">
                  <c:v>36</c:v>
                </c:pt>
                <c:pt idx="6">
                  <c:v>35</c:v>
                </c:pt>
                <c:pt idx="7">
                  <c:v>28.571428571428569</c:v>
                </c:pt>
                <c:pt idx="8">
                  <c:v>33.333333333333329</c:v>
                </c:pt>
                <c:pt idx="9">
                  <c:v>31.578947368421051</c:v>
                </c:pt>
                <c:pt idx="10">
                  <c:v>17.647058823529413</c:v>
                </c:pt>
                <c:pt idx="11">
                  <c:v>14.285714285714285</c:v>
                </c:pt>
                <c:pt idx="12">
                  <c:v>8</c:v>
                </c:pt>
                <c:pt idx="13">
                  <c:v>8</c:v>
                </c:pt>
                <c:pt idx="14">
                  <c:v>0</c:v>
                </c:pt>
                <c:pt idx="15">
                  <c:v>5.2631578947368416</c:v>
                </c:pt>
                <c:pt idx="16">
                  <c:v>8.3333333333333321</c:v>
                </c:pt>
                <c:pt idx="17">
                  <c:v>8.695652173913043</c:v>
                </c:pt>
                <c:pt idx="18">
                  <c:v>26.315789473684209</c:v>
                </c:pt>
                <c:pt idx="19">
                  <c:v>11.111111111111111</c:v>
                </c:pt>
                <c:pt idx="20">
                  <c:v>12.5</c:v>
                </c:pt>
                <c:pt idx="21">
                  <c:v>0</c:v>
                </c:pt>
                <c:pt idx="22">
                  <c:v>0</c:v>
                </c:pt>
                <c:pt idx="23">
                  <c:v>4.5454545454545459</c:v>
                </c:pt>
                <c:pt idx="24">
                  <c:v>5.8823529411764701</c:v>
                </c:pt>
                <c:pt idx="25">
                  <c:v>16.666666666666664</c:v>
                </c:pt>
                <c:pt idx="26">
                  <c:v>9.0909090909090917</c:v>
                </c:pt>
                <c:pt idx="27">
                  <c:v>0</c:v>
                </c:pt>
                <c:pt idx="28">
                  <c:v>15.384615384615385</c:v>
                </c:pt>
                <c:pt idx="29">
                  <c:v>0</c:v>
                </c:pt>
                <c:pt idx="30">
                  <c:v>0</c:v>
                </c:pt>
                <c:pt idx="31">
                  <c:v>12.5</c:v>
                </c:pt>
              </c:numCache>
            </c:numRef>
          </c:val>
          <c:extLst>
            <c:ext xmlns:c16="http://schemas.microsoft.com/office/drawing/2014/chart" uri="{C3380CC4-5D6E-409C-BE32-E72D297353CC}">
              <c16:uniqueId val="{00000001-EAC3-407B-ADE8-1C5F747C65F7}"/>
            </c:ext>
          </c:extLst>
        </c:ser>
        <c:ser>
          <c:idx val="2"/>
          <c:order val="2"/>
          <c:tx>
            <c:strRef>
              <c:f>A28_ábra_chart!$J$8</c:f>
              <c:strCache>
                <c:ptCount val="1"/>
                <c:pt idx="0">
                  <c:v>Fair Value</c:v>
                </c:pt>
              </c:strCache>
            </c:strRef>
          </c:tx>
          <c:spPr>
            <a:solidFill>
              <a:srgbClr val="70AD47"/>
            </a:solidFill>
            <a:ln w="9525" cap="flat" cmpd="sng" algn="ctr">
              <a:solidFill>
                <a:sysClr val="windowText" lastClr="000000">
                  <a:lumMod val="100000"/>
                </a:sysClr>
              </a:solidFill>
              <a:prstDash val="solid"/>
              <a:round/>
              <a:headEnd type="none" w="med" len="med"/>
              <a:tailEnd type="none" w="med" len="med"/>
            </a:ln>
            <a:effectLst/>
          </c:spPr>
          <c:invertIfNegative val="0"/>
          <c:cat>
            <c:strRef>
              <c:f>A28_ábra_chart!$F$10:$F$41</c:f>
              <c:strCache>
                <c:ptCount val="32"/>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pt idx="24">
                  <c:v>2021 Q1</c:v>
                </c:pt>
                <c:pt idx="25">
                  <c:v>Q2</c:v>
                </c:pt>
                <c:pt idx="26">
                  <c:v>Q3</c:v>
                </c:pt>
                <c:pt idx="27">
                  <c:v>Q4</c:v>
                </c:pt>
                <c:pt idx="28">
                  <c:v>2022 Q1</c:v>
                </c:pt>
                <c:pt idx="29">
                  <c:v>Q2</c:v>
                </c:pt>
                <c:pt idx="30">
                  <c:v>Q3</c:v>
                </c:pt>
                <c:pt idx="31">
                  <c:v>Q4</c:v>
                </c:pt>
              </c:strCache>
            </c:strRef>
          </c:cat>
          <c:val>
            <c:numRef>
              <c:f>A28_ábra_chart!$J$10:$J$41</c:f>
              <c:numCache>
                <c:formatCode>0</c:formatCode>
                <c:ptCount val="32"/>
                <c:pt idx="0">
                  <c:v>45.454545454545453</c:v>
                </c:pt>
                <c:pt idx="1">
                  <c:v>57.894736842105267</c:v>
                </c:pt>
                <c:pt idx="2">
                  <c:v>47.058823529411761</c:v>
                </c:pt>
                <c:pt idx="3">
                  <c:v>50</c:v>
                </c:pt>
                <c:pt idx="4">
                  <c:v>31.818181818181817</c:v>
                </c:pt>
                <c:pt idx="5">
                  <c:v>56.000000000000007</c:v>
                </c:pt>
                <c:pt idx="6">
                  <c:v>55.000000000000007</c:v>
                </c:pt>
                <c:pt idx="7">
                  <c:v>57.142857142857139</c:v>
                </c:pt>
                <c:pt idx="8">
                  <c:v>62.5</c:v>
                </c:pt>
                <c:pt idx="9">
                  <c:v>63.157894736842103</c:v>
                </c:pt>
                <c:pt idx="10">
                  <c:v>64.705882352941174</c:v>
                </c:pt>
                <c:pt idx="11">
                  <c:v>71.428571428571431</c:v>
                </c:pt>
                <c:pt idx="12">
                  <c:v>76</c:v>
                </c:pt>
                <c:pt idx="13">
                  <c:v>64</c:v>
                </c:pt>
                <c:pt idx="14">
                  <c:v>66.666666666666657</c:v>
                </c:pt>
                <c:pt idx="15">
                  <c:v>57.894736842105267</c:v>
                </c:pt>
                <c:pt idx="16">
                  <c:v>50</c:v>
                </c:pt>
                <c:pt idx="17">
                  <c:v>43.478260869565219</c:v>
                </c:pt>
                <c:pt idx="18">
                  <c:v>47.368421052631575</c:v>
                </c:pt>
                <c:pt idx="19">
                  <c:v>51.851851851851848</c:v>
                </c:pt>
                <c:pt idx="20">
                  <c:v>56.25</c:v>
                </c:pt>
                <c:pt idx="21">
                  <c:v>41.666666666666671</c:v>
                </c:pt>
                <c:pt idx="22">
                  <c:v>50</c:v>
                </c:pt>
                <c:pt idx="23">
                  <c:v>50</c:v>
                </c:pt>
                <c:pt idx="24">
                  <c:v>47.058823529411761</c:v>
                </c:pt>
                <c:pt idx="25">
                  <c:v>41.666666666666671</c:v>
                </c:pt>
                <c:pt idx="26">
                  <c:v>63.636363636363633</c:v>
                </c:pt>
                <c:pt idx="27">
                  <c:v>61.53846153846154</c:v>
                </c:pt>
                <c:pt idx="28">
                  <c:v>46.153846153846153</c:v>
                </c:pt>
                <c:pt idx="29">
                  <c:v>46.666666666666664</c:v>
                </c:pt>
                <c:pt idx="30">
                  <c:v>56.25</c:v>
                </c:pt>
                <c:pt idx="31">
                  <c:v>37.5</c:v>
                </c:pt>
              </c:numCache>
            </c:numRef>
          </c:val>
          <c:extLst>
            <c:ext xmlns:c16="http://schemas.microsoft.com/office/drawing/2014/chart" uri="{C3380CC4-5D6E-409C-BE32-E72D297353CC}">
              <c16:uniqueId val="{00000002-EAC3-407B-ADE8-1C5F747C65F7}"/>
            </c:ext>
          </c:extLst>
        </c:ser>
        <c:ser>
          <c:idx val="3"/>
          <c:order val="3"/>
          <c:tx>
            <c:strRef>
              <c:f>A28_ábra_chart!$K$8</c:f>
              <c:strCache>
                <c:ptCount val="1"/>
                <c:pt idx="0">
                  <c:v>Expensive</c:v>
                </c:pt>
              </c:strCache>
            </c:strRef>
          </c:tx>
          <c:spPr>
            <a:solidFill>
              <a:srgbClr val="F6A800"/>
            </a:solidFill>
            <a:ln w="9525" cap="flat" cmpd="sng" algn="ctr">
              <a:solidFill>
                <a:sysClr val="windowText" lastClr="000000">
                  <a:lumMod val="100000"/>
                </a:sysClr>
              </a:solidFill>
              <a:prstDash val="solid"/>
              <a:round/>
              <a:headEnd type="none" w="med" len="med"/>
              <a:tailEnd type="none" w="med" len="med"/>
            </a:ln>
            <a:effectLst/>
          </c:spPr>
          <c:invertIfNegative val="0"/>
          <c:cat>
            <c:strRef>
              <c:f>A28_ábra_chart!$F$10:$F$41</c:f>
              <c:strCache>
                <c:ptCount val="32"/>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pt idx="24">
                  <c:v>2021 Q1</c:v>
                </c:pt>
                <c:pt idx="25">
                  <c:v>Q2</c:v>
                </c:pt>
                <c:pt idx="26">
                  <c:v>Q3</c:v>
                </c:pt>
                <c:pt idx="27">
                  <c:v>Q4</c:v>
                </c:pt>
                <c:pt idx="28">
                  <c:v>2022 Q1</c:v>
                </c:pt>
                <c:pt idx="29">
                  <c:v>Q2</c:v>
                </c:pt>
                <c:pt idx="30">
                  <c:v>Q3</c:v>
                </c:pt>
                <c:pt idx="31">
                  <c:v>Q4</c:v>
                </c:pt>
              </c:strCache>
            </c:strRef>
          </c:cat>
          <c:val>
            <c:numRef>
              <c:f>A28_ábra_chart!$K$10:$K$41</c:f>
              <c:numCache>
                <c:formatCode>0</c:formatCode>
                <c:ptCount val="32"/>
                <c:pt idx="0">
                  <c:v>0</c:v>
                </c:pt>
                <c:pt idx="1">
                  <c:v>5.2631578947368416</c:v>
                </c:pt>
                <c:pt idx="2">
                  <c:v>0</c:v>
                </c:pt>
                <c:pt idx="3">
                  <c:v>6.25</c:v>
                </c:pt>
                <c:pt idx="4">
                  <c:v>9.0909090909090917</c:v>
                </c:pt>
                <c:pt idx="5">
                  <c:v>8</c:v>
                </c:pt>
                <c:pt idx="6">
                  <c:v>10</c:v>
                </c:pt>
                <c:pt idx="7">
                  <c:v>7.1428571428571423</c:v>
                </c:pt>
                <c:pt idx="8">
                  <c:v>4.1666666666666661</c:v>
                </c:pt>
                <c:pt idx="9">
                  <c:v>5.2631578947368416</c:v>
                </c:pt>
                <c:pt idx="10">
                  <c:v>11.76470588235294</c:v>
                </c:pt>
                <c:pt idx="11">
                  <c:v>14.285714285714285</c:v>
                </c:pt>
                <c:pt idx="12">
                  <c:v>16</c:v>
                </c:pt>
                <c:pt idx="13">
                  <c:v>20</c:v>
                </c:pt>
                <c:pt idx="14">
                  <c:v>16.666666666666664</c:v>
                </c:pt>
                <c:pt idx="15">
                  <c:v>21.052631578947366</c:v>
                </c:pt>
                <c:pt idx="16">
                  <c:v>33.333333333333329</c:v>
                </c:pt>
                <c:pt idx="17">
                  <c:v>30.434782608695656</c:v>
                </c:pt>
                <c:pt idx="18">
                  <c:v>15.789473684210526</c:v>
                </c:pt>
                <c:pt idx="19">
                  <c:v>33.333333333333329</c:v>
                </c:pt>
                <c:pt idx="20">
                  <c:v>25</c:v>
                </c:pt>
                <c:pt idx="21">
                  <c:v>50</c:v>
                </c:pt>
                <c:pt idx="22">
                  <c:v>35.714285714285715</c:v>
                </c:pt>
                <c:pt idx="23">
                  <c:v>36.363636363636367</c:v>
                </c:pt>
                <c:pt idx="24">
                  <c:v>29.411764705882355</c:v>
                </c:pt>
                <c:pt idx="25">
                  <c:v>33.333333333333329</c:v>
                </c:pt>
                <c:pt idx="26">
                  <c:v>18.181818181818183</c:v>
                </c:pt>
                <c:pt idx="27">
                  <c:v>30.76923076923077</c:v>
                </c:pt>
                <c:pt idx="28">
                  <c:v>30.76923076923077</c:v>
                </c:pt>
                <c:pt idx="29">
                  <c:v>40</c:v>
                </c:pt>
                <c:pt idx="30">
                  <c:v>31.25</c:v>
                </c:pt>
                <c:pt idx="31">
                  <c:v>37.5</c:v>
                </c:pt>
              </c:numCache>
            </c:numRef>
          </c:val>
          <c:extLst>
            <c:ext xmlns:c16="http://schemas.microsoft.com/office/drawing/2014/chart" uri="{C3380CC4-5D6E-409C-BE32-E72D297353CC}">
              <c16:uniqueId val="{00000003-EAC3-407B-ADE8-1C5F747C65F7}"/>
            </c:ext>
          </c:extLst>
        </c:ser>
        <c:ser>
          <c:idx val="4"/>
          <c:order val="4"/>
          <c:tx>
            <c:strRef>
              <c:f>A28_ábra_chart!$L$8</c:f>
              <c:strCache>
                <c:ptCount val="1"/>
                <c:pt idx="0">
                  <c:v>Very Expensive</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A28_ábra_chart!$F$10:$F$41</c:f>
              <c:strCache>
                <c:ptCount val="32"/>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pt idx="24">
                  <c:v>2021 Q1</c:v>
                </c:pt>
                <c:pt idx="25">
                  <c:v>Q2</c:v>
                </c:pt>
                <c:pt idx="26">
                  <c:v>Q3</c:v>
                </c:pt>
                <c:pt idx="27">
                  <c:v>Q4</c:v>
                </c:pt>
                <c:pt idx="28">
                  <c:v>2022 Q1</c:v>
                </c:pt>
                <c:pt idx="29">
                  <c:v>Q2</c:v>
                </c:pt>
                <c:pt idx="30">
                  <c:v>Q3</c:v>
                </c:pt>
                <c:pt idx="31">
                  <c:v>Q4</c:v>
                </c:pt>
              </c:strCache>
            </c:strRef>
          </c:cat>
          <c:val>
            <c:numRef>
              <c:f>A28_ábra_chart!$L$10:$L$41</c:f>
              <c:numCache>
                <c:formatCode>0</c:formatCode>
                <c:ptCount val="32"/>
                <c:pt idx="0">
                  <c:v>9.0909090909090917</c:v>
                </c:pt>
                <c:pt idx="1">
                  <c:v>5.2631578947368416</c:v>
                </c:pt>
                <c:pt idx="2">
                  <c:v>5.8823529411764701</c:v>
                </c:pt>
                <c:pt idx="3">
                  <c:v>6.25</c:v>
                </c:pt>
                <c:pt idx="4">
                  <c:v>0</c:v>
                </c:pt>
                <c:pt idx="5">
                  <c:v>0</c:v>
                </c:pt>
                <c:pt idx="6">
                  <c:v>0</c:v>
                </c:pt>
                <c:pt idx="7">
                  <c:v>0</c:v>
                </c:pt>
                <c:pt idx="8">
                  <c:v>0</c:v>
                </c:pt>
                <c:pt idx="9">
                  <c:v>0</c:v>
                </c:pt>
                <c:pt idx="10">
                  <c:v>0</c:v>
                </c:pt>
                <c:pt idx="11">
                  <c:v>0</c:v>
                </c:pt>
                <c:pt idx="12">
                  <c:v>0</c:v>
                </c:pt>
                <c:pt idx="13">
                  <c:v>4</c:v>
                </c:pt>
                <c:pt idx="14">
                  <c:v>5.5555555555555554</c:v>
                </c:pt>
                <c:pt idx="15">
                  <c:v>10.526315789473683</c:v>
                </c:pt>
                <c:pt idx="16">
                  <c:v>8.3333333333333321</c:v>
                </c:pt>
                <c:pt idx="17">
                  <c:v>8.695652173913043</c:v>
                </c:pt>
                <c:pt idx="18">
                  <c:v>5.2631578947368416</c:v>
                </c:pt>
                <c:pt idx="19">
                  <c:v>0</c:v>
                </c:pt>
                <c:pt idx="20">
                  <c:v>0</c:v>
                </c:pt>
                <c:pt idx="21">
                  <c:v>0</c:v>
                </c:pt>
                <c:pt idx="22">
                  <c:v>0</c:v>
                </c:pt>
                <c:pt idx="23">
                  <c:v>4.5454545454545459</c:v>
                </c:pt>
                <c:pt idx="24">
                  <c:v>0</c:v>
                </c:pt>
                <c:pt idx="25" formatCode="General">
                  <c:v>0</c:v>
                </c:pt>
                <c:pt idx="26">
                  <c:v>0</c:v>
                </c:pt>
                <c:pt idx="27">
                  <c:v>0</c:v>
                </c:pt>
                <c:pt idx="28">
                  <c:v>7.6923076923076925</c:v>
                </c:pt>
                <c:pt idx="29">
                  <c:v>6.666666666666667</c:v>
                </c:pt>
                <c:pt idx="30">
                  <c:v>6.25</c:v>
                </c:pt>
                <c:pt idx="31">
                  <c:v>6.25</c:v>
                </c:pt>
              </c:numCache>
            </c:numRef>
          </c:val>
          <c:extLst>
            <c:ext xmlns:c16="http://schemas.microsoft.com/office/drawing/2014/chart" uri="{C3380CC4-5D6E-409C-BE32-E72D297353CC}">
              <c16:uniqueId val="{00000004-EAC3-407B-ADE8-1C5F747C65F7}"/>
            </c:ext>
          </c:extLst>
        </c:ser>
        <c:dLbls>
          <c:showLegendKey val="0"/>
          <c:showVal val="0"/>
          <c:showCatName val="0"/>
          <c:showSerName val="0"/>
          <c:showPercent val="0"/>
          <c:showBubbleSize val="0"/>
        </c:dLbls>
        <c:gapWidth val="0"/>
        <c:overlap val="100"/>
        <c:axId val="459171816"/>
        <c:axId val="459176408"/>
      </c:barChart>
      <c:barChart>
        <c:barDir val="col"/>
        <c:grouping val="stacked"/>
        <c:varyColors val="0"/>
        <c:ser>
          <c:idx val="5"/>
          <c:order val="5"/>
          <c:tx>
            <c:v>fikt</c:v>
          </c:tx>
          <c:spPr>
            <a:solidFill>
              <a:schemeClr val="accent6"/>
            </a:solidFill>
            <a:ln>
              <a:noFill/>
            </a:ln>
            <a:effectLst/>
          </c:spPr>
          <c:invertIfNegative val="0"/>
          <c:extLst>
            <c:ext xmlns:c16="http://schemas.microsoft.com/office/drawing/2014/chart" uri="{C3380CC4-5D6E-409C-BE32-E72D297353CC}">
              <c16:uniqueId val="{00000005-EAC3-407B-ADE8-1C5F747C65F7}"/>
            </c:ext>
          </c:extLst>
        </c:ser>
        <c:dLbls>
          <c:showLegendKey val="0"/>
          <c:showVal val="0"/>
          <c:showCatName val="0"/>
          <c:showSerName val="0"/>
          <c:showPercent val="0"/>
          <c:showBubbleSize val="0"/>
        </c:dLbls>
        <c:gapWidth val="150"/>
        <c:overlap val="100"/>
        <c:axId val="862547768"/>
        <c:axId val="862546128"/>
      </c:barChart>
      <c:catAx>
        <c:axId val="45917181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59176408"/>
        <c:crosses val="autoZero"/>
        <c:auto val="1"/>
        <c:lblAlgn val="ctr"/>
        <c:lblOffset val="100"/>
        <c:tickLblSkip val="1"/>
        <c:noMultiLvlLbl val="0"/>
      </c:catAx>
      <c:valAx>
        <c:axId val="459176408"/>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59171816"/>
        <c:crosses val="autoZero"/>
        <c:crossBetween val="between"/>
      </c:valAx>
      <c:valAx>
        <c:axId val="862546128"/>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043333333333333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47768"/>
        <c:crosses val="max"/>
        <c:crossBetween val="between"/>
        <c:majorUnit val="10"/>
      </c:valAx>
      <c:catAx>
        <c:axId val="862547768"/>
        <c:scaling>
          <c:orientation val="minMax"/>
        </c:scaling>
        <c:delete val="1"/>
        <c:axPos val="b"/>
        <c:majorTickMark val="out"/>
        <c:minorTickMark val="none"/>
        <c:tickLblPos val="nextTo"/>
        <c:crossAx val="8625461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4.7287777777777776E-2"/>
          <c:y val="0.87024999999999997"/>
          <c:w val="0.90366055555555547"/>
          <c:h val="0.11563888888888889"/>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31305555555556E-2"/>
          <c:y val="4.8836296296296287E-2"/>
          <c:w val="0.83266555555555555"/>
          <c:h val="0.54516777777777781"/>
        </c:manualLayout>
      </c:layout>
      <c:barChart>
        <c:barDir val="col"/>
        <c:grouping val="stacked"/>
        <c:varyColors val="0"/>
        <c:ser>
          <c:idx val="0"/>
          <c:order val="0"/>
          <c:tx>
            <c:strRef>
              <c:f>Folyósítások_ingtípus!$Q$13</c:f>
              <c:strCache>
                <c:ptCount val="1"/>
                <c:pt idx="0">
                  <c:v>Iroda - építés</c:v>
                </c:pt>
              </c:strCache>
            </c:strRef>
          </c:tx>
          <c:spPr>
            <a:solidFill>
              <a:schemeClr val="tx2">
                <a:lumMod val="90000"/>
                <a:lumOff val="10000"/>
              </a:schemeClr>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Folyósítások_ingtípus!$R$13:$AW$13</c:f>
              <c:numCache>
                <c:formatCode>#,##0.00</c:formatCode>
                <c:ptCount val="32"/>
                <c:pt idx="0">
                  <c:v>7.1863000000000001</c:v>
                </c:pt>
                <c:pt idx="1">
                  <c:v>24.100999999999999</c:v>
                </c:pt>
                <c:pt idx="2">
                  <c:v>21.024000000000001</c:v>
                </c:pt>
                <c:pt idx="3">
                  <c:v>45.818400000000004</c:v>
                </c:pt>
                <c:pt idx="4">
                  <c:v>6.8940000000000001</c:v>
                </c:pt>
                <c:pt idx="5">
                  <c:v>44.192938000000005</c:v>
                </c:pt>
                <c:pt idx="6">
                  <c:v>3.2921269999999998</c:v>
                </c:pt>
                <c:pt idx="7">
                  <c:v>17.994005000000001</c:v>
                </c:pt>
                <c:pt idx="8">
                  <c:v>3.7696709999999998</c:v>
                </c:pt>
                <c:pt idx="9">
                  <c:v>18.109241000000001</c:v>
                </c:pt>
                <c:pt idx="10">
                  <c:v>25.260337</c:v>
                </c:pt>
                <c:pt idx="11">
                  <c:v>2.1436550000000003</c:v>
                </c:pt>
                <c:pt idx="12">
                  <c:v>7.595491</c:v>
                </c:pt>
                <c:pt idx="13">
                  <c:v>29.015999999999998</c:v>
                </c:pt>
                <c:pt idx="14">
                  <c:v>0.73099999999999998</c:v>
                </c:pt>
                <c:pt idx="15">
                  <c:v>17.358000000000001</c:v>
                </c:pt>
                <c:pt idx="16">
                  <c:v>22.570599999999999</c:v>
                </c:pt>
                <c:pt idx="17">
                  <c:v>21.611000000000001</c:v>
                </c:pt>
                <c:pt idx="18">
                  <c:v>1.9990940000000001</c:v>
                </c:pt>
                <c:pt idx="19">
                  <c:v>21.341999999999999</c:v>
                </c:pt>
                <c:pt idx="20">
                  <c:v>13.205</c:v>
                </c:pt>
                <c:pt idx="21">
                  <c:v>11.407</c:v>
                </c:pt>
                <c:pt idx="22">
                  <c:v>18.820736</c:v>
                </c:pt>
                <c:pt idx="23">
                  <c:v>12.282999999999999</c:v>
                </c:pt>
                <c:pt idx="24">
                  <c:v>10.263038</c:v>
                </c:pt>
                <c:pt idx="25">
                  <c:v>11.59</c:v>
                </c:pt>
                <c:pt idx="26">
                  <c:v>13.355117</c:v>
                </c:pt>
                <c:pt idx="27">
                  <c:v>15.529502000000001</c:v>
                </c:pt>
                <c:pt idx="28">
                  <c:v>16.568999999999999</c:v>
                </c:pt>
                <c:pt idx="29">
                  <c:v>28.908883999999997</c:v>
                </c:pt>
                <c:pt idx="30">
                  <c:v>16.349</c:v>
                </c:pt>
                <c:pt idx="31">
                  <c:v>56.584830000000004</c:v>
                </c:pt>
              </c:numCache>
            </c:numRef>
          </c:val>
          <c:extLst>
            <c:ext xmlns:c16="http://schemas.microsoft.com/office/drawing/2014/chart" uri="{C3380CC4-5D6E-409C-BE32-E72D297353CC}">
              <c16:uniqueId val="{00000000-FC7E-421F-9745-B5B21C3803B8}"/>
            </c:ext>
          </c:extLst>
        </c:ser>
        <c:ser>
          <c:idx val="1"/>
          <c:order val="1"/>
          <c:tx>
            <c:strRef>
              <c:f>Folyósítások_ingtípus!$Q$14</c:f>
              <c:strCache>
                <c:ptCount val="1"/>
                <c:pt idx="0">
                  <c:v>Szálloda - építés</c:v>
                </c:pt>
              </c:strCache>
            </c:strRef>
          </c:tx>
          <c:spPr>
            <a:solidFill>
              <a:schemeClr val="accent6">
                <a:lumMod val="75000"/>
              </a:schemeClr>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Folyósítások_ingtípus!$R$14:$AW$14</c:f>
              <c:numCache>
                <c:formatCode>#,##0.00</c:formatCode>
                <c:ptCount val="32"/>
                <c:pt idx="0">
                  <c:v>3.3690010000000004</c:v>
                </c:pt>
                <c:pt idx="1">
                  <c:v>0.93281899999999995</c:v>
                </c:pt>
                <c:pt idx="2">
                  <c:v>2.0710000000000002</c:v>
                </c:pt>
                <c:pt idx="3">
                  <c:v>2.266</c:v>
                </c:pt>
                <c:pt idx="4">
                  <c:v>0.437</c:v>
                </c:pt>
                <c:pt idx="5">
                  <c:v>2.9980000000000002</c:v>
                </c:pt>
                <c:pt idx="6">
                  <c:v>0.33</c:v>
                </c:pt>
                <c:pt idx="7">
                  <c:v>3.089</c:v>
                </c:pt>
                <c:pt idx="8">
                  <c:v>5.8999999999999997E-2</c:v>
                </c:pt>
                <c:pt idx="9">
                  <c:v>0.874</c:v>
                </c:pt>
                <c:pt idx="10">
                  <c:v>4.4020000000000001</c:v>
                </c:pt>
                <c:pt idx="11">
                  <c:v>0.84399999999999997</c:v>
                </c:pt>
                <c:pt idx="12">
                  <c:v>0.109016</c:v>
                </c:pt>
                <c:pt idx="13">
                  <c:v>0.13200000000000001</c:v>
                </c:pt>
                <c:pt idx="14">
                  <c:v>0.13136500000000001</c:v>
                </c:pt>
                <c:pt idx="15">
                  <c:v>0.65576099999999993</c:v>
                </c:pt>
                <c:pt idx="16">
                  <c:v>3.0762879999999999</c:v>
                </c:pt>
                <c:pt idx="17">
                  <c:v>0.67428500000000002</c:v>
                </c:pt>
                <c:pt idx="18">
                  <c:v>3.7959999999999998</c:v>
                </c:pt>
                <c:pt idx="19">
                  <c:v>2.8759999999999999</c:v>
                </c:pt>
                <c:pt idx="20">
                  <c:v>0.13600000000000001</c:v>
                </c:pt>
                <c:pt idx="21">
                  <c:v>1.1893860000000001</c:v>
                </c:pt>
                <c:pt idx="22">
                  <c:v>16.798999999999999</c:v>
                </c:pt>
                <c:pt idx="23">
                  <c:v>4.42347</c:v>
                </c:pt>
                <c:pt idx="24">
                  <c:v>3.4706452410000002</c:v>
                </c:pt>
                <c:pt idx="25">
                  <c:v>10.946</c:v>
                </c:pt>
                <c:pt idx="26">
                  <c:v>9.2439999999999998</c:v>
                </c:pt>
                <c:pt idx="27">
                  <c:v>4.8455940000000002</c:v>
                </c:pt>
                <c:pt idx="28">
                  <c:v>6.8319999999999999</c:v>
                </c:pt>
                <c:pt idx="29">
                  <c:v>9.8130000000000006</c:v>
                </c:pt>
                <c:pt idx="30">
                  <c:v>4.2990000000000004</c:v>
                </c:pt>
                <c:pt idx="31">
                  <c:v>6.5060000000000002</c:v>
                </c:pt>
              </c:numCache>
            </c:numRef>
          </c:val>
          <c:extLst>
            <c:ext xmlns:c16="http://schemas.microsoft.com/office/drawing/2014/chart" uri="{C3380CC4-5D6E-409C-BE32-E72D297353CC}">
              <c16:uniqueId val="{00000001-FC7E-421F-9745-B5B21C3803B8}"/>
            </c:ext>
          </c:extLst>
        </c:ser>
        <c:ser>
          <c:idx val="3"/>
          <c:order val="2"/>
          <c:tx>
            <c:strRef>
              <c:f>Folyósítások_ingtípus!$Q$16</c:f>
              <c:strCache>
                <c:ptCount val="1"/>
                <c:pt idx="0">
                  <c:v>Ipari ingatlan - építés</c:v>
                </c:pt>
              </c:strCache>
            </c:strRef>
          </c:tx>
          <c:spPr>
            <a:solidFill>
              <a:schemeClr val="accent4"/>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Folyósítások_ingtípus!$R$16:$AW$16</c:f>
              <c:numCache>
                <c:formatCode>#,##0.00</c:formatCode>
                <c:ptCount val="32"/>
                <c:pt idx="0">
                  <c:v>0.61461699999999997</c:v>
                </c:pt>
                <c:pt idx="1">
                  <c:v>1.4955699999999998</c:v>
                </c:pt>
                <c:pt idx="2">
                  <c:v>2.2807140000000001</c:v>
                </c:pt>
                <c:pt idx="3">
                  <c:v>0.173959</c:v>
                </c:pt>
                <c:pt idx="4">
                  <c:v>1.874914</c:v>
                </c:pt>
                <c:pt idx="5">
                  <c:v>1.4013610000000001</c:v>
                </c:pt>
                <c:pt idx="6">
                  <c:v>0.61779200000000001</c:v>
                </c:pt>
                <c:pt idx="7">
                  <c:v>4.2119070000000001</c:v>
                </c:pt>
                <c:pt idx="8">
                  <c:v>3.972715</c:v>
                </c:pt>
                <c:pt idx="9">
                  <c:v>4.7089999999999996</c:v>
                </c:pt>
                <c:pt idx="10">
                  <c:v>1.7087249999999998</c:v>
                </c:pt>
                <c:pt idx="11">
                  <c:v>9.9953310000000002</c:v>
                </c:pt>
                <c:pt idx="12">
                  <c:v>1.7167670000000002</c:v>
                </c:pt>
                <c:pt idx="13">
                  <c:v>0.82997699999999996</c:v>
                </c:pt>
                <c:pt idx="14">
                  <c:v>8.6615999999999999E-2</c:v>
                </c:pt>
                <c:pt idx="15">
                  <c:v>6.1547340000000004</c:v>
                </c:pt>
                <c:pt idx="16">
                  <c:v>1.407</c:v>
                </c:pt>
                <c:pt idx="17">
                  <c:v>2.7429999999999999</c:v>
                </c:pt>
                <c:pt idx="18">
                  <c:v>2.697959</c:v>
                </c:pt>
                <c:pt idx="19">
                  <c:v>7.4885669999999998</c:v>
                </c:pt>
                <c:pt idx="20">
                  <c:v>3.7926840000000004</c:v>
                </c:pt>
                <c:pt idx="21">
                  <c:v>14.770899999999999</c:v>
                </c:pt>
                <c:pt idx="22">
                  <c:v>2.2589999999999999</c:v>
                </c:pt>
                <c:pt idx="23">
                  <c:v>9.2889999999999997</c:v>
                </c:pt>
                <c:pt idx="24">
                  <c:v>5.3279499999999995</c:v>
                </c:pt>
                <c:pt idx="25">
                  <c:v>4.3760000000000003</c:v>
                </c:pt>
                <c:pt idx="26">
                  <c:v>5.57294</c:v>
                </c:pt>
                <c:pt idx="27">
                  <c:v>2.8803899999999998</c:v>
                </c:pt>
                <c:pt idx="28">
                  <c:v>6.3279830000000006</c:v>
                </c:pt>
                <c:pt idx="29">
                  <c:v>9.4115629999999992</c:v>
                </c:pt>
                <c:pt idx="30">
                  <c:v>17.697714999999999</c:v>
                </c:pt>
                <c:pt idx="31">
                  <c:v>0.88382899999999998</c:v>
                </c:pt>
              </c:numCache>
            </c:numRef>
          </c:val>
          <c:extLst>
            <c:ext xmlns:c16="http://schemas.microsoft.com/office/drawing/2014/chart" uri="{C3380CC4-5D6E-409C-BE32-E72D297353CC}">
              <c16:uniqueId val="{00000002-FC7E-421F-9745-B5B21C3803B8}"/>
            </c:ext>
          </c:extLst>
        </c:ser>
        <c:ser>
          <c:idx val="4"/>
          <c:order val="3"/>
          <c:tx>
            <c:strRef>
              <c:f>Folyósítások_ingtípus!$Q$17</c:f>
              <c:strCache>
                <c:ptCount val="1"/>
                <c:pt idx="0">
                  <c:v>Egyéb - építés</c:v>
                </c:pt>
              </c:strCache>
            </c:strRef>
          </c:tx>
          <c:spPr>
            <a:solidFill>
              <a:schemeClr val="bg2">
                <a:lumMod val="50000"/>
              </a:schemeClr>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Folyósítások_ingtípus!$R$17:$AW$17</c:f>
              <c:numCache>
                <c:formatCode>#,##0.00</c:formatCode>
                <c:ptCount val="32"/>
                <c:pt idx="0">
                  <c:v>1.5979129999999999</c:v>
                </c:pt>
                <c:pt idx="1">
                  <c:v>5.2758720000000006</c:v>
                </c:pt>
                <c:pt idx="2">
                  <c:v>1.2141740000000001</c:v>
                </c:pt>
                <c:pt idx="3">
                  <c:v>11.830116</c:v>
                </c:pt>
                <c:pt idx="4">
                  <c:v>1.9889459999999999</c:v>
                </c:pt>
                <c:pt idx="5">
                  <c:v>0.71213300000000002</c:v>
                </c:pt>
                <c:pt idx="6">
                  <c:v>2.1847399999999997</c:v>
                </c:pt>
                <c:pt idx="7">
                  <c:v>4.7902290000000001</c:v>
                </c:pt>
                <c:pt idx="8">
                  <c:v>1.675854</c:v>
                </c:pt>
                <c:pt idx="9">
                  <c:v>1.1914169999999999</c:v>
                </c:pt>
                <c:pt idx="10">
                  <c:v>2.5465940000000002</c:v>
                </c:pt>
                <c:pt idx="11">
                  <c:v>1.3600640000000002</c:v>
                </c:pt>
                <c:pt idx="12">
                  <c:v>1.0361130000000001</c:v>
                </c:pt>
                <c:pt idx="13">
                  <c:v>0.66300000000000003</c:v>
                </c:pt>
                <c:pt idx="14">
                  <c:v>1.996189</c:v>
                </c:pt>
                <c:pt idx="15">
                  <c:v>1.2252550000000002</c:v>
                </c:pt>
                <c:pt idx="16">
                  <c:v>1.6199839999999999</c:v>
                </c:pt>
                <c:pt idx="17">
                  <c:v>1.498734</c:v>
                </c:pt>
                <c:pt idx="18">
                  <c:v>1.881613</c:v>
                </c:pt>
                <c:pt idx="19">
                  <c:v>0.29478599999999999</c:v>
                </c:pt>
                <c:pt idx="20">
                  <c:v>0.471026</c:v>
                </c:pt>
                <c:pt idx="21">
                  <c:v>1.2415769999999999</c:v>
                </c:pt>
                <c:pt idx="22">
                  <c:v>4.3249449999999996</c:v>
                </c:pt>
                <c:pt idx="23">
                  <c:v>2.3849130000000001</c:v>
                </c:pt>
                <c:pt idx="24">
                  <c:v>1.6088030000000002</c:v>
                </c:pt>
                <c:pt idx="25">
                  <c:v>6.1046839999999998</c:v>
                </c:pt>
                <c:pt idx="26">
                  <c:v>2.4650889999999999</c:v>
                </c:pt>
                <c:pt idx="27">
                  <c:v>3.8773490000000002</c:v>
                </c:pt>
                <c:pt idx="28">
                  <c:v>2.9371782259999999</c:v>
                </c:pt>
                <c:pt idx="29">
                  <c:v>2.3860000000000001</c:v>
                </c:pt>
                <c:pt idx="30">
                  <c:v>0.99457399999999996</c:v>
                </c:pt>
                <c:pt idx="31">
                  <c:v>1.2667999999999999</c:v>
                </c:pt>
              </c:numCache>
            </c:numRef>
          </c:val>
          <c:extLst>
            <c:ext xmlns:c16="http://schemas.microsoft.com/office/drawing/2014/chart" uri="{C3380CC4-5D6E-409C-BE32-E72D297353CC}">
              <c16:uniqueId val="{00000003-FC7E-421F-9745-B5B21C3803B8}"/>
            </c:ext>
          </c:extLst>
        </c:ser>
        <c:ser>
          <c:idx val="5"/>
          <c:order val="4"/>
          <c:tx>
            <c:strRef>
              <c:f>Folyósítások_ingtípus!$Q$19</c:f>
              <c:strCache>
                <c:ptCount val="1"/>
                <c:pt idx="0">
                  <c:v>Iroda - vásárlás</c:v>
                </c:pt>
              </c:strCache>
            </c:strRef>
          </c:tx>
          <c:spPr>
            <a:solidFill>
              <a:schemeClr val="tx2">
                <a:lumMod val="25000"/>
                <a:lumOff val="75000"/>
              </a:schemeClr>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Folyósítások_ingtípus!$R$19:$AW$19</c:f>
              <c:numCache>
                <c:formatCode>#,##0.00</c:formatCode>
                <c:ptCount val="32"/>
                <c:pt idx="0">
                  <c:v>0.25588100000000003</c:v>
                </c:pt>
                <c:pt idx="1">
                  <c:v>6.8299000000000012E-2</c:v>
                </c:pt>
                <c:pt idx="2">
                  <c:v>0.64100000000000001</c:v>
                </c:pt>
                <c:pt idx="3">
                  <c:v>0.38475999999999999</c:v>
                </c:pt>
                <c:pt idx="4">
                  <c:v>10.331</c:v>
                </c:pt>
                <c:pt idx="5">
                  <c:v>8.5470000000000006</c:v>
                </c:pt>
                <c:pt idx="6">
                  <c:v>0.3</c:v>
                </c:pt>
                <c:pt idx="7">
                  <c:v>12.109</c:v>
                </c:pt>
                <c:pt idx="8">
                  <c:v>14.952999999999999</c:v>
                </c:pt>
                <c:pt idx="9">
                  <c:v>8.3960000000000008</c:v>
                </c:pt>
                <c:pt idx="10">
                  <c:v>11.820056000000001</c:v>
                </c:pt>
                <c:pt idx="11">
                  <c:v>11.138999999999999</c:v>
                </c:pt>
                <c:pt idx="12">
                  <c:v>10.365120000000001</c:v>
                </c:pt>
                <c:pt idx="13">
                  <c:v>9.6470000000000002</c:v>
                </c:pt>
                <c:pt idx="14">
                  <c:v>0.76300000000000001</c:v>
                </c:pt>
                <c:pt idx="15">
                  <c:v>9.4009999999999998</c:v>
                </c:pt>
                <c:pt idx="16">
                  <c:v>3.573</c:v>
                </c:pt>
                <c:pt idx="17">
                  <c:v>8.7999999999999995E-2</c:v>
                </c:pt>
                <c:pt idx="18">
                  <c:v>18.25</c:v>
                </c:pt>
                <c:pt idx="19">
                  <c:v>11.052</c:v>
                </c:pt>
                <c:pt idx="20">
                  <c:v>11.079000000000001</c:v>
                </c:pt>
                <c:pt idx="21">
                  <c:v>8.1709999999999994</c:v>
                </c:pt>
                <c:pt idx="22">
                  <c:v>36.889000000000003</c:v>
                </c:pt>
                <c:pt idx="23">
                  <c:v>35.2361</c:v>
                </c:pt>
                <c:pt idx="24">
                  <c:v>37.898000000000003</c:v>
                </c:pt>
                <c:pt idx="25">
                  <c:v>16.466000000000001</c:v>
                </c:pt>
                <c:pt idx="26">
                  <c:v>15.856375</c:v>
                </c:pt>
                <c:pt idx="27">
                  <c:v>44.569900000000004</c:v>
                </c:pt>
                <c:pt idx="28">
                  <c:v>20.088000000000001</c:v>
                </c:pt>
                <c:pt idx="29">
                  <c:v>48.863191</c:v>
                </c:pt>
                <c:pt idx="30">
                  <c:v>39.566714999999995</c:v>
                </c:pt>
                <c:pt idx="31">
                  <c:v>21.071000000000002</c:v>
                </c:pt>
              </c:numCache>
            </c:numRef>
          </c:val>
          <c:extLst>
            <c:ext xmlns:c16="http://schemas.microsoft.com/office/drawing/2014/chart" uri="{C3380CC4-5D6E-409C-BE32-E72D297353CC}">
              <c16:uniqueId val="{00000004-FC7E-421F-9745-B5B21C3803B8}"/>
            </c:ext>
          </c:extLst>
        </c:ser>
        <c:ser>
          <c:idx val="6"/>
          <c:order val="5"/>
          <c:tx>
            <c:strRef>
              <c:f>Folyósítások_ingtípus!$Q$20</c:f>
              <c:strCache>
                <c:ptCount val="1"/>
                <c:pt idx="0">
                  <c:v>Szálloda - vásárlás</c:v>
                </c:pt>
              </c:strCache>
            </c:strRef>
          </c:tx>
          <c:spPr>
            <a:solidFill>
              <a:schemeClr val="accent6">
                <a:lumMod val="60000"/>
                <a:lumOff val="40000"/>
              </a:schemeClr>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Folyósítások_ingtípus!$R$20:$AW$20</c:f>
              <c:numCache>
                <c:formatCode>#,##0.00</c:formatCode>
                <c:ptCount val="32"/>
                <c:pt idx="0">
                  <c:v>0.249</c:v>
                </c:pt>
                <c:pt idx="1">
                  <c:v>0</c:v>
                </c:pt>
                <c:pt idx="2">
                  <c:v>0</c:v>
                </c:pt>
                <c:pt idx="3">
                  <c:v>0</c:v>
                </c:pt>
                <c:pt idx="4">
                  <c:v>0.39800000000000002</c:v>
                </c:pt>
                <c:pt idx="5">
                  <c:v>0.17748</c:v>
                </c:pt>
                <c:pt idx="6">
                  <c:v>0</c:v>
                </c:pt>
                <c:pt idx="7">
                  <c:v>0</c:v>
                </c:pt>
                <c:pt idx="8">
                  <c:v>6.6000000000000003E-2</c:v>
                </c:pt>
                <c:pt idx="9">
                  <c:v>0</c:v>
                </c:pt>
                <c:pt idx="10">
                  <c:v>4.2220000000000004</c:v>
                </c:pt>
                <c:pt idx="11">
                  <c:v>1E-3</c:v>
                </c:pt>
                <c:pt idx="12">
                  <c:v>0</c:v>
                </c:pt>
                <c:pt idx="13">
                  <c:v>0</c:v>
                </c:pt>
                <c:pt idx="14">
                  <c:v>1.9119999999999999</c:v>
                </c:pt>
                <c:pt idx="15">
                  <c:v>1.3660000000000001</c:v>
                </c:pt>
                <c:pt idx="16">
                  <c:v>0</c:v>
                </c:pt>
                <c:pt idx="17">
                  <c:v>0</c:v>
                </c:pt>
                <c:pt idx="18">
                  <c:v>2.9430000000000001</c:v>
                </c:pt>
                <c:pt idx="19">
                  <c:v>0</c:v>
                </c:pt>
                <c:pt idx="20">
                  <c:v>0</c:v>
                </c:pt>
                <c:pt idx="21">
                  <c:v>0</c:v>
                </c:pt>
                <c:pt idx="22">
                  <c:v>2.016</c:v>
                </c:pt>
                <c:pt idx="23">
                  <c:v>0.622</c:v>
                </c:pt>
                <c:pt idx="24">
                  <c:v>0.88479999999999992</c:v>
                </c:pt>
                <c:pt idx="25">
                  <c:v>4.9130000000000003</c:v>
                </c:pt>
                <c:pt idx="26">
                  <c:v>1.2270000000000001</c:v>
                </c:pt>
                <c:pt idx="27">
                  <c:v>3.68</c:v>
                </c:pt>
                <c:pt idx="28">
                  <c:v>0.35199999999999998</c:v>
                </c:pt>
                <c:pt idx="29">
                  <c:v>10.994999999999999</c:v>
                </c:pt>
                <c:pt idx="30">
                  <c:v>7.5888800000000005</c:v>
                </c:pt>
                <c:pt idx="31">
                  <c:v>2.8879999999999999</c:v>
                </c:pt>
              </c:numCache>
            </c:numRef>
          </c:val>
          <c:extLst>
            <c:ext xmlns:c16="http://schemas.microsoft.com/office/drawing/2014/chart" uri="{C3380CC4-5D6E-409C-BE32-E72D297353CC}">
              <c16:uniqueId val="{00000005-FC7E-421F-9745-B5B21C3803B8}"/>
            </c:ext>
          </c:extLst>
        </c:ser>
        <c:ser>
          <c:idx val="8"/>
          <c:order val="6"/>
          <c:tx>
            <c:strRef>
              <c:f>Folyósítások_ingtípus!$Q$22</c:f>
              <c:strCache>
                <c:ptCount val="1"/>
                <c:pt idx="0">
                  <c:v>Ipari ingatlan - vásárlás</c:v>
                </c:pt>
              </c:strCache>
            </c:strRef>
          </c:tx>
          <c:spPr>
            <a:solidFill>
              <a:schemeClr val="accent5">
                <a:lumMod val="60000"/>
                <a:lumOff val="40000"/>
              </a:schemeClr>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Folyósítások_ingtípus!$R$22:$AW$22</c:f>
              <c:numCache>
                <c:formatCode>#,##0.00</c:formatCode>
                <c:ptCount val="32"/>
                <c:pt idx="0">
                  <c:v>1.9446669999999999</c:v>
                </c:pt>
                <c:pt idx="1">
                  <c:v>0.84104000000000001</c:v>
                </c:pt>
                <c:pt idx="2">
                  <c:v>0.307</c:v>
                </c:pt>
                <c:pt idx="3">
                  <c:v>0.234877</c:v>
                </c:pt>
                <c:pt idx="4">
                  <c:v>0.14899999999999999</c:v>
                </c:pt>
                <c:pt idx="5">
                  <c:v>0.69</c:v>
                </c:pt>
                <c:pt idx="6">
                  <c:v>0.14000000000000001</c:v>
                </c:pt>
                <c:pt idx="7">
                  <c:v>0.51400000000000001</c:v>
                </c:pt>
                <c:pt idx="8">
                  <c:v>0.14000000000000001</c:v>
                </c:pt>
                <c:pt idx="9">
                  <c:v>4.8299750000000001</c:v>
                </c:pt>
                <c:pt idx="10">
                  <c:v>2.651221</c:v>
                </c:pt>
                <c:pt idx="11">
                  <c:v>0.82547599999999999</c:v>
                </c:pt>
                <c:pt idx="12">
                  <c:v>0</c:v>
                </c:pt>
                <c:pt idx="13">
                  <c:v>0</c:v>
                </c:pt>
                <c:pt idx="14">
                  <c:v>2.042E-3</c:v>
                </c:pt>
                <c:pt idx="15">
                  <c:v>1.365</c:v>
                </c:pt>
                <c:pt idx="16">
                  <c:v>0.51400000000000001</c:v>
                </c:pt>
                <c:pt idx="17">
                  <c:v>0.48899999999999999</c:v>
                </c:pt>
                <c:pt idx="18">
                  <c:v>6.2076729999999998</c:v>
                </c:pt>
                <c:pt idx="19">
                  <c:v>6.8467340000000005</c:v>
                </c:pt>
                <c:pt idx="20">
                  <c:v>3.3454699999999997</c:v>
                </c:pt>
                <c:pt idx="21">
                  <c:v>7.4367430000000008</c:v>
                </c:pt>
                <c:pt idx="22">
                  <c:v>1.461727</c:v>
                </c:pt>
                <c:pt idx="23">
                  <c:v>3.7440390000000003</c:v>
                </c:pt>
                <c:pt idx="24">
                  <c:v>4.0975000000000004E-2</c:v>
                </c:pt>
                <c:pt idx="25">
                  <c:v>2.0675149999999998</c:v>
                </c:pt>
                <c:pt idx="26">
                  <c:v>5.7185200000000007</c:v>
                </c:pt>
                <c:pt idx="27">
                  <c:v>8.4510130000000014</c:v>
                </c:pt>
                <c:pt idx="28">
                  <c:v>21.703754</c:v>
                </c:pt>
                <c:pt idx="29">
                  <c:v>8.1039999999999992</c:v>
                </c:pt>
                <c:pt idx="30">
                  <c:v>7.0546189999999998</c:v>
                </c:pt>
                <c:pt idx="31">
                  <c:v>1.2150000000000001</c:v>
                </c:pt>
              </c:numCache>
            </c:numRef>
          </c:val>
          <c:extLst>
            <c:ext xmlns:c16="http://schemas.microsoft.com/office/drawing/2014/chart" uri="{C3380CC4-5D6E-409C-BE32-E72D297353CC}">
              <c16:uniqueId val="{00000006-FC7E-421F-9745-B5B21C3803B8}"/>
            </c:ext>
          </c:extLst>
        </c:ser>
        <c:ser>
          <c:idx val="9"/>
          <c:order val="7"/>
          <c:tx>
            <c:strRef>
              <c:f>Folyósítások_ingtípus!$Q$23</c:f>
              <c:strCache>
                <c:ptCount val="1"/>
                <c:pt idx="0">
                  <c:v>Egyéb - vásárlás</c:v>
                </c:pt>
              </c:strCache>
            </c:strRef>
          </c:tx>
          <c:spPr>
            <a:solidFill>
              <a:schemeClr val="bg2">
                <a:lumMod val="75000"/>
              </a:schemeClr>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Folyósítások_ingtípus!$R$23:$AW$23</c:f>
              <c:numCache>
                <c:formatCode>#,##0.00</c:formatCode>
                <c:ptCount val="32"/>
                <c:pt idx="0">
                  <c:v>1.5848119999999999</c:v>
                </c:pt>
                <c:pt idx="1">
                  <c:v>5.3113509999999993</c:v>
                </c:pt>
                <c:pt idx="2">
                  <c:v>1.568762</c:v>
                </c:pt>
                <c:pt idx="3">
                  <c:v>2.5631950000000003</c:v>
                </c:pt>
                <c:pt idx="4">
                  <c:v>0.39172299999999999</c:v>
                </c:pt>
                <c:pt idx="5">
                  <c:v>0.53757299999999997</c:v>
                </c:pt>
                <c:pt idx="6">
                  <c:v>0.35911000000000004</c:v>
                </c:pt>
                <c:pt idx="7">
                  <c:v>0.32495200000000002</c:v>
                </c:pt>
                <c:pt idx="8">
                  <c:v>2.2229859999999997</c:v>
                </c:pt>
                <c:pt idx="9">
                  <c:v>2.6209980000000002</c:v>
                </c:pt>
                <c:pt idx="10">
                  <c:v>4.5045299999999999</c:v>
                </c:pt>
                <c:pt idx="11">
                  <c:v>1.495287</c:v>
                </c:pt>
                <c:pt idx="12">
                  <c:v>0.41499999999999998</c:v>
                </c:pt>
                <c:pt idx="13">
                  <c:v>19.420000000000002</c:v>
                </c:pt>
                <c:pt idx="14">
                  <c:v>0.191</c:v>
                </c:pt>
                <c:pt idx="15">
                  <c:v>2.2189999999999999</c:v>
                </c:pt>
                <c:pt idx="16">
                  <c:v>0.85099999999999998</c:v>
                </c:pt>
                <c:pt idx="17">
                  <c:v>3.1890000000000001</c:v>
                </c:pt>
                <c:pt idx="18">
                  <c:v>2.4675599999999998</c:v>
                </c:pt>
                <c:pt idx="19">
                  <c:v>11.5535</c:v>
                </c:pt>
                <c:pt idx="20">
                  <c:v>1.45</c:v>
                </c:pt>
                <c:pt idx="21">
                  <c:v>3.64</c:v>
                </c:pt>
                <c:pt idx="22">
                  <c:v>2.5830199999999999</c:v>
                </c:pt>
                <c:pt idx="23">
                  <c:v>1.28607</c:v>
                </c:pt>
                <c:pt idx="24">
                  <c:v>2.3216640000000002</c:v>
                </c:pt>
                <c:pt idx="25">
                  <c:v>1.9744000000000002</c:v>
                </c:pt>
                <c:pt idx="26">
                  <c:v>8.9102000000000015</c:v>
                </c:pt>
                <c:pt idx="27">
                  <c:v>2.1965630000000003</c:v>
                </c:pt>
                <c:pt idx="28">
                  <c:v>3.331</c:v>
                </c:pt>
                <c:pt idx="29">
                  <c:v>1.627</c:v>
                </c:pt>
                <c:pt idx="30">
                  <c:v>1.7012499999999999</c:v>
                </c:pt>
                <c:pt idx="31">
                  <c:v>3.4862660000000001</c:v>
                </c:pt>
              </c:numCache>
            </c:numRef>
          </c:val>
          <c:extLst>
            <c:ext xmlns:c16="http://schemas.microsoft.com/office/drawing/2014/chart" uri="{C3380CC4-5D6E-409C-BE32-E72D297353CC}">
              <c16:uniqueId val="{00000007-FC7E-421F-9745-B5B21C3803B8}"/>
            </c:ext>
          </c:extLst>
        </c:ser>
        <c:dLbls>
          <c:showLegendKey val="0"/>
          <c:showVal val="0"/>
          <c:showCatName val="0"/>
          <c:showSerName val="0"/>
          <c:showPercent val="0"/>
          <c:showBubbleSize val="0"/>
        </c:dLbls>
        <c:gapWidth val="17"/>
        <c:overlap val="100"/>
        <c:axId val="1084033080"/>
        <c:axId val="1084043904"/>
      </c:barChart>
      <c:lineChart>
        <c:grouping val="standard"/>
        <c:varyColors val="0"/>
        <c:ser>
          <c:idx val="2"/>
          <c:order val="8"/>
          <c:tx>
            <c:strRef>
              <c:f>Folyósítások_ingtípus!$Q$58</c:f>
              <c:strCache>
                <c:ptCount val="1"/>
                <c:pt idx="0">
                  <c:v>Negyedéves folyósítások éves átlaga</c:v>
                </c:pt>
              </c:strCache>
            </c:strRef>
          </c:tx>
          <c:spPr>
            <a:ln w="38100" cap="rnd">
              <a:solidFill>
                <a:srgbClr val="002060"/>
              </a:solidFill>
              <a:round/>
            </a:ln>
            <a:effectLst/>
          </c:spPr>
          <c:marker>
            <c:symbol val="none"/>
          </c:marker>
          <c:val>
            <c:numRef>
              <c:f>Folyósítások_ingtípus!$R$58:$AW$58</c:f>
              <c:numCache>
                <c:formatCode>General</c:formatCode>
                <c:ptCount val="32"/>
                <c:pt idx="3" formatCode="0.00">
                  <c:v>36.801524749999999</c:v>
                </c:pt>
                <c:pt idx="4" formatCode="0.00">
                  <c:v>38.217122750000001</c:v>
                </c:pt>
                <c:pt idx="5" formatCode="0.00">
                  <c:v>43.524756250000003</c:v>
                </c:pt>
                <c:pt idx="6" formatCode="0.00">
                  <c:v>38.054036000000004</c:v>
                </c:pt>
                <c:pt idx="7" formatCode="0.00">
                  <c:v>32.994482499999997</c:v>
                </c:pt>
                <c:pt idx="8" formatCode="0.00">
                  <c:v>34.093143249999983</c:v>
                </c:pt>
                <c:pt idx="9" formatCode="0.00">
                  <c:v>29.461679750000002</c:v>
                </c:pt>
                <c:pt idx="10" formatCode="0.00">
                  <c:v>41.934603249999981</c:v>
                </c:pt>
                <c:pt idx="11" formatCode="0.00">
                  <c:v>38.127283249999998</c:v>
                </c:pt>
                <c:pt idx="12" formatCode="0.00">
                  <c:v>36.721853499999995</c:v>
                </c:pt>
                <c:pt idx="13" formatCode="0.00">
                  <c:v>41.466189999999983</c:v>
                </c:pt>
                <c:pt idx="14" formatCode="0.00">
                  <c:v>28.640627250000009</c:v>
                </c:pt>
                <c:pt idx="15" formatCode="0.00">
                  <c:v>31.625861500000003</c:v>
                </c:pt>
                <c:pt idx="16" formatCode="0.00">
                  <c:v>34.719452750000009</c:v>
                </c:pt>
                <c:pt idx="17" formatCode="0.00">
                  <c:v>27.365713249999999</c:v>
                </c:pt>
                <c:pt idx="18" formatCode="0.00">
                  <c:v>35.973134999999992</c:v>
                </c:pt>
                <c:pt idx="19" formatCode="0.00">
                  <c:v>41.400344250000003</c:v>
                </c:pt>
                <c:pt idx="20" formatCode="0.00">
                  <c:v>41.367171249999998</c:v>
                </c:pt>
                <c:pt idx="21" formatCode="0.00">
                  <c:v>45.758067999999994</c:v>
                </c:pt>
                <c:pt idx="22" formatCode="0.00">
                  <c:v>56.985700249999987</c:v>
                </c:pt>
                <c:pt idx="23" formatCode="0.00">
                  <c:v>58.93945149999999</c:v>
                </c:pt>
                <c:pt idx="24" formatCode="0.00">
                  <c:v>66.023625310249997</c:v>
                </c:pt>
                <c:pt idx="25" formatCode="0.00">
                  <c:v>68.668873560249992</c:v>
                </c:pt>
                <c:pt idx="26" formatCode="0.00">
                  <c:v>62.967826810250017</c:v>
                </c:pt>
                <c:pt idx="27" formatCode="0.00">
                  <c:v>67.15825656025001</c:v>
                </c:pt>
                <c:pt idx="28" formatCode="0.00">
                  <c:v>71.239516556500021</c:v>
                </c:pt>
                <c:pt idx="29" formatCode="0.00">
                  <c:v>86.657276306499995</c:v>
                </c:pt>
                <c:pt idx="30" formatCode="0.00">
                  <c:v>94.882904306500009</c:v>
                </c:pt>
                <c:pt idx="31" formatCode="0.00">
                  <c:v>96.850757806499985</c:v>
                </c:pt>
              </c:numCache>
            </c:numRef>
          </c:val>
          <c:smooth val="0"/>
          <c:extLst>
            <c:ext xmlns:c16="http://schemas.microsoft.com/office/drawing/2014/chart" uri="{C3380CC4-5D6E-409C-BE32-E72D297353CC}">
              <c16:uniqueId val="{00000008-FC7E-421F-9745-B5B21C3803B8}"/>
            </c:ext>
          </c:extLst>
        </c:ser>
        <c:dLbls>
          <c:showLegendKey val="0"/>
          <c:showVal val="0"/>
          <c:showCatName val="0"/>
          <c:showSerName val="0"/>
          <c:showPercent val="0"/>
          <c:showBubbleSize val="0"/>
        </c:dLbls>
        <c:marker val="1"/>
        <c:smooth val="0"/>
        <c:axId val="1084033080"/>
        <c:axId val="1084043904"/>
      </c:lineChart>
      <c:lineChart>
        <c:grouping val="standard"/>
        <c:varyColors val="0"/>
        <c:ser>
          <c:idx val="7"/>
          <c:order val="9"/>
          <c:tx>
            <c:strRef>
              <c:f>Folyósítások_ingtípus!$P$62</c:f>
              <c:strCache>
                <c:ptCount val="1"/>
                <c:pt idx="0">
                  <c:v>Ingatlanvásárlási hitelek aránya (j.sk.)</c:v>
                </c:pt>
              </c:strCache>
            </c:strRef>
          </c:tx>
          <c:spPr>
            <a:ln w="28575" cap="rnd">
              <a:solidFill>
                <a:schemeClr val="accent2">
                  <a:lumMod val="60000"/>
                </a:schemeClr>
              </a:solidFill>
              <a:prstDash val="sysDash"/>
              <a:round/>
            </a:ln>
            <a:effectLst/>
          </c:spPr>
          <c:marker>
            <c:symbol val="none"/>
          </c:marker>
          <c:val>
            <c:numRef>
              <c:f>Folyósítások_ingtípus!$R$62:$AW$62</c:f>
              <c:numCache>
                <c:formatCode>General</c:formatCode>
                <c:ptCount val="32"/>
                <c:pt idx="3" formatCode="0.0">
                  <c:v>10.8383036493617</c:v>
                </c:pt>
                <c:pt idx="4" formatCode="0.0">
                  <c:v>15.169906400135785</c:v>
                </c:pt>
                <c:pt idx="5" formatCode="0.0">
                  <c:v>15.463251445549448</c:v>
                </c:pt>
                <c:pt idx="6" formatCode="0.0">
                  <c:v>16.557848160967737</c:v>
                </c:pt>
                <c:pt idx="7" formatCode="0.0">
                  <c:v>26.495973985953569</c:v>
                </c:pt>
                <c:pt idx="8" formatCode="0.0">
                  <c:v>30.124166536038032</c:v>
                </c:pt>
                <c:pt idx="9" formatCode="0.0">
                  <c:v>39.86196764629485</c:v>
                </c:pt>
                <c:pt idx="10" formatCode="0.0">
                  <c:v>41.358873474020555</c:v>
                </c:pt>
                <c:pt idx="11" formatCode="0.0">
                  <c:v>45.825143468620993</c:v>
                </c:pt>
                <c:pt idx="12" formatCode="0.0">
                  <c:v>43.084469442698477</c:v>
                </c:pt>
                <c:pt idx="13" formatCode="0.0">
                  <c:v>46.125343321872606</c:v>
                </c:pt>
                <c:pt idx="14" formatCode="0.0">
                  <c:v>49.035173452774146</c:v>
                </c:pt>
                <c:pt idx="15" formatCode="0.0">
                  <c:v>45.110361657657933</c:v>
                </c:pt>
                <c:pt idx="16" formatCode="0.0">
                  <c:v>36.884252157459471</c:v>
                </c:pt>
                <c:pt idx="17" formatCode="0.0">
                  <c:v>23.682044903397497</c:v>
                </c:pt>
                <c:pt idx="18" formatCode="0.0">
                  <c:v>36.779691984031977</c:v>
                </c:pt>
                <c:pt idx="19" formatCode="0.0">
                  <c:v>41.077235124681351</c:v>
                </c:pt>
                <c:pt idx="20" formatCode="0.0">
                  <c:v>47.719565185400491</c:v>
                </c:pt>
                <c:pt idx="21" formatCode="0.0">
                  <c:v>51.598922402055983</c:v>
                </c:pt>
                <c:pt idx="22" formatCode="0.0">
                  <c:v>47.171568274270726</c:v>
                </c:pt>
                <c:pt idx="23" formatCode="0.0">
                  <c:v>50.458634230758001</c:v>
                </c:pt>
                <c:pt idx="24" formatCode="0.0">
                  <c:v>54.613457426128505</c:v>
                </c:pt>
                <c:pt idx="25" formatCode="0.0">
                  <c:v>54.757090877584972</c:v>
                </c:pt>
                <c:pt idx="26" formatCode="0.0">
                  <c:v>55.253081235982172</c:v>
                </c:pt>
                <c:pt idx="27" formatCode="0.0">
                  <c:v>58.509531459840694</c:v>
                </c:pt>
                <c:pt idx="28" formatCode="0.0">
                  <c:v>56.676844470129964</c:v>
                </c:pt>
                <c:pt idx="29" formatCode="0.0">
                  <c:v>59.335327847297251</c:v>
                </c:pt>
                <c:pt idx="30" formatCode="0.0">
                  <c:v>60.567519164844008</c:v>
                </c:pt>
                <c:pt idx="31" formatCode="0.0">
                  <c:v>51.531779286346932</c:v>
                </c:pt>
              </c:numCache>
            </c:numRef>
          </c:val>
          <c:smooth val="0"/>
          <c:extLst>
            <c:ext xmlns:c16="http://schemas.microsoft.com/office/drawing/2014/chart" uri="{C3380CC4-5D6E-409C-BE32-E72D297353CC}">
              <c16:uniqueId val="{00000009-FC7E-421F-9745-B5B21C3803B8}"/>
            </c:ext>
          </c:extLst>
        </c:ser>
        <c:ser>
          <c:idx val="10"/>
          <c:order val="10"/>
          <c:tx>
            <c:strRef>
              <c:f>Folyósítások_ingtípus!$Q$60</c:f>
              <c:strCache>
                <c:ptCount val="1"/>
                <c:pt idx="0">
                  <c:v>Devizahitelek aránya (j.sk.)</c:v>
                </c:pt>
              </c:strCache>
            </c:strRef>
          </c:tx>
          <c:spPr>
            <a:ln w="28575" cap="rnd">
              <a:solidFill>
                <a:srgbClr val="C00000"/>
              </a:solidFill>
              <a:prstDash val="sysDot"/>
              <a:round/>
            </a:ln>
            <a:effectLst/>
          </c:spPr>
          <c:marker>
            <c:symbol val="none"/>
          </c:marker>
          <c:val>
            <c:numRef>
              <c:f>Folyósítások_ingtípus!$R$63:$AW$63</c:f>
              <c:numCache>
                <c:formatCode>General</c:formatCode>
                <c:ptCount val="32"/>
                <c:pt idx="3" formatCode="0.0">
                  <c:v>81.910907781069582</c:v>
                </c:pt>
                <c:pt idx="4" formatCode="0.0">
                  <c:v>86.571205834693558</c:v>
                </c:pt>
                <c:pt idx="5" formatCode="0.0">
                  <c:v>90.214471907582478</c:v>
                </c:pt>
                <c:pt idx="6" formatCode="0.0">
                  <c:v>91.8521158964584</c:v>
                </c:pt>
                <c:pt idx="7" formatCode="0.0">
                  <c:v>93.276231109246822</c:v>
                </c:pt>
                <c:pt idx="8" formatCode="0.0">
                  <c:v>92.099906335271669</c:v>
                </c:pt>
                <c:pt idx="9" formatCode="0.0">
                  <c:v>87.219767230006624</c:v>
                </c:pt>
                <c:pt idx="10" formatCode="0.0">
                  <c:v>72.50447814836545</c:v>
                </c:pt>
                <c:pt idx="11" formatCode="0.0">
                  <c:v>67.964636583436615</c:v>
                </c:pt>
                <c:pt idx="12" formatCode="0.0">
                  <c:v>63.121825400234769</c:v>
                </c:pt>
                <c:pt idx="13" formatCode="0.0">
                  <c:v>70.905447305382992</c:v>
                </c:pt>
                <c:pt idx="14" formatCode="0.0">
                  <c:v>85.715967516039655</c:v>
                </c:pt>
                <c:pt idx="15" formatCode="0.0">
                  <c:v>86.265993101879616</c:v>
                </c:pt>
                <c:pt idx="16" formatCode="0.0">
                  <c:v>90.765399520878105</c:v>
                </c:pt>
                <c:pt idx="17" formatCode="0.0">
                  <c:v>85.678015353756592</c:v>
                </c:pt>
                <c:pt idx="18" formatCode="0.0">
                  <c:v>80.751425334489184</c:v>
                </c:pt>
                <c:pt idx="19" formatCode="0.0">
                  <c:v>78.538266623229831</c:v>
                </c:pt>
                <c:pt idx="20" formatCode="0.0">
                  <c:v>76.242045435968748</c:v>
                </c:pt>
                <c:pt idx="21" formatCode="0.0">
                  <c:v>72.026772961655624</c:v>
                </c:pt>
                <c:pt idx="22" formatCode="0.0">
                  <c:v>78.004814023497062</c:v>
                </c:pt>
                <c:pt idx="23" formatCode="0.0">
                  <c:v>77.669500368526514</c:v>
                </c:pt>
                <c:pt idx="24" formatCode="0.0">
                  <c:v>79.532618155243753</c:v>
                </c:pt>
                <c:pt idx="25" formatCode="0.0">
                  <c:v>79.879483551048224</c:v>
                </c:pt>
                <c:pt idx="26" formatCode="0.0">
                  <c:v>78.969626361879804</c:v>
                </c:pt>
                <c:pt idx="27" formatCode="0.0">
                  <c:v>81.080448405326052</c:v>
                </c:pt>
                <c:pt idx="28" formatCode="0.0">
                  <c:v>77.012645450770094</c:v>
                </c:pt>
                <c:pt idx="29" formatCode="0.0">
                  <c:v>80.227778058246216</c:v>
                </c:pt>
                <c:pt idx="30" formatCode="0.0">
                  <c:v>81.127760969292652</c:v>
                </c:pt>
                <c:pt idx="31" formatCode="0.0">
                  <c:v>82.28211411181303</c:v>
                </c:pt>
              </c:numCache>
            </c:numRef>
          </c:val>
          <c:smooth val="0"/>
          <c:extLst>
            <c:ext xmlns:c16="http://schemas.microsoft.com/office/drawing/2014/chart" uri="{C3380CC4-5D6E-409C-BE32-E72D297353CC}">
              <c16:uniqueId val="{0000000A-FC7E-421F-9745-B5B21C3803B8}"/>
            </c:ext>
          </c:extLst>
        </c:ser>
        <c:dLbls>
          <c:showLegendKey val="0"/>
          <c:showVal val="0"/>
          <c:showCatName val="0"/>
          <c:showSerName val="0"/>
          <c:showPercent val="0"/>
          <c:showBubbleSize val="0"/>
        </c:dLbls>
        <c:marker val="1"/>
        <c:smooth val="0"/>
        <c:axId val="1084048168"/>
        <c:axId val="1084047840"/>
      </c:lineChart>
      <c:catAx>
        <c:axId val="10840330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43904"/>
        <c:crosses val="autoZero"/>
        <c:auto val="1"/>
        <c:lblAlgn val="ctr"/>
        <c:lblOffset val="100"/>
        <c:tickLblSkip val="1"/>
        <c:noMultiLvlLbl val="0"/>
      </c:catAx>
      <c:valAx>
        <c:axId val="1084043904"/>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Mrd Ft</a:t>
                </a:r>
              </a:p>
            </c:rich>
          </c:tx>
          <c:layout>
            <c:manualLayout>
              <c:xMode val="edge"/>
              <c:yMode val="edge"/>
              <c:x val="8.6430555555555552E-2"/>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33080"/>
        <c:crosses val="autoZero"/>
        <c:crossBetween val="between"/>
        <c:majorUnit val="30"/>
      </c:valAx>
      <c:valAx>
        <c:axId val="1084047840"/>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88853986111111116"/>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48168"/>
        <c:crosses val="max"/>
        <c:crossBetween val="between"/>
      </c:valAx>
      <c:catAx>
        <c:axId val="1084048168"/>
        <c:scaling>
          <c:orientation val="minMax"/>
        </c:scaling>
        <c:delete val="1"/>
        <c:axPos val="b"/>
        <c:majorTickMark val="out"/>
        <c:minorTickMark val="none"/>
        <c:tickLblPos val="nextTo"/>
        <c:crossAx val="1084047840"/>
        <c:crosses val="autoZero"/>
        <c:auto val="1"/>
        <c:lblAlgn val="ctr"/>
        <c:lblOffset val="100"/>
        <c:noMultiLvlLbl val="0"/>
      </c:catAx>
      <c:spPr>
        <a:noFill/>
        <a:ln>
          <a:solidFill>
            <a:schemeClr val="tx1"/>
          </a:solidFill>
        </a:ln>
        <a:effectLst/>
      </c:spPr>
    </c:plotArea>
    <c:legend>
      <c:legendPos val="b"/>
      <c:layout>
        <c:manualLayout>
          <c:xMode val="edge"/>
          <c:yMode val="edge"/>
          <c:x val="2.5473611111111127E-3"/>
          <c:y val="0.73695370370370372"/>
          <c:w val="0.98255791666666659"/>
          <c:h val="0.2489351851851852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31305555555556E-2"/>
          <c:y val="4.8836296296296287E-2"/>
          <c:w val="0.83266555555555555"/>
          <c:h val="0.54516777777777781"/>
        </c:manualLayout>
      </c:layout>
      <c:barChart>
        <c:barDir val="col"/>
        <c:grouping val="stacked"/>
        <c:varyColors val="0"/>
        <c:ser>
          <c:idx val="0"/>
          <c:order val="0"/>
          <c:tx>
            <c:strRef>
              <c:f>Folyósítások_ingtípus!$Q$71</c:f>
              <c:strCache>
                <c:ptCount val="1"/>
                <c:pt idx="0">
                  <c:v>Iroda - építés</c:v>
                </c:pt>
              </c:strCache>
            </c:strRef>
          </c:tx>
          <c:spPr>
            <a:solidFill>
              <a:srgbClr val="12326D"/>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Folyósítások_ingtípus!$R$71:$Y$71</c:f>
              <c:numCache>
                <c:formatCode>#,##0.00</c:formatCode>
                <c:ptCount val="8"/>
                <c:pt idx="0">
                  <c:v>98.129700000000014</c:v>
                </c:pt>
                <c:pt idx="1">
                  <c:v>72.373070000000013</c:v>
                </c:pt>
                <c:pt idx="2">
                  <c:v>49.282904000000002</c:v>
                </c:pt>
                <c:pt idx="3">
                  <c:v>54.700491</c:v>
                </c:pt>
                <c:pt idx="4">
                  <c:v>67.522694000000001</c:v>
                </c:pt>
                <c:pt idx="5">
                  <c:v>55.715736000000007</c:v>
                </c:pt>
                <c:pt idx="6">
                  <c:v>50.737656999999999</c:v>
                </c:pt>
                <c:pt idx="7">
                  <c:v>118.41171399999999</c:v>
                </c:pt>
              </c:numCache>
            </c:numRef>
          </c:val>
          <c:extLst>
            <c:ext xmlns:c16="http://schemas.microsoft.com/office/drawing/2014/chart" uri="{C3380CC4-5D6E-409C-BE32-E72D297353CC}">
              <c16:uniqueId val="{00000000-E312-4C3C-B91D-5E46A63F24D3}"/>
            </c:ext>
          </c:extLst>
        </c:ser>
        <c:ser>
          <c:idx val="1"/>
          <c:order val="1"/>
          <c:tx>
            <c:strRef>
              <c:f>Folyósítások_ingtípus!$Q$72</c:f>
              <c:strCache>
                <c:ptCount val="1"/>
                <c:pt idx="0">
                  <c:v>Szálloda - építés</c:v>
                </c:pt>
              </c:strCache>
            </c:strRef>
          </c:tx>
          <c:spPr>
            <a:solidFill>
              <a:srgbClr val="548235"/>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Folyósítások_ingtípus!$R$72:$Y$72</c:f>
              <c:numCache>
                <c:formatCode>#,##0.00</c:formatCode>
                <c:ptCount val="8"/>
                <c:pt idx="0">
                  <c:v>8.6388200000000008</c:v>
                </c:pt>
                <c:pt idx="1">
                  <c:v>6.8540000000000001</c:v>
                </c:pt>
                <c:pt idx="2">
                  <c:v>6.1790000000000003</c:v>
                </c:pt>
                <c:pt idx="3">
                  <c:v>1.0281419999999999</c:v>
                </c:pt>
                <c:pt idx="4">
                  <c:v>10.422573</c:v>
                </c:pt>
                <c:pt idx="5">
                  <c:v>22.547856000000003</c:v>
                </c:pt>
                <c:pt idx="6">
                  <c:v>28.506239240999996</c:v>
                </c:pt>
                <c:pt idx="7">
                  <c:v>27.45</c:v>
                </c:pt>
              </c:numCache>
            </c:numRef>
          </c:val>
          <c:extLst>
            <c:ext xmlns:c16="http://schemas.microsoft.com/office/drawing/2014/chart" uri="{C3380CC4-5D6E-409C-BE32-E72D297353CC}">
              <c16:uniqueId val="{00000001-E312-4C3C-B91D-5E46A63F24D3}"/>
            </c:ext>
          </c:extLst>
        </c:ser>
        <c:ser>
          <c:idx val="3"/>
          <c:order val="2"/>
          <c:tx>
            <c:strRef>
              <c:f>Folyósítások_ingtípus!$Q$74</c:f>
              <c:strCache>
                <c:ptCount val="1"/>
                <c:pt idx="0">
                  <c:v>Ipari ingatlan - építés</c:v>
                </c:pt>
              </c:strCache>
            </c:strRef>
          </c:tx>
          <c:spPr>
            <a:solidFill>
              <a:schemeClr val="accent4"/>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Folyósítások_ingtípus!$R$74:$Y$74</c:f>
              <c:numCache>
                <c:formatCode>#,##0.00</c:formatCode>
                <c:ptCount val="8"/>
                <c:pt idx="0">
                  <c:v>4.5648599999999995</c:v>
                </c:pt>
                <c:pt idx="1">
                  <c:v>8.1059739999999998</c:v>
                </c:pt>
                <c:pt idx="2">
                  <c:v>20.385770999999998</c:v>
                </c:pt>
                <c:pt idx="3">
                  <c:v>8.788094000000001</c:v>
                </c:pt>
                <c:pt idx="4">
                  <c:v>14.336525999999999</c:v>
                </c:pt>
                <c:pt idx="5">
                  <c:v>30.111584000000001</c:v>
                </c:pt>
                <c:pt idx="6">
                  <c:v>18.157279999999997</c:v>
                </c:pt>
                <c:pt idx="7">
                  <c:v>34.321089999999998</c:v>
                </c:pt>
              </c:numCache>
            </c:numRef>
          </c:val>
          <c:extLst>
            <c:ext xmlns:c16="http://schemas.microsoft.com/office/drawing/2014/chart" uri="{C3380CC4-5D6E-409C-BE32-E72D297353CC}">
              <c16:uniqueId val="{00000002-E312-4C3C-B91D-5E46A63F24D3}"/>
            </c:ext>
          </c:extLst>
        </c:ser>
        <c:ser>
          <c:idx val="4"/>
          <c:order val="3"/>
          <c:tx>
            <c:strRef>
              <c:f>Folyósítások_ingtípus!$Q$75</c:f>
              <c:strCache>
                <c:ptCount val="1"/>
                <c:pt idx="0">
                  <c:v>Egyéb - építés</c:v>
                </c:pt>
              </c:strCache>
            </c:strRef>
          </c:tx>
          <c:spPr>
            <a:solidFill>
              <a:srgbClr val="767171"/>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Folyósítások_ingtípus!$R$75:$Y$75</c:f>
              <c:numCache>
                <c:formatCode>#,##0.00</c:formatCode>
                <c:ptCount val="8"/>
                <c:pt idx="0">
                  <c:v>19.918075000000002</c:v>
                </c:pt>
                <c:pt idx="1">
                  <c:v>9.6760479999999998</c:v>
                </c:pt>
                <c:pt idx="2">
                  <c:v>6.7739289999999999</c:v>
                </c:pt>
                <c:pt idx="3">
                  <c:v>4.9205570000000005</c:v>
                </c:pt>
                <c:pt idx="4">
                  <c:v>5.2951170000000003</c:v>
                </c:pt>
                <c:pt idx="5">
                  <c:v>8.4224609999999984</c:v>
                </c:pt>
                <c:pt idx="6">
                  <c:v>14.055925</c:v>
                </c:pt>
                <c:pt idx="7">
                  <c:v>7.5845522259999996</c:v>
                </c:pt>
              </c:numCache>
            </c:numRef>
          </c:val>
          <c:extLst>
            <c:ext xmlns:c16="http://schemas.microsoft.com/office/drawing/2014/chart" uri="{C3380CC4-5D6E-409C-BE32-E72D297353CC}">
              <c16:uniqueId val="{00000003-E312-4C3C-B91D-5E46A63F24D3}"/>
            </c:ext>
          </c:extLst>
        </c:ser>
        <c:ser>
          <c:idx val="5"/>
          <c:order val="4"/>
          <c:tx>
            <c:strRef>
              <c:f>Folyósítások_ingtípus!$Q$77</c:f>
              <c:strCache>
                <c:ptCount val="1"/>
                <c:pt idx="0">
                  <c:v>Iroda - vásárlás</c:v>
                </c:pt>
              </c:strCache>
            </c:strRef>
          </c:tx>
          <c:spPr>
            <a:solidFill>
              <a:srgbClr val="A4BEF0"/>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Folyósítások_ingtípus!$R$77:$Y$77</c:f>
              <c:numCache>
                <c:formatCode>#,##0.00</c:formatCode>
                <c:ptCount val="8"/>
                <c:pt idx="0">
                  <c:v>1.3499400000000001</c:v>
                </c:pt>
                <c:pt idx="1">
                  <c:v>31.286999999999999</c:v>
                </c:pt>
                <c:pt idx="2">
                  <c:v>46.308055999999993</c:v>
                </c:pt>
                <c:pt idx="3">
                  <c:v>30.176120000000004</c:v>
                </c:pt>
                <c:pt idx="4">
                  <c:v>32.963000000000001</c:v>
                </c:pt>
                <c:pt idx="5">
                  <c:v>91.375100000000003</c:v>
                </c:pt>
                <c:pt idx="6">
                  <c:v>114.79027500000001</c:v>
                </c:pt>
                <c:pt idx="7">
                  <c:v>129.58890599999998</c:v>
                </c:pt>
              </c:numCache>
            </c:numRef>
          </c:val>
          <c:extLst>
            <c:ext xmlns:c16="http://schemas.microsoft.com/office/drawing/2014/chart" uri="{C3380CC4-5D6E-409C-BE32-E72D297353CC}">
              <c16:uniqueId val="{00000004-E312-4C3C-B91D-5E46A63F24D3}"/>
            </c:ext>
          </c:extLst>
        </c:ser>
        <c:ser>
          <c:idx val="6"/>
          <c:order val="5"/>
          <c:tx>
            <c:strRef>
              <c:f>Folyósítások_ingtípus!$Q$78</c:f>
              <c:strCache>
                <c:ptCount val="1"/>
                <c:pt idx="0">
                  <c:v>Szálloda - vásárlás</c:v>
                </c:pt>
              </c:strCache>
            </c:strRef>
          </c:tx>
          <c:spPr>
            <a:solidFill>
              <a:srgbClr val="A9D18E"/>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Folyósítások_ingtípus!$R$78:$Y$78</c:f>
              <c:numCache>
                <c:formatCode>#,##0.00</c:formatCode>
                <c:ptCount val="8"/>
                <c:pt idx="0">
                  <c:v>0.249</c:v>
                </c:pt>
                <c:pt idx="1">
                  <c:v>0.57547999999999999</c:v>
                </c:pt>
                <c:pt idx="2">
                  <c:v>4.2890000000000006</c:v>
                </c:pt>
                <c:pt idx="3">
                  <c:v>3.278</c:v>
                </c:pt>
                <c:pt idx="4">
                  <c:v>2.9430000000000001</c:v>
                </c:pt>
                <c:pt idx="5">
                  <c:v>2.6379999999999999</c:v>
                </c:pt>
                <c:pt idx="6">
                  <c:v>10.704800000000001</c:v>
                </c:pt>
                <c:pt idx="7">
                  <c:v>21.823880000000003</c:v>
                </c:pt>
              </c:numCache>
            </c:numRef>
          </c:val>
          <c:extLst>
            <c:ext xmlns:c16="http://schemas.microsoft.com/office/drawing/2014/chart" uri="{C3380CC4-5D6E-409C-BE32-E72D297353CC}">
              <c16:uniqueId val="{00000005-E312-4C3C-B91D-5E46A63F24D3}"/>
            </c:ext>
          </c:extLst>
        </c:ser>
        <c:ser>
          <c:idx val="8"/>
          <c:order val="6"/>
          <c:tx>
            <c:strRef>
              <c:f>Folyósítások_ingtípus!$Q$80</c:f>
              <c:strCache>
                <c:ptCount val="1"/>
                <c:pt idx="0">
                  <c:v>Ipari ingatlan - vásárlás</c:v>
                </c:pt>
              </c:strCache>
            </c:strRef>
          </c:tx>
          <c:spPr>
            <a:solidFill>
              <a:srgbClr val="FFCD61"/>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Folyósítások_ingtípus!$R$80:$Y$80</c:f>
              <c:numCache>
                <c:formatCode>#,##0.00</c:formatCode>
                <c:ptCount val="8"/>
                <c:pt idx="0">
                  <c:v>3.3275839999999999</c:v>
                </c:pt>
                <c:pt idx="1">
                  <c:v>1.4929999999999999</c:v>
                </c:pt>
                <c:pt idx="2">
                  <c:v>8.4466719999999995</c:v>
                </c:pt>
                <c:pt idx="3">
                  <c:v>1.3670420000000001</c:v>
                </c:pt>
                <c:pt idx="4">
                  <c:v>14.057407000000001</c:v>
                </c:pt>
                <c:pt idx="5">
                  <c:v>15.987979000000001</c:v>
                </c:pt>
                <c:pt idx="6">
                  <c:v>16.278023000000001</c:v>
                </c:pt>
                <c:pt idx="7">
                  <c:v>38.077373000000001</c:v>
                </c:pt>
              </c:numCache>
            </c:numRef>
          </c:val>
          <c:extLst>
            <c:ext xmlns:c16="http://schemas.microsoft.com/office/drawing/2014/chart" uri="{C3380CC4-5D6E-409C-BE32-E72D297353CC}">
              <c16:uniqueId val="{00000006-E312-4C3C-B91D-5E46A63F24D3}"/>
            </c:ext>
          </c:extLst>
        </c:ser>
        <c:ser>
          <c:idx val="9"/>
          <c:order val="7"/>
          <c:tx>
            <c:strRef>
              <c:f>Folyósítások_ingtípus!$Q$81</c:f>
              <c:strCache>
                <c:ptCount val="1"/>
                <c:pt idx="0">
                  <c:v>Egyéb - vásárlás</c:v>
                </c:pt>
              </c:strCache>
            </c:strRef>
          </c:tx>
          <c:spPr>
            <a:solidFill>
              <a:srgbClr val="AFABAB"/>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Folyósítások_ingtípus!$R$81:$Y$81</c:f>
              <c:numCache>
                <c:formatCode>#,##0.00</c:formatCode>
                <c:ptCount val="8"/>
                <c:pt idx="0">
                  <c:v>11.028119999999999</c:v>
                </c:pt>
                <c:pt idx="1">
                  <c:v>1.6133579999999998</c:v>
                </c:pt>
                <c:pt idx="2">
                  <c:v>10.843800999999999</c:v>
                </c:pt>
                <c:pt idx="3">
                  <c:v>22.245000000000001</c:v>
                </c:pt>
                <c:pt idx="4">
                  <c:v>18.061059999999998</c:v>
                </c:pt>
                <c:pt idx="5">
                  <c:v>8.9590899999999998</c:v>
                </c:pt>
                <c:pt idx="6">
                  <c:v>15.402827000000002</c:v>
                </c:pt>
                <c:pt idx="7">
                  <c:v>10.145516000000001</c:v>
                </c:pt>
              </c:numCache>
            </c:numRef>
          </c:val>
          <c:extLst>
            <c:ext xmlns:c16="http://schemas.microsoft.com/office/drawing/2014/chart" uri="{C3380CC4-5D6E-409C-BE32-E72D297353CC}">
              <c16:uniqueId val="{00000007-E312-4C3C-B91D-5E46A63F24D3}"/>
            </c:ext>
          </c:extLst>
        </c:ser>
        <c:dLbls>
          <c:showLegendKey val="0"/>
          <c:showVal val="0"/>
          <c:showCatName val="0"/>
          <c:showSerName val="0"/>
          <c:showPercent val="0"/>
          <c:showBubbleSize val="0"/>
        </c:dLbls>
        <c:gapWidth val="80"/>
        <c:overlap val="100"/>
        <c:axId val="1084033080"/>
        <c:axId val="1084043904"/>
      </c:barChart>
      <c:lineChart>
        <c:grouping val="standard"/>
        <c:varyColors val="0"/>
        <c:ser>
          <c:idx val="7"/>
          <c:order val="8"/>
          <c:tx>
            <c:strRef>
              <c:f>Folyósítások_ingtípus!$Q$84</c:f>
              <c:strCache>
                <c:ptCount val="1"/>
                <c:pt idx="0">
                  <c:v>Ingatlanvásárlási hitelek aránya (j.sk.)</c:v>
                </c:pt>
              </c:strCache>
            </c:strRef>
          </c:tx>
          <c:spPr>
            <a:ln w="28575" cap="rnd">
              <a:solidFill>
                <a:schemeClr val="accent2">
                  <a:lumMod val="60000"/>
                </a:schemeClr>
              </a:solidFill>
              <a:round/>
            </a:ln>
            <a:effectLst/>
          </c:spPr>
          <c:marker>
            <c:symbol val="none"/>
          </c:marker>
          <c:val>
            <c:numRef>
              <c:f>Folyósítások_ingtípus!$R$84:$Y$84</c:f>
              <c:numCache>
                <c:formatCode>#,##0.00</c:formatCode>
                <c:ptCount val="8"/>
                <c:pt idx="0">
                  <c:v>10.8383036493617</c:v>
                </c:pt>
                <c:pt idx="1">
                  <c:v>26.495973985953569</c:v>
                </c:pt>
                <c:pt idx="2">
                  <c:v>45.825143468620993</c:v>
                </c:pt>
                <c:pt idx="3">
                  <c:v>45.110361657657933</c:v>
                </c:pt>
                <c:pt idx="4">
                  <c:v>41.077235124681351</c:v>
                </c:pt>
                <c:pt idx="5">
                  <c:v>50.458634230758001</c:v>
                </c:pt>
                <c:pt idx="6">
                  <c:v>58.509531459840694</c:v>
                </c:pt>
                <c:pt idx="7">
                  <c:v>51.531779286346932</c:v>
                </c:pt>
              </c:numCache>
            </c:numRef>
          </c:val>
          <c:smooth val="0"/>
          <c:extLst>
            <c:ext xmlns:c16="http://schemas.microsoft.com/office/drawing/2014/chart" uri="{C3380CC4-5D6E-409C-BE32-E72D297353CC}">
              <c16:uniqueId val="{00000008-E312-4C3C-B91D-5E46A63F24D3}"/>
            </c:ext>
          </c:extLst>
        </c:ser>
        <c:ser>
          <c:idx val="10"/>
          <c:order val="9"/>
          <c:tx>
            <c:strRef>
              <c:f>Folyósítások_ingtípus!$Q$85</c:f>
              <c:strCache>
                <c:ptCount val="1"/>
                <c:pt idx="0">
                  <c:v>Devizahitelek aránya (j.sk.)</c:v>
                </c:pt>
              </c:strCache>
            </c:strRef>
          </c:tx>
          <c:spPr>
            <a:ln w="28575" cap="rnd">
              <a:solidFill>
                <a:schemeClr val="accent5">
                  <a:lumMod val="60000"/>
                </a:schemeClr>
              </a:solidFill>
              <a:round/>
            </a:ln>
            <a:effectLst/>
          </c:spPr>
          <c:marker>
            <c:symbol val="none"/>
          </c:marker>
          <c:val>
            <c:numRef>
              <c:f>Folyósítások_ingtípus!$R$85:$Y$85</c:f>
              <c:numCache>
                <c:formatCode>#,##0.00</c:formatCode>
                <c:ptCount val="8"/>
                <c:pt idx="0">
                  <c:v>81.910907781069582</c:v>
                </c:pt>
                <c:pt idx="1">
                  <c:v>93.276231109246822</c:v>
                </c:pt>
                <c:pt idx="2">
                  <c:v>67.964636583436615</c:v>
                </c:pt>
                <c:pt idx="3">
                  <c:v>86.265993101879616</c:v>
                </c:pt>
                <c:pt idx="4">
                  <c:v>78.538266623229831</c:v>
                </c:pt>
                <c:pt idx="5">
                  <c:v>77.669500368526514</c:v>
                </c:pt>
                <c:pt idx="6">
                  <c:v>81.080448405326052</c:v>
                </c:pt>
                <c:pt idx="7">
                  <c:v>82.28211411181303</c:v>
                </c:pt>
              </c:numCache>
            </c:numRef>
          </c:val>
          <c:smooth val="0"/>
          <c:extLst>
            <c:ext xmlns:c16="http://schemas.microsoft.com/office/drawing/2014/chart" uri="{C3380CC4-5D6E-409C-BE32-E72D297353CC}">
              <c16:uniqueId val="{00000009-E312-4C3C-B91D-5E46A63F24D3}"/>
            </c:ext>
          </c:extLst>
        </c:ser>
        <c:dLbls>
          <c:showLegendKey val="0"/>
          <c:showVal val="0"/>
          <c:showCatName val="0"/>
          <c:showSerName val="0"/>
          <c:showPercent val="0"/>
          <c:showBubbleSize val="0"/>
        </c:dLbls>
        <c:marker val="1"/>
        <c:smooth val="0"/>
        <c:axId val="1084048168"/>
        <c:axId val="1084047840"/>
      </c:lineChart>
      <c:catAx>
        <c:axId val="108403308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84043904"/>
        <c:crosses val="autoZero"/>
        <c:auto val="1"/>
        <c:lblAlgn val="ctr"/>
        <c:lblOffset val="100"/>
        <c:tickLblSkip val="1"/>
        <c:noMultiLvlLbl val="0"/>
      </c:catAx>
      <c:valAx>
        <c:axId val="1084043904"/>
        <c:scaling>
          <c:orientation val="minMax"/>
          <c:max val="4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Mrd Ft</a:t>
                </a:r>
              </a:p>
            </c:rich>
          </c:tx>
          <c:layout>
            <c:manualLayout>
              <c:xMode val="edge"/>
              <c:yMode val="edge"/>
              <c:x val="8.6430555555555552E-2"/>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84033080"/>
        <c:crosses val="autoZero"/>
        <c:crossBetween val="between"/>
        <c:majorUnit val="50"/>
      </c:valAx>
      <c:valAx>
        <c:axId val="1084047840"/>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88677597222222226"/>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84048168"/>
        <c:crosses val="max"/>
        <c:crossBetween val="between"/>
        <c:majorUnit val="25"/>
      </c:valAx>
      <c:catAx>
        <c:axId val="1084048168"/>
        <c:scaling>
          <c:orientation val="minMax"/>
        </c:scaling>
        <c:delete val="1"/>
        <c:axPos val="b"/>
        <c:majorTickMark val="out"/>
        <c:minorTickMark val="none"/>
        <c:tickLblPos val="nextTo"/>
        <c:crossAx val="1084047840"/>
        <c:crosses val="autoZero"/>
        <c:auto val="1"/>
        <c:lblAlgn val="ctr"/>
        <c:lblOffset val="100"/>
        <c:noMultiLvlLbl val="0"/>
      </c:catAx>
      <c:spPr>
        <a:noFill/>
        <a:ln>
          <a:solidFill>
            <a:schemeClr val="tx1"/>
          </a:solidFill>
        </a:ln>
        <a:effectLst/>
      </c:spPr>
    </c:plotArea>
    <c:legend>
      <c:legendPos val="b"/>
      <c:layout>
        <c:manualLayout>
          <c:xMode val="edge"/>
          <c:yMode val="edge"/>
          <c:x val="2.5473611111111127E-3"/>
          <c:y val="0.73695370370370372"/>
          <c:w val="0.98255791666666659"/>
          <c:h val="0.2489351851851852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31305555555556E-2"/>
          <c:y val="4.8836296296296287E-2"/>
          <c:w val="0.83266555555555555"/>
          <c:h val="0.54516777777777781"/>
        </c:manualLayout>
      </c:layout>
      <c:barChart>
        <c:barDir val="col"/>
        <c:grouping val="stacked"/>
        <c:varyColors val="0"/>
        <c:ser>
          <c:idx val="0"/>
          <c:order val="0"/>
          <c:tx>
            <c:strRef>
              <c:f>Folyósítások_ingtípus!$P$71</c:f>
              <c:strCache>
                <c:ptCount val="1"/>
                <c:pt idx="0">
                  <c:v>Office - development</c:v>
                </c:pt>
              </c:strCache>
            </c:strRef>
          </c:tx>
          <c:spPr>
            <a:solidFill>
              <a:srgbClr val="12326D"/>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Folyósítások_ingtípus!$R$71:$Y$71</c:f>
              <c:numCache>
                <c:formatCode>#,##0.00</c:formatCode>
                <c:ptCount val="8"/>
                <c:pt idx="0">
                  <c:v>98.129700000000014</c:v>
                </c:pt>
                <c:pt idx="1">
                  <c:v>72.373070000000013</c:v>
                </c:pt>
                <c:pt idx="2">
                  <c:v>49.282904000000002</c:v>
                </c:pt>
                <c:pt idx="3">
                  <c:v>54.700491</c:v>
                </c:pt>
                <c:pt idx="4">
                  <c:v>67.522694000000001</c:v>
                </c:pt>
                <c:pt idx="5">
                  <c:v>55.715736000000007</c:v>
                </c:pt>
                <c:pt idx="6">
                  <c:v>50.737656999999999</c:v>
                </c:pt>
                <c:pt idx="7">
                  <c:v>118.41171399999999</c:v>
                </c:pt>
              </c:numCache>
            </c:numRef>
          </c:val>
          <c:extLst>
            <c:ext xmlns:c16="http://schemas.microsoft.com/office/drawing/2014/chart" uri="{C3380CC4-5D6E-409C-BE32-E72D297353CC}">
              <c16:uniqueId val="{00000000-7535-481A-A42B-BB5BD61F2FC7}"/>
            </c:ext>
          </c:extLst>
        </c:ser>
        <c:ser>
          <c:idx val="1"/>
          <c:order val="1"/>
          <c:tx>
            <c:strRef>
              <c:f>Folyósítások_ingtípus!$P$72</c:f>
              <c:strCache>
                <c:ptCount val="1"/>
                <c:pt idx="0">
                  <c:v>Hotel - development</c:v>
                </c:pt>
              </c:strCache>
            </c:strRef>
          </c:tx>
          <c:spPr>
            <a:solidFill>
              <a:srgbClr val="548235"/>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Folyósítások_ingtípus!$R$72:$Y$72</c:f>
              <c:numCache>
                <c:formatCode>#,##0.00</c:formatCode>
                <c:ptCount val="8"/>
                <c:pt idx="0">
                  <c:v>8.6388200000000008</c:v>
                </c:pt>
                <c:pt idx="1">
                  <c:v>6.8540000000000001</c:v>
                </c:pt>
                <c:pt idx="2">
                  <c:v>6.1790000000000003</c:v>
                </c:pt>
                <c:pt idx="3">
                  <c:v>1.0281419999999999</c:v>
                </c:pt>
                <c:pt idx="4">
                  <c:v>10.422573</c:v>
                </c:pt>
                <c:pt idx="5">
                  <c:v>22.547856000000003</c:v>
                </c:pt>
                <c:pt idx="6">
                  <c:v>28.506239240999996</c:v>
                </c:pt>
                <c:pt idx="7">
                  <c:v>27.45</c:v>
                </c:pt>
              </c:numCache>
            </c:numRef>
          </c:val>
          <c:extLst>
            <c:ext xmlns:c16="http://schemas.microsoft.com/office/drawing/2014/chart" uri="{C3380CC4-5D6E-409C-BE32-E72D297353CC}">
              <c16:uniqueId val="{00000001-7535-481A-A42B-BB5BD61F2FC7}"/>
            </c:ext>
          </c:extLst>
        </c:ser>
        <c:ser>
          <c:idx val="3"/>
          <c:order val="2"/>
          <c:tx>
            <c:strRef>
              <c:f>Folyósítások_ingtípus!$P$74</c:f>
              <c:strCache>
                <c:ptCount val="1"/>
                <c:pt idx="0">
                  <c:v>Industrial - development</c:v>
                </c:pt>
              </c:strCache>
            </c:strRef>
          </c:tx>
          <c:spPr>
            <a:solidFill>
              <a:schemeClr val="accent4"/>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Folyósítások_ingtípus!$R$74:$Y$74</c:f>
              <c:numCache>
                <c:formatCode>#,##0.00</c:formatCode>
                <c:ptCount val="8"/>
                <c:pt idx="0">
                  <c:v>4.5648599999999995</c:v>
                </c:pt>
                <c:pt idx="1">
                  <c:v>8.1059739999999998</c:v>
                </c:pt>
                <c:pt idx="2">
                  <c:v>20.385770999999998</c:v>
                </c:pt>
                <c:pt idx="3">
                  <c:v>8.788094000000001</c:v>
                </c:pt>
                <c:pt idx="4">
                  <c:v>14.336525999999999</c:v>
                </c:pt>
                <c:pt idx="5">
                  <c:v>30.111584000000001</c:v>
                </c:pt>
                <c:pt idx="6">
                  <c:v>18.157279999999997</c:v>
                </c:pt>
                <c:pt idx="7">
                  <c:v>34.321089999999998</c:v>
                </c:pt>
              </c:numCache>
            </c:numRef>
          </c:val>
          <c:extLst>
            <c:ext xmlns:c16="http://schemas.microsoft.com/office/drawing/2014/chart" uri="{C3380CC4-5D6E-409C-BE32-E72D297353CC}">
              <c16:uniqueId val="{00000002-7535-481A-A42B-BB5BD61F2FC7}"/>
            </c:ext>
          </c:extLst>
        </c:ser>
        <c:ser>
          <c:idx val="4"/>
          <c:order val="3"/>
          <c:tx>
            <c:strRef>
              <c:f>Folyósítások_ingtípus!$P$75</c:f>
              <c:strCache>
                <c:ptCount val="1"/>
                <c:pt idx="0">
                  <c:v>Other - development</c:v>
                </c:pt>
              </c:strCache>
            </c:strRef>
          </c:tx>
          <c:spPr>
            <a:solidFill>
              <a:srgbClr val="767171"/>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Folyósítások_ingtípus!$R$75:$Y$75</c:f>
              <c:numCache>
                <c:formatCode>#,##0.00</c:formatCode>
                <c:ptCount val="8"/>
                <c:pt idx="0">
                  <c:v>19.918075000000002</c:v>
                </c:pt>
                <c:pt idx="1">
                  <c:v>9.6760479999999998</c:v>
                </c:pt>
                <c:pt idx="2">
                  <c:v>6.7739289999999999</c:v>
                </c:pt>
                <c:pt idx="3">
                  <c:v>4.9205570000000005</c:v>
                </c:pt>
                <c:pt idx="4">
                  <c:v>5.2951170000000003</c:v>
                </c:pt>
                <c:pt idx="5">
                  <c:v>8.4224609999999984</c:v>
                </c:pt>
                <c:pt idx="6">
                  <c:v>14.055925</c:v>
                </c:pt>
                <c:pt idx="7">
                  <c:v>7.5845522259999996</c:v>
                </c:pt>
              </c:numCache>
            </c:numRef>
          </c:val>
          <c:extLst>
            <c:ext xmlns:c16="http://schemas.microsoft.com/office/drawing/2014/chart" uri="{C3380CC4-5D6E-409C-BE32-E72D297353CC}">
              <c16:uniqueId val="{00000003-7535-481A-A42B-BB5BD61F2FC7}"/>
            </c:ext>
          </c:extLst>
        </c:ser>
        <c:ser>
          <c:idx val="5"/>
          <c:order val="4"/>
          <c:tx>
            <c:strRef>
              <c:f>Folyósítások_ingtípus!$P$77</c:f>
              <c:strCache>
                <c:ptCount val="1"/>
                <c:pt idx="0">
                  <c:v>Office - purchase</c:v>
                </c:pt>
              </c:strCache>
            </c:strRef>
          </c:tx>
          <c:spPr>
            <a:solidFill>
              <a:srgbClr val="A4BEF0"/>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Folyósítások_ingtípus!$R$77:$Y$77</c:f>
              <c:numCache>
                <c:formatCode>#,##0.00</c:formatCode>
                <c:ptCount val="8"/>
                <c:pt idx="0">
                  <c:v>1.3499400000000001</c:v>
                </c:pt>
                <c:pt idx="1">
                  <c:v>31.286999999999999</c:v>
                </c:pt>
                <c:pt idx="2">
                  <c:v>46.308055999999993</c:v>
                </c:pt>
                <c:pt idx="3">
                  <c:v>30.176120000000004</c:v>
                </c:pt>
                <c:pt idx="4">
                  <c:v>32.963000000000001</c:v>
                </c:pt>
                <c:pt idx="5">
                  <c:v>91.375100000000003</c:v>
                </c:pt>
                <c:pt idx="6">
                  <c:v>114.79027500000001</c:v>
                </c:pt>
                <c:pt idx="7">
                  <c:v>129.58890599999998</c:v>
                </c:pt>
              </c:numCache>
            </c:numRef>
          </c:val>
          <c:extLst>
            <c:ext xmlns:c16="http://schemas.microsoft.com/office/drawing/2014/chart" uri="{C3380CC4-5D6E-409C-BE32-E72D297353CC}">
              <c16:uniqueId val="{00000004-7535-481A-A42B-BB5BD61F2FC7}"/>
            </c:ext>
          </c:extLst>
        </c:ser>
        <c:ser>
          <c:idx val="6"/>
          <c:order val="5"/>
          <c:tx>
            <c:strRef>
              <c:f>Folyósítások_ingtípus!$P$78</c:f>
              <c:strCache>
                <c:ptCount val="1"/>
                <c:pt idx="0">
                  <c:v>Hotel - purchase</c:v>
                </c:pt>
              </c:strCache>
            </c:strRef>
          </c:tx>
          <c:spPr>
            <a:solidFill>
              <a:srgbClr val="A9D18E"/>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Folyósítások_ingtípus!$R$78:$Y$78</c:f>
              <c:numCache>
                <c:formatCode>#,##0.00</c:formatCode>
                <c:ptCount val="8"/>
                <c:pt idx="0">
                  <c:v>0.249</c:v>
                </c:pt>
                <c:pt idx="1">
                  <c:v>0.57547999999999999</c:v>
                </c:pt>
                <c:pt idx="2">
                  <c:v>4.2890000000000006</c:v>
                </c:pt>
                <c:pt idx="3">
                  <c:v>3.278</c:v>
                </c:pt>
                <c:pt idx="4">
                  <c:v>2.9430000000000001</c:v>
                </c:pt>
                <c:pt idx="5">
                  <c:v>2.6379999999999999</c:v>
                </c:pt>
                <c:pt idx="6">
                  <c:v>10.704800000000001</c:v>
                </c:pt>
                <c:pt idx="7">
                  <c:v>21.823880000000003</c:v>
                </c:pt>
              </c:numCache>
            </c:numRef>
          </c:val>
          <c:extLst>
            <c:ext xmlns:c16="http://schemas.microsoft.com/office/drawing/2014/chart" uri="{C3380CC4-5D6E-409C-BE32-E72D297353CC}">
              <c16:uniqueId val="{00000005-7535-481A-A42B-BB5BD61F2FC7}"/>
            </c:ext>
          </c:extLst>
        </c:ser>
        <c:ser>
          <c:idx val="8"/>
          <c:order val="6"/>
          <c:tx>
            <c:strRef>
              <c:f>Folyósítások_ingtípus!$P$80</c:f>
              <c:strCache>
                <c:ptCount val="1"/>
                <c:pt idx="0">
                  <c:v>Industrial - purchase</c:v>
                </c:pt>
              </c:strCache>
            </c:strRef>
          </c:tx>
          <c:spPr>
            <a:solidFill>
              <a:srgbClr val="FFCD61"/>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Folyósítások_ingtípus!$R$80:$Y$80</c:f>
              <c:numCache>
                <c:formatCode>#,##0.00</c:formatCode>
                <c:ptCount val="8"/>
                <c:pt idx="0">
                  <c:v>3.3275839999999999</c:v>
                </c:pt>
                <c:pt idx="1">
                  <c:v>1.4929999999999999</c:v>
                </c:pt>
                <c:pt idx="2">
                  <c:v>8.4466719999999995</c:v>
                </c:pt>
                <c:pt idx="3">
                  <c:v>1.3670420000000001</c:v>
                </c:pt>
                <c:pt idx="4">
                  <c:v>14.057407000000001</c:v>
                </c:pt>
                <c:pt idx="5">
                  <c:v>15.987979000000001</c:v>
                </c:pt>
                <c:pt idx="6">
                  <c:v>16.278023000000001</c:v>
                </c:pt>
                <c:pt idx="7">
                  <c:v>38.077373000000001</c:v>
                </c:pt>
              </c:numCache>
            </c:numRef>
          </c:val>
          <c:extLst>
            <c:ext xmlns:c16="http://schemas.microsoft.com/office/drawing/2014/chart" uri="{C3380CC4-5D6E-409C-BE32-E72D297353CC}">
              <c16:uniqueId val="{00000006-7535-481A-A42B-BB5BD61F2FC7}"/>
            </c:ext>
          </c:extLst>
        </c:ser>
        <c:ser>
          <c:idx val="9"/>
          <c:order val="7"/>
          <c:tx>
            <c:strRef>
              <c:f>Folyósítások_ingtípus!$P$81</c:f>
              <c:strCache>
                <c:ptCount val="1"/>
                <c:pt idx="0">
                  <c:v>Other - purchase</c:v>
                </c:pt>
              </c:strCache>
            </c:strRef>
          </c:tx>
          <c:spPr>
            <a:solidFill>
              <a:srgbClr val="AFABAB"/>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Folyósítások_ingtípus!$R$81:$Y$81</c:f>
              <c:numCache>
                <c:formatCode>#,##0.00</c:formatCode>
                <c:ptCount val="8"/>
                <c:pt idx="0">
                  <c:v>11.028119999999999</c:v>
                </c:pt>
                <c:pt idx="1">
                  <c:v>1.6133579999999998</c:v>
                </c:pt>
                <c:pt idx="2">
                  <c:v>10.843800999999999</c:v>
                </c:pt>
                <c:pt idx="3">
                  <c:v>22.245000000000001</c:v>
                </c:pt>
                <c:pt idx="4">
                  <c:v>18.061059999999998</c:v>
                </c:pt>
                <c:pt idx="5">
                  <c:v>8.9590899999999998</c:v>
                </c:pt>
                <c:pt idx="6">
                  <c:v>15.402827000000002</c:v>
                </c:pt>
                <c:pt idx="7">
                  <c:v>10.145516000000001</c:v>
                </c:pt>
              </c:numCache>
            </c:numRef>
          </c:val>
          <c:extLst>
            <c:ext xmlns:c16="http://schemas.microsoft.com/office/drawing/2014/chart" uri="{C3380CC4-5D6E-409C-BE32-E72D297353CC}">
              <c16:uniqueId val="{00000007-7535-481A-A42B-BB5BD61F2FC7}"/>
            </c:ext>
          </c:extLst>
        </c:ser>
        <c:dLbls>
          <c:showLegendKey val="0"/>
          <c:showVal val="0"/>
          <c:showCatName val="0"/>
          <c:showSerName val="0"/>
          <c:showPercent val="0"/>
          <c:showBubbleSize val="0"/>
        </c:dLbls>
        <c:gapWidth val="80"/>
        <c:overlap val="100"/>
        <c:axId val="1084033080"/>
        <c:axId val="1084043904"/>
      </c:barChart>
      <c:lineChart>
        <c:grouping val="standard"/>
        <c:varyColors val="0"/>
        <c:ser>
          <c:idx val="7"/>
          <c:order val="8"/>
          <c:tx>
            <c:strRef>
              <c:f>Folyósítások_ingtípus!$P$84</c:f>
              <c:strCache>
                <c:ptCount val="1"/>
                <c:pt idx="0">
                  <c:v>Ratio of loans for purchase (rhs)</c:v>
                </c:pt>
              </c:strCache>
            </c:strRef>
          </c:tx>
          <c:spPr>
            <a:ln w="28575" cap="rnd">
              <a:solidFill>
                <a:schemeClr val="accent2">
                  <a:lumMod val="60000"/>
                </a:schemeClr>
              </a:solidFill>
              <a:round/>
            </a:ln>
            <a:effectLst/>
          </c:spPr>
          <c:marker>
            <c:symbol val="none"/>
          </c:marker>
          <c:val>
            <c:numRef>
              <c:f>Folyósítások_ingtípus!$R$84:$Y$84</c:f>
              <c:numCache>
                <c:formatCode>#,##0.00</c:formatCode>
                <c:ptCount val="8"/>
                <c:pt idx="0">
                  <c:v>10.8383036493617</c:v>
                </c:pt>
                <c:pt idx="1">
                  <c:v>26.495973985953569</c:v>
                </c:pt>
                <c:pt idx="2">
                  <c:v>45.825143468620993</c:v>
                </c:pt>
                <c:pt idx="3">
                  <c:v>45.110361657657933</c:v>
                </c:pt>
                <c:pt idx="4">
                  <c:v>41.077235124681351</c:v>
                </c:pt>
                <c:pt idx="5">
                  <c:v>50.458634230758001</c:v>
                </c:pt>
                <c:pt idx="6">
                  <c:v>58.509531459840694</c:v>
                </c:pt>
                <c:pt idx="7">
                  <c:v>51.531779286346932</c:v>
                </c:pt>
              </c:numCache>
            </c:numRef>
          </c:val>
          <c:smooth val="0"/>
          <c:extLst>
            <c:ext xmlns:c16="http://schemas.microsoft.com/office/drawing/2014/chart" uri="{C3380CC4-5D6E-409C-BE32-E72D297353CC}">
              <c16:uniqueId val="{00000008-7535-481A-A42B-BB5BD61F2FC7}"/>
            </c:ext>
          </c:extLst>
        </c:ser>
        <c:ser>
          <c:idx val="10"/>
          <c:order val="9"/>
          <c:tx>
            <c:strRef>
              <c:f>Folyósítások_ingtípus!$P$85</c:f>
              <c:strCache>
                <c:ptCount val="1"/>
                <c:pt idx="0">
                  <c:v>Ratio of loans in foreign currency (rhs)</c:v>
                </c:pt>
              </c:strCache>
            </c:strRef>
          </c:tx>
          <c:spPr>
            <a:ln w="28575" cap="rnd">
              <a:solidFill>
                <a:schemeClr val="accent5">
                  <a:lumMod val="60000"/>
                </a:schemeClr>
              </a:solidFill>
              <a:round/>
            </a:ln>
            <a:effectLst/>
          </c:spPr>
          <c:marker>
            <c:symbol val="none"/>
          </c:marker>
          <c:val>
            <c:numRef>
              <c:f>Folyósítások_ingtípus!$R$85:$Y$85</c:f>
              <c:numCache>
                <c:formatCode>#,##0.00</c:formatCode>
                <c:ptCount val="8"/>
                <c:pt idx="0">
                  <c:v>81.910907781069582</c:v>
                </c:pt>
                <c:pt idx="1">
                  <c:v>93.276231109246822</c:v>
                </c:pt>
                <c:pt idx="2">
                  <c:v>67.964636583436615</c:v>
                </c:pt>
                <c:pt idx="3">
                  <c:v>86.265993101879616</c:v>
                </c:pt>
                <c:pt idx="4">
                  <c:v>78.538266623229831</c:v>
                </c:pt>
                <c:pt idx="5">
                  <c:v>77.669500368526514</c:v>
                </c:pt>
                <c:pt idx="6">
                  <c:v>81.080448405326052</c:v>
                </c:pt>
                <c:pt idx="7">
                  <c:v>82.28211411181303</c:v>
                </c:pt>
              </c:numCache>
            </c:numRef>
          </c:val>
          <c:smooth val="0"/>
          <c:extLst>
            <c:ext xmlns:c16="http://schemas.microsoft.com/office/drawing/2014/chart" uri="{C3380CC4-5D6E-409C-BE32-E72D297353CC}">
              <c16:uniqueId val="{00000009-7535-481A-A42B-BB5BD61F2FC7}"/>
            </c:ext>
          </c:extLst>
        </c:ser>
        <c:dLbls>
          <c:showLegendKey val="0"/>
          <c:showVal val="0"/>
          <c:showCatName val="0"/>
          <c:showSerName val="0"/>
          <c:showPercent val="0"/>
          <c:showBubbleSize val="0"/>
        </c:dLbls>
        <c:marker val="1"/>
        <c:smooth val="0"/>
        <c:axId val="1084048168"/>
        <c:axId val="1084047840"/>
      </c:lineChart>
      <c:catAx>
        <c:axId val="108403308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84043904"/>
        <c:crosses val="autoZero"/>
        <c:auto val="1"/>
        <c:lblAlgn val="ctr"/>
        <c:lblOffset val="100"/>
        <c:tickLblSkip val="1"/>
        <c:noMultiLvlLbl val="0"/>
      </c:catAx>
      <c:valAx>
        <c:axId val="1084043904"/>
        <c:scaling>
          <c:orientation val="minMax"/>
          <c:max val="4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HUF bn</a:t>
                </a:r>
              </a:p>
            </c:rich>
          </c:tx>
          <c:layout>
            <c:manualLayout>
              <c:xMode val="edge"/>
              <c:yMode val="edge"/>
              <c:x val="8.6430555555555552E-2"/>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84033080"/>
        <c:crosses val="autoZero"/>
        <c:crossBetween val="between"/>
        <c:majorUnit val="50"/>
      </c:valAx>
      <c:valAx>
        <c:axId val="1084047840"/>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1269263888888887"/>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84048168"/>
        <c:crosses val="max"/>
        <c:crossBetween val="between"/>
        <c:majorUnit val="25"/>
      </c:valAx>
      <c:catAx>
        <c:axId val="1084048168"/>
        <c:scaling>
          <c:orientation val="minMax"/>
        </c:scaling>
        <c:delete val="1"/>
        <c:axPos val="b"/>
        <c:majorTickMark val="out"/>
        <c:minorTickMark val="none"/>
        <c:tickLblPos val="nextTo"/>
        <c:crossAx val="1084047840"/>
        <c:crosses val="autoZero"/>
        <c:auto val="1"/>
        <c:lblAlgn val="ctr"/>
        <c:lblOffset val="100"/>
        <c:noMultiLvlLbl val="0"/>
      </c:catAx>
      <c:spPr>
        <a:noFill/>
        <a:ln>
          <a:solidFill>
            <a:schemeClr val="tx1"/>
          </a:solidFill>
        </a:ln>
        <a:effectLst/>
      </c:spPr>
    </c:plotArea>
    <c:legend>
      <c:legendPos val="b"/>
      <c:layout>
        <c:manualLayout>
          <c:xMode val="edge"/>
          <c:yMode val="edge"/>
          <c:x val="1.8422361111111112E-2"/>
          <c:y val="0.69932407407407404"/>
          <c:w val="0.96491902777777783"/>
          <c:h val="0.2865648148148148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49361111111111E-2"/>
          <c:y val="4.8836296296296287E-2"/>
          <c:w val="0.84854055555555552"/>
          <c:h val="0.53105666666666662"/>
        </c:manualLayout>
      </c:layout>
      <c:barChart>
        <c:barDir val="col"/>
        <c:grouping val="stacked"/>
        <c:varyColors val="0"/>
        <c:ser>
          <c:idx val="0"/>
          <c:order val="0"/>
          <c:tx>
            <c:strRef>
              <c:f>Folyósítások_ingtípus!$P$71</c:f>
              <c:strCache>
                <c:ptCount val="1"/>
                <c:pt idx="0">
                  <c:v>Office - development</c:v>
                </c:pt>
              </c:strCache>
            </c:strRef>
          </c:tx>
          <c:spPr>
            <a:solidFill>
              <a:schemeClr val="tx2">
                <a:lumMod val="90000"/>
                <a:lumOff val="10000"/>
              </a:schemeClr>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Folyósítások_ingtípus!$R$13:$AW$13</c:f>
              <c:numCache>
                <c:formatCode>#,##0.00</c:formatCode>
                <c:ptCount val="32"/>
                <c:pt idx="0">
                  <c:v>7.1863000000000001</c:v>
                </c:pt>
                <c:pt idx="1">
                  <c:v>24.100999999999999</c:v>
                </c:pt>
                <c:pt idx="2">
                  <c:v>21.024000000000001</c:v>
                </c:pt>
                <c:pt idx="3">
                  <c:v>45.818400000000004</c:v>
                </c:pt>
                <c:pt idx="4">
                  <c:v>6.8940000000000001</c:v>
                </c:pt>
                <c:pt idx="5">
                  <c:v>44.192938000000005</c:v>
                </c:pt>
                <c:pt idx="6">
                  <c:v>3.2921269999999998</c:v>
                </c:pt>
                <c:pt idx="7">
                  <c:v>17.994005000000001</c:v>
                </c:pt>
                <c:pt idx="8">
                  <c:v>3.7696709999999998</c:v>
                </c:pt>
                <c:pt idx="9">
                  <c:v>18.109241000000001</c:v>
                </c:pt>
                <c:pt idx="10">
                  <c:v>25.260337</c:v>
                </c:pt>
                <c:pt idx="11">
                  <c:v>2.1436550000000003</c:v>
                </c:pt>
                <c:pt idx="12">
                  <c:v>7.595491</c:v>
                </c:pt>
                <c:pt idx="13">
                  <c:v>29.015999999999998</c:v>
                </c:pt>
                <c:pt idx="14">
                  <c:v>0.73099999999999998</c:v>
                </c:pt>
                <c:pt idx="15">
                  <c:v>17.358000000000001</c:v>
                </c:pt>
                <c:pt idx="16">
                  <c:v>22.570599999999999</c:v>
                </c:pt>
                <c:pt idx="17">
                  <c:v>21.611000000000001</c:v>
                </c:pt>
                <c:pt idx="18">
                  <c:v>1.9990940000000001</c:v>
                </c:pt>
                <c:pt idx="19">
                  <c:v>21.341999999999999</c:v>
                </c:pt>
                <c:pt idx="20">
                  <c:v>13.205</c:v>
                </c:pt>
                <c:pt idx="21">
                  <c:v>11.407</c:v>
                </c:pt>
                <c:pt idx="22">
                  <c:v>18.820736</c:v>
                </c:pt>
                <c:pt idx="23">
                  <c:v>12.282999999999999</c:v>
                </c:pt>
                <c:pt idx="24">
                  <c:v>10.263038</c:v>
                </c:pt>
                <c:pt idx="25">
                  <c:v>11.59</c:v>
                </c:pt>
                <c:pt idx="26">
                  <c:v>13.355117</c:v>
                </c:pt>
                <c:pt idx="27">
                  <c:v>15.529502000000001</c:v>
                </c:pt>
                <c:pt idx="28">
                  <c:v>16.568999999999999</c:v>
                </c:pt>
                <c:pt idx="29">
                  <c:v>28.908883999999997</c:v>
                </c:pt>
                <c:pt idx="30">
                  <c:v>16.349</c:v>
                </c:pt>
                <c:pt idx="31">
                  <c:v>56.584830000000004</c:v>
                </c:pt>
              </c:numCache>
            </c:numRef>
          </c:val>
          <c:extLst>
            <c:ext xmlns:c16="http://schemas.microsoft.com/office/drawing/2014/chart" uri="{C3380CC4-5D6E-409C-BE32-E72D297353CC}">
              <c16:uniqueId val="{00000000-FD18-40B5-ABEB-EB86FE499583}"/>
            </c:ext>
          </c:extLst>
        </c:ser>
        <c:ser>
          <c:idx val="1"/>
          <c:order val="1"/>
          <c:tx>
            <c:strRef>
              <c:f>Folyósítások_ingtípus!$P$72</c:f>
              <c:strCache>
                <c:ptCount val="1"/>
                <c:pt idx="0">
                  <c:v>Hotel - development</c:v>
                </c:pt>
              </c:strCache>
            </c:strRef>
          </c:tx>
          <c:spPr>
            <a:solidFill>
              <a:schemeClr val="accent6">
                <a:lumMod val="75000"/>
              </a:schemeClr>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Folyósítások_ingtípus!$R$14:$AW$14</c:f>
              <c:numCache>
                <c:formatCode>#,##0.00</c:formatCode>
                <c:ptCount val="32"/>
                <c:pt idx="0">
                  <c:v>3.3690010000000004</c:v>
                </c:pt>
                <c:pt idx="1">
                  <c:v>0.93281899999999995</c:v>
                </c:pt>
                <c:pt idx="2">
                  <c:v>2.0710000000000002</c:v>
                </c:pt>
                <c:pt idx="3">
                  <c:v>2.266</c:v>
                </c:pt>
                <c:pt idx="4">
                  <c:v>0.437</c:v>
                </c:pt>
                <c:pt idx="5">
                  <c:v>2.9980000000000002</c:v>
                </c:pt>
                <c:pt idx="6">
                  <c:v>0.33</c:v>
                </c:pt>
                <c:pt idx="7">
                  <c:v>3.089</c:v>
                </c:pt>
                <c:pt idx="8">
                  <c:v>5.8999999999999997E-2</c:v>
                </c:pt>
                <c:pt idx="9">
                  <c:v>0.874</c:v>
                </c:pt>
                <c:pt idx="10">
                  <c:v>4.4020000000000001</c:v>
                </c:pt>
                <c:pt idx="11">
                  <c:v>0.84399999999999997</c:v>
                </c:pt>
                <c:pt idx="12">
                  <c:v>0.109016</c:v>
                </c:pt>
                <c:pt idx="13">
                  <c:v>0.13200000000000001</c:v>
                </c:pt>
                <c:pt idx="14">
                  <c:v>0.13136500000000001</c:v>
                </c:pt>
                <c:pt idx="15">
                  <c:v>0.65576099999999993</c:v>
                </c:pt>
                <c:pt idx="16">
                  <c:v>3.0762879999999999</c:v>
                </c:pt>
                <c:pt idx="17">
                  <c:v>0.67428500000000002</c:v>
                </c:pt>
                <c:pt idx="18">
                  <c:v>3.7959999999999998</c:v>
                </c:pt>
                <c:pt idx="19">
                  <c:v>2.8759999999999999</c:v>
                </c:pt>
                <c:pt idx="20">
                  <c:v>0.13600000000000001</c:v>
                </c:pt>
                <c:pt idx="21">
                  <c:v>1.1893860000000001</c:v>
                </c:pt>
                <c:pt idx="22">
                  <c:v>16.798999999999999</c:v>
                </c:pt>
                <c:pt idx="23">
                  <c:v>4.42347</c:v>
                </c:pt>
                <c:pt idx="24">
                  <c:v>3.4706452410000002</c:v>
                </c:pt>
                <c:pt idx="25">
                  <c:v>10.946</c:v>
                </c:pt>
                <c:pt idx="26">
                  <c:v>9.2439999999999998</c:v>
                </c:pt>
                <c:pt idx="27">
                  <c:v>4.8455940000000002</c:v>
                </c:pt>
                <c:pt idx="28">
                  <c:v>6.8319999999999999</c:v>
                </c:pt>
                <c:pt idx="29">
                  <c:v>9.8130000000000006</c:v>
                </c:pt>
                <c:pt idx="30">
                  <c:v>4.2990000000000004</c:v>
                </c:pt>
                <c:pt idx="31">
                  <c:v>6.5060000000000002</c:v>
                </c:pt>
              </c:numCache>
            </c:numRef>
          </c:val>
          <c:extLst>
            <c:ext xmlns:c16="http://schemas.microsoft.com/office/drawing/2014/chart" uri="{C3380CC4-5D6E-409C-BE32-E72D297353CC}">
              <c16:uniqueId val="{00000001-FD18-40B5-ABEB-EB86FE499583}"/>
            </c:ext>
          </c:extLst>
        </c:ser>
        <c:ser>
          <c:idx val="3"/>
          <c:order val="2"/>
          <c:tx>
            <c:strRef>
              <c:f>Folyósítások_ingtípus!$P$74</c:f>
              <c:strCache>
                <c:ptCount val="1"/>
                <c:pt idx="0">
                  <c:v>Industrial - development</c:v>
                </c:pt>
              </c:strCache>
            </c:strRef>
          </c:tx>
          <c:spPr>
            <a:solidFill>
              <a:schemeClr val="accent4"/>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Folyósítások_ingtípus!$R$16:$AW$16</c:f>
              <c:numCache>
                <c:formatCode>#,##0.00</c:formatCode>
                <c:ptCount val="32"/>
                <c:pt idx="0">
                  <c:v>0.61461699999999997</c:v>
                </c:pt>
                <c:pt idx="1">
                  <c:v>1.4955699999999998</c:v>
                </c:pt>
                <c:pt idx="2">
                  <c:v>2.2807140000000001</c:v>
                </c:pt>
                <c:pt idx="3">
                  <c:v>0.173959</c:v>
                </c:pt>
                <c:pt idx="4">
                  <c:v>1.874914</c:v>
                </c:pt>
                <c:pt idx="5">
                  <c:v>1.4013610000000001</c:v>
                </c:pt>
                <c:pt idx="6">
                  <c:v>0.61779200000000001</c:v>
                </c:pt>
                <c:pt idx="7">
                  <c:v>4.2119070000000001</c:v>
                </c:pt>
                <c:pt idx="8">
                  <c:v>3.972715</c:v>
                </c:pt>
                <c:pt idx="9">
                  <c:v>4.7089999999999996</c:v>
                </c:pt>
                <c:pt idx="10">
                  <c:v>1.7087249999999998</c:v>
                </c:pt>
                <c:pt idx="11">
                  <c:v>9.9953310000000002</c:v>
                </c:pt>
                <c:pt idx="12">
                  <c:v>1.7167670000000002</c:v>
                </c:pt>
                <c:pt idx="13">
                  <c:v>0.82997699999999996</c:v>
                </c:pt>
                <c:pt idx="14">
                  <c:v>8.6615999999999999E-2</c:v>
                </c:pt>
                <c:pt idx="15">
                  <c:v>6.1547340000000004</c:v>
                </c:pt>
                <c:pt idx="16">
                  <c:v>1.407</c:v>
                </c:pt>
                <c:pt idx="17">
                  <c:v>2.7429999999999999</c:v>
                </c:pt>
                <c:pt idx="18">
                  <c:v>2.697959</c:v>
                </c:pt>
                <c:pt idx="19">
                  <c:v>7.4885669999999998</c:v>
                </c:pt>
                <c:pt idx="20">
                  <c:v>3.7926840000000004</c:v>
                </c:pt>
                <c:pt idx="21">
                  <c:v>14.770899999999999</c:v>
                </c:pt>
                <c:pt idx="22">
                  <c:v>2.2589999999999999</c:v>
                </c:pt>
                <c:pt idx="23">
                  <c:v>9.2889999999999997</c:v>
                </c:pt>
                <c:pt idx="24">
                  <c:v>5.3279499999999995</c:v>
                </c:pt>
                <c:pt idx="25">
                  <c:v>4.3760000000000003</c:v>
                </c:pt>
                <c:pt idx="26">
                  <c:v>5.57294</c:v>
                </c:pt>
                <c:pt idx="27">
                  <c:v>2.8803899999999998</c:v>
                </c:pt>
                <c:pt idx="28">
                  <c:v>6.3279830000000006</c:v>
                </c:pt>
                <c:pt idx="29">
                  <c:v>9.4115629999999992</c:v>
                </c:pt>
                <c:pt idx="30">
                  <c:v>17.697714999999999</c:v>
                </c:pt>
                <c:pt idx="31">
                  <c:v>0.88382899999999998</c:v>
                </c:pt>
              </c:numCache>
            </c:numRef>
          </c:val>
          <c:extLst>
            <c:ext xmlns:c16="http://schemas.microsoft.com/office/drawing/2014/chart" uri="{C3380CC4-5D6E-409C-BE32-E72D297353CC}">
              <c16:uniqueId val="{00000002-FD18-40B5-ABEB-EB86FE499583}"/>
            </c:ext>
          </c:extLst>
        </c:ser>
        <c:ser>
          <c:idx val="4"/>
          <c:order val="3"/>
          <c:tx>
            <c:strRef>
              <c:f>Folyósítások_ingtípus!$P$75</c:f>
              <c:strCache>
                <c:ptCount val="1"/>
                <c:pt idx="0">
                  <c:v>Other - development</c:v>
                </c:pt>
              </c:strCache>
            </c:strRef>
          </c:tx>
          <c:spPr>
            <a:solidFill>
              <a:schemeClr val="bg2">
                <a:lumMod val="50000"/>
              </a:schemeClr>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Folyósítások_ingtípus!$R$17:$AW$17</c:f>
              <c:numCache>
                <c:formatCode>#,##0.00</c:formatCode>
                <c:ptCount val="32"/>
                <c:pt idx="0">
                  <c:v>1.5979129999999999</c:v>
                </c:pt>
                <c:pt idx="1">
                  <c:v>5.2758720000000006</c:v>
                </c:pt>
                <c:pt idx="2">
                  <c:v>1.2141740000000001</c:v>
                </c:pt>
                <c:pt idx="3">
                  <c:v>11.830116</c:v>
                </c:pt>
                <c:pt idx="4">
                  <c:v>1.9889459999999999</c:v>
                </c:pt>
                <c:pt idx="5">
                  <c:v>0.71213300000000002</c:v>
                </c:pt>
                <c:pt idx="6">
                  <c:v>2.1847399999999997</c:v>
                </c:pt>
                <c:pt idx="7">
                  <c:v>4.7902290000000001</c:v>
                </c:pt>
                <c:pt idx="8">
                  <c:v>1.675854</c:v>
                </c:pt>
                <c:pt idx="9">
                  <c:v>1.1914169999999999</c:v>
                </c:pt>
                <c:pt idx="10">
                  <c:v>2.5465940000000002</c:v>
                </c:pt>
                <c:pt idx="11">
                  <c:v>1.3600640000000002</c:v>
                </c:pt>
                <c:pt idx="12">
                  <c:v>1.0361130000000001</c:v>
                </c:pt>
                <c:pt idx="13">
                  <c:v>0.66300000000000003</c:v>
                </c:pt>
                <c:pt idx="14">
                  <c:v>1.996189</c:v>
                </c:pt>
                <c:pt idx="15">
                  <c:v>1.2252550000000002</c:v>
                </c:pt>
                <c:pt idx="16">
                  <c:v>1.6199839999999999</c:v>
                </c:pt>
                <c:pt idx="17">
                  <c:v>1.498734</c:v>
                </c:pt>
                <c:pt idx="18">
                  <c:v>1.881613</c:v>
                </c:pt>
                <c:pt idx="19">
                  <c:v>0.29478599999999999</c:v>
                </c:pt>
                <c:pt idx="20">
                  <c:v>0.471026</c:v>
                </c:pt>
                <c:pt idx="21">
                  <c:v>1.2415769999999999</c:v>
                </c:pt>
                <c:pt idx="22">
                  <c:v>4.3249449999999996</c:v>
                </c:pt>
                <c:pt idx="23">
                  <c:v>2.3849130000000001</c:v>
                </c:pt>
                <c:pt idx="24">
                  <c:v>1.6088030000000002</c:v>
                </c:pt>
                <c:pt idx="25">
                  <c:v>6.1046839999999998</c:v>
                </c:pt>
                <c:pt idx="26">
                  <c:v>2.4650889999999999</c:v>
                </c:pt>
                <c:pt idx="27">
                  <c:v>3.8773490000000002</c:v>
                </c:pt>
                <c:pt idx="28">
                  <c:v>2.9371782259999999</c:v>
                </c:pt>
                <c:pt idx="29">
                  <c:v>2.3860000000000001</c:v>
                </c:pt>
                <c:pt idx="30">
                  <c:v>0.99457399999999996</c:v>
                </c:pt>
                <c:pt idx="31">
                  <c:v>1.2667999999999999</c:v>
                </c:pt>
              </c:numCache>
            </c:numRef>
          </c:val>
          <c:extLst>
            <c:ext xmlns:c16="http://schemas.microsoft.com/office/drawing/2014/chart" uri="{C3380CC4-5D6E-409C-BE32-E72D297353CC}">
              <c16:uniqueId val="{00000003-FD18-40B5-ABEB-EB86FE499583}"/>
            </c:ext>
          </c:extLst>
        </c:ser>
        <c:ser>
          <c:idx val="5"/>
          <c:order val="4"/>
          <c:tx>
            <c:strRef>
              <c:f>Folyósítások_ingtípus!$P$77</c:f>
              <c:strCache>
                <c:ptCount val="1"/>
                <c:pt idx="0">
                  <c:v>Office - purchase</c:v>
                </c:pt>
              </c:strCache>
            </c:strRef>
          </c:tx>
          <c:spPr>
            <a:solidFill>
              <a:schemeClr val="tx2">
                <a:lumMod val="25000"/>
                <a:lumOff val="75000"/>
              </a:schemeClr>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Folyósítások_ingtípus!$R$19:$AW$19</c:f>
              <c:numCache>
                <c:formatCode>#,##0.00</c:formatCode>
                <c:ptCount val="32"/>
                <c:pt idx="0">
                  <c:v>0.25588100000000003</c:v>
                </c:pt>
                <c:pt idx="1">
                  <c:v>6.8299000000000012E-2</c:v>
                </c:pt>
                <c:pt idx="2">
                  <c:v>0.64100000000000001</c:v>
                </c:pt>
                <c:pt idx="3">
                  <c:v>0.38475999999999999</c:v>
                </c:pt>
                <c:pt idx="4">
                  <c:v>10.331</c:v>
                </c:pt>
                <c:pt idx="5">
                  <c:v>8.5470000000000006</c:v>
                </c:pt>
                <c:pt idx="6">
                  <c:v>0.3</c:v>
                </c:pt>
                <c:pt idx="7">
                  <c:v>12.109</c:v>
                </c:pt>
                <c:pt idx="8">
                  <c:v>14.952999999999999</c:v>
                </c:pt>
                <c:pt idx="9">
                  <c:v>8.3960000000000008</c:v>
                </c:pt>
                <c:pt idx="10">
                  <c:v>11.820056000000001</c:v>
                </c:pt>
                <c:pt idx="11">
                  <c:v>11.138999999999999</c:v>
                </c:pt>
                <c:pt idx="12">
                  <c:v>10.365120000000001</c:v>
                </c:pt>
                <c:pt idx="13">
                  <c:v>9.6470000000000002</c:v>
                </c:pt>
                <c:pt idx="14">
                  <c:v>0.76300000000000001</c:v>
                </c:pt>
                <c:pt idx="15">
                  <c:v>9.4009999999999998</c:v>
                </c:pt>
                <c:pt idx="16">
                  <c:v>3.573</c:v>
                </c:pt>
                <c:pt idx="17">
                  <c:v>8.7999999999999995E-2</c:v>
                </c:pt>
                <c:pt idx="18">
                  <c:v>18.25</c:v>
                </c:pt>
                <c:pt idx="19">
                  <c:v>11.052</c:v>
                </c:pt>
                <c:pt idx="20">
                  <c:v>11.079000000000001</c:v>
                </c:pt>
                <c:pt idx="21">
                  <c:v>8.1709999999999994</c:v>
                </c:pt>
                <c:pt idx="22">
                  <c:v>36.889000000000003</c:v>
                </c:pt>
                <c:pt idx="23">
                  <c:v>35.2361</c:v>
                </c:pt>
                <c:pt idx="24">
                  <c:v>37.898000000000003</c:v>
                </c:pt>
                <c:pt idx="25">
                  <c:v>16.466000000000001</c:v>
                </c:pt>
                <c:pt idx="26">
                  <c:v>15.856375</c:v>
                </c:pt>
                <c:pt idx="27">
                  <c:v>44.569900000000004</c:v>
                </c:pt>
                <c:pt idx="28">
                  <c:v>20.088000000000001</c:v>
                </c:pt>
                <c:pt idx="29">
                  <c:v>48.863191</c:v>
                </c:pt>
                <c:pt idx="30">
                  <c:v>39.566714999999995</c:v>
                </c:pt>
                <c:pt idx="31">
                  <c:v>21.071000000000002</c:v>
                </c:pt>
              </c:numCache>
            </c:numRef>
          </c:val>
          <c:extLst>
            <c:ext xmlns:c16="http://schemas.microsoft.com/office/drawing/2014/chart" uri="{C3380CC4-5D6E-409C-BE32-E72D297353CC}">
              <c16:uniqueId val="{00000004-FD18-40B5-ABEB-EB86FE499583}"/>
            </c:ext>
          </c:extLst>
        </c:ser>
        <c:ser>
          <c:idx val="6"/>
          <c:order val="5"/>
          <c:tx>
            <c:strRef>
              <c:f>Folyósítások_ingtípus!$P$78</c:f>
              <c:strCache>
                <c:ptCount val="1"/>
                <c:pt idx="0">
                  <c:v>Hotel - purchase</c:v>
                </c:pt>
              </c:strCache>
            </c:strRef>
          </c:tx>
          <c:spPr>
            <a:solidFill>
              <a:schemeClr val="accent6">
                <a:lumMod val="60000"/>
                <a:lumOff val="40000"/>
              </a:schemeClr>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Folyósítások_ingtípus!$R$20:$AW$20</c:f>
              <c:numCache>
                <c:formatCode>#,##0.00</c:formatCode>
                <c:ptCount val="32"/>
                <c:pt idx="0">
                  <c:v>0.249</c:v>
                </c:pt>
                <c:pt idx="1">
                  <c:v>0</c:v>
                </c:pt>
                <c:pt idx="2">
                  <c:v>0</c:v>
                </c:pt>
                <c:pt idx="3">
                  <c:v>0</c:v>
                </c:pt>
                <c:pt idx="4">
                  <c:v>0.39800000000000002</c:v>
                </c:pt>
                <c:pt idx="5">
                  <c:v>0.17748</c:v>
                </c:pt>
                <c:pt idx="6">
                  <c:v>0</c:v>
                </c:pt>
                <c:pt idx="7">
                  <c:v>0</c:v>
                </c:pt>
                <c:pt idx="8">
                  <c:v>6.6000000000000003E-2</c:v>
                </c:pt>
                <c:pt idx="9">
                  <c:v>0</c:v>
                </c:pt>
                <c:pt idx="10">
                  <c:v>4.2220000000000004</c:v>
                </c:pt>
                <c:pt idx="11">
                  <c:v>1E-3</c:v>
                </c:pt>
                <c:pt idx="12">
                  <c:v>0</c:v>
                </c:pt>
                <c:pt idx="13">
                  <c:v>0</c:v>
                </c:pt>
                <c:pt idx="14">
                  <c:v>1.9119999999999999</c:v>
                </c:pt>
                <c:pt idx="15">
                  <c:v>1.3660000000000001</c:v>
                </c:pt>
                <c:pt idx="16">
                  <c:v>0</c:v>
                </c:pt>
                <c:pt idx="17">
                  <c:v>0</c:v>
                </c:pt>
                <c:pt idx="18">
                  <c:v>2.9430000000000001</c:v>
                </c:pt>
                <c:pt idx="19">
                  <c:v>0</c:v>
                </c:pt>
                <c:pt idx="20">
                  <c:v>0</c:v>
                </c:pt>
                <c:pt idx="21">
                  <c:v>0</c:v>
                </c:pt>
                <c:pt idx="22">
                  <c:v>2.016</c:v>
                </c:pt>
                <c:pt idx="23">
                  <c:v>0.622</c:v>
                </c:pt>
                <c:pt idx="24">
                  <c:v>0.88479999999999992</c:v>
                </c:pt>
                <c:pt idx="25">
                  <c:v>4.9130000000000003</c:v>
                </c:pt>
                <c:pt idx="26">
                  <c:v>1.2270000000000001</c:v>
                </c:pt>
                <c:pt idx="27">
                  <c:v>3.68</c:v>
                </c:pt>
                <c:pt idx="28">
                  <c:v>0.35199999999999998</c:v>
                </c:pt>
                <c:pt idx="29">
                  <c:v>10.994999999999999</c:v>
                </c:pt>
                <c:pt idx="30">
                  <c:v>7.5888800000000005</c:v>
                </c:pt>
                <c:pt idx="31">
                  <c:v>2.8879999999999999</c:v>
                </c:pt>
              </c:numCache>
            </c:numRef>
          </c:val>
          <c:extLst>
            <c:ext xmlns:c16="http://schemas.microsoft.com/office/drawing/2014/chart" uri="{C3380CC4-5D6E-409C-BE32-E72D297353CC}">
              <c16:uniqueId val="{00000005-FD18-40B5-ABEB-EB86FE499583}"/>
            </c:ext>
          </c:extLst>
        </c:ser>
        <c:ser>
          <c:idx val="8"/>
          <c:order val="6"/>
          <c:tx>
            <c:strRef>
              <c:f>Folyósítások_ingtípus!$P$80</c:f>
              <c:strCache>
                <c:ptCount val="1"/>
                <c:pt idx="0">
                  <c:v>Industrial - purchase</c:v>
                </c:pt>
              </c:strCache>
            </c:strRef>
          </c:tx>
          <c:spPr>
            <a:solidFill>
              <a:schemeClr val="accent5">
                <a:lumMod val="60000"/>
                <a:lumOff val="40000"/>
              </a:schemeClr>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Folyósítások_ingtípus!$R$22:$AW$22</c:f>
              <c:numCache>
                <c:formatCode>#,##0.00</c:formatCode>
                <c:ptCount val="32"/>
                <c:pt idx="0">
                  <c:v>1.9446669999999999</c:v>
                </c:pt>
                <c:pt idx="1">
                  <c:v>0.84104000000000001</c:v>
                </c:pt>
                <c:pt idx="2">
                  <c:v>0.307</c:v>
                </c:pt>
                <c:pt idx="3">
                  <c:v>0.234877</c:v>
                </c:pt>
                <c:pt idx="4">
                  <c:v>0.14899999999999999</c:v>
                </c:pt>
                <c:pt idx="5">
                  <c:v>0.69</c:v>
                </c:pt>
                <c:pt idx="6">
                  <c:v>0.14000000000000001</c:v>
                </c:pt>
                <c:pt idx="7">
                  <c:v>0.51400000000000001</c:v>
                </c:pt>
                <c:pt idx="8">
                  <c:v>0.14000000000000001</c:v>
                </c:pt>
                <c:pt idx="9">
                  <c:v>4.8299750000000001</c:v>
                </c:pt>
                <c:pt idx="10">
                  <c:v>2.651221</c:v>
                </c:pt>
                <c:pt idx="11">
                  <c:v>0.82547599999999999</c:v>
                </c:pt>
                <c:pt idx="12">
                  <c:v>0</c:v>
                </c:pt>
                <c:pt idx="13">
                  <c:v>0</c:v>
                </c:pt>
                <c:pt idx="14">
                  <c:v>2.042E-3</c:v>
                </c:pt>
                <c:pt idx="15">
                  <c:v>1.365</c:v>
                </c:pt>
                <c:pt idx="16">
                  <c:v>0.51400000000000001</c:v>
                </c:pt>
                <c:pt idx="17">
                  <c:v>0.48899999999999999</c:v>
                </c:pt>
                <c:pt idx="18">
                  <c:v>6.2076729999999998</c:v>
                </c:pt>
                <c:pt idx="19">
                  <c:v>6.8467340000000005</c:v>
                </c:pt>
                <c:pt idx="20">
                  <c:v>3.3454699999999997</c:v>
                </c:pt>
                <c:pt idx="21">
                  <c:v>7.4367430000000008</c:v>
                </c:pt>
                <c:pt idx="22">
                  <c:v>1.461727</c:v>
                </c:pt>
                <c:pt idx="23">
                  <c:v>3.7440390000000003</c:v>
                </c:pt>
                <c:pt idx="24">
                  <c:v>4.0975000000000004E-2</c:v>
                </c:pt>
                <c:pt idx="25">
                  <c:v>2.0675149999999998</c:v>
                </c:pt>
                <c:pt idx="26">
                  <c:v>5.7185200000000007</c:v>
                </c:pt>
                <c:pt idx="27">
                  <c:v>8.4510130000000014</c:v>
                </c:pt>
                <c:pt idx="28">
                  <c:v>21.703754</c:v>
                </c:pt>
                <c:pt idx="29">
                  <c:v>8.1039999999999992</c:v>
                </c:pt>
                <c:pt idx="30">
                  <c:v>7.0546189999999998</c:v>
                </c:pt>
                <c:pt idx="31">
                  <c:v>1.2150000000000001</c:v>
                </c:pt>
              </c:numCache>
            </c:numRef>
          </c:val>
          <c:extLst>
            <c:ext xmlns:c16="http://schemas.microsoft.com/office/drawing/2014/chart" uri="{C3380CC4-5D6E-409C-BE32-E72D297353CC}">
              <c16:uniqueId val="{00000006-FD18-40B5-ABEB-EB86FE499583}"/>
            </c:ext>
          </c:extLst>
        </c:ser>
        <c:ser>
          <c:idx val="9"/>
          <c:order val="7"/>
          <c:tx>
            <c:strRef>
              <c:f>Folyósítások_ingtípus!$P$81</c:f>
              <c:strCache>
                <c:ptCount val="1"/>
                <c:pt idx="0">
                  <c:v>Other - purchase</c:v>
                </c:pt>
              </c:strCache>
            </c:strRef>
          </c:tx>
          <c:spPr>
            <a:solidFill>
              <a:schemeClr val="bg2">
                <a:lumMod val="75000"/>
              </a:schemeClr>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Folyósítások_ingtípus!$R$23:$AW$23</c:f>
              <c:numCache>
                <c:formatCode>#,##0.00</c:formatCode>
                <c:ptCount val="32"/>
                <c:pt idx="0">
                  <c:v>1.5848119999999999</c:v>
                </c:pt>
                <c:pt idx="1">
                  <c:v>5.3113509999999993</c:v>
                </c:pt>
                <c:pt idx="2">
                  <c:v>1.568762</c:v>
                </c:pt>
                <c:pt idx="3">
                  <c:v>2.5631950000000003</c:v>
                </c:pt>
                <c:pt idx="4">
                  <c:v>0.39172299999999999</c:v>
                </c:pt>
                <c:pt idx="5">
                  <c:v>0.53757299999999997</c:v>
                </c:pt>
                <c:pt idx="6">
                  <c:v>0.35911000000000004</c:v>
                </c:pt>
                <c:pt idx="7">
                  <c:v>0.32495200000000002</c:v>
                </c:pt>
                <c:pt idx="8">
                  <c:v>2.2229859999999997</c:v>
                </c:pt>
                <c:pt idx="9">
                  <c:v>2.6209980000000002</c:v>
                </c:pt>
                <c:pt idx="10">
                  <c:v>4.5045299999999999</c:v>
                </c:pt>
                <c:pt idx="11">
                  <c:v>1.495287</c:v>
                </c:pt>
                <c:pt idx="12">
                  <c:v>0.41499999999999998</c:v>
                </c:pt>
                <c:pt idx="13">
                  <c:v>19.420000000000002</c:v>
                </c:pt>
                <c:pt idx="14">
                  <c:v>0.191</c:v>
                </c:pt>
                <c:pt idx="15">
                  <c:v>2.2189999999999999</c:v>
                </c:pt>
                <c:pt idx="16">
                  <c:v>0.85099999999999998</c:v>
                </c:pt>
                <c:pt idx="17">
                  <c:v>3.1890000000000001</c:v>
                </c:pt>
                <c:pt idx="18">
                  <c:v>2.4675599999999998</c:v>
                </c:pt>
                <c:pt idx="19">
                  <c:v>11.5535</c:v>
                </c:pt>
                <c:pt idx="20">
                  <c:v>1.45</c:v>
                </c:pt>
                <c:pt idx="21">
                  <c:v>3.64</c:v>
                </c:pt>
                <c:pt idx="22">
                  <c:v>2.5830199999999999</c:v>
                </c:pt>
                <c:pt idx="23">
                  <c:v>1.28607</c:v>
                </c:pt>
                <c:pt idx="24">
                  <c:v>2.3216640000000002</c:v>
                </c:pt>
                <c:pt idx="25">
                  <c:v>1.9744000000000002</c:v>
                </c:pt>
                <c:pt idx="26">
                  <c:v>8.9102000000000015</c:v>
                </c:pt>
                <c:pt idx="27">
                  <c:v>2.1965630000000003</c:v>
                </c:pt>
                <c:pt idx="28">
                  <c:v>3.331</c:v>
                </c:pt>
                <c:pt idx="29">
                  <c:v>1.627</c:v>
                </c:pt>
                <c:pt idx="30">
                  <c:v>1.7012499999999999</c:v>
                </c:pt>
                <c:pt idx="31">
                  <c:v>3.4862660000000001</c:v>
                </c:pt>
              </c:numCache>
            </c:numRef>
          </c:val>
          <c:extLst>
            <c:ext xmlns:c16="http://schemas.microsoft.com/office/drawing/2014/chart" uri="{C3380CC4-5D6E-409C-BE32-E72D297353CC}">
              <c16:uniqueId val="{00000007-FD18-40B5-ABEB-EB86FE499583}"/>
            </c:ext>
          </c:extLst>
        </c:ser>
        <c:dLbls>
          <c:showLegendKey val="0"/>
          <c:showVal val="0"/>
          <c:showCatName val="0"/>
          <c:showSerName val="0"/>
          <c:showPercent val="0"/>
          <c:showBubbleSize val="0"/>
        </c:dLbls>
        <c:gapWidth val="17"/>
        <c:overlap val="100"/>
        <c:axId val="1084033080"/>
        <c:axId val="1084043904"/>
      </c:barChart>
      <c:lineChart>
        <c:grouping val="standard"/>
        <c:varyColors val="0"/>
        <c:ser>
          <c:idx val="2"/>
          <c:order val="8"/>
          <c:tx>
            <c:strRef>
              <c:f>Folyósítások_ingtípus!$P$58</c:f>
              <c:strCache>
                <c:ptCount val="1"/>
                <c:pt idx="0">
                  <c:v>Annual average of quarterly volumes</c:v>
                </c:pt>
              </c:strCache>
            </c:strRef>
          </c:tx>
          <c:spPr>
            <a:ln w="38100" cap="rnd">
              <a:solidFill>
                <a:srgbClr val="002060"/>
              </a:solidFill>
              <a:round/>
            </a:ln>
            <a:effectLst/>
          </c:spPr>
          <c:marker>
            <c:symbol val="none"/>
          </c:marker>
          <c:val>
            <c:numRef>
              <c:f>Folyósítások_ingtípus!$R$58:$AW$58</c:f>
              <c:numCache>
                <c:formatCode>General</c:formatCode>
                <c:ptCount val="32"/>
                <c:pt idx="3" formatCode="0.00">
                  <c:v>36.801524749999999</c:v>
                </c:pt>
                <c:pt idx="4" formatCode="0.00">
                  <c:v>38.217122750000001</c:v>
                </c:pt>
                <c:pt idx="5" formatCode="0.00">
                  <c:v>43.524756250000003</c:v>
                </c:pt>
                <c:pt idx="6" formatCode="0.00">
                  <c:v>38.054036000000004</c:v>
                </c:pt>
                <c:pt idx="7" formatCode="0.00">
                  <c:v>32.994482499999997</c:v>
                </c:pt>
                <c:pt idx="8" formatCode="0.00">
                  <c:v>34.093143249999983</c:v>
                </c:pt>
                <c:pt idx="9" formatCode="0.00">
                  <c:v>29.461679750000002</c:v>
                </c:pt>
                <c:pt idx="10" formatCode="0.00">
                  <c:v>41.934603249999981</c:v>
                </c:pt>
                <c:pt idx="11" formatCode="0.00">
                  <c:v>38.127283249999998</c:v>
                </c:pt>
                <c:pt idx="12" formatCode="0.00">
                  <c:v>36.721853499999995</c:v>
                </c:pt>
                <c:pt idx="13" formatCode="0.00">
                  <c:v>41.466189999999983</c:v>
                </c:pt>
                <c:pt idx="14" formatCode="0.00">
                  <c:v>28.640627250000009</c:v>
                </c:pt>
                <c:pt idx="15" formatCode="0.00">
                  <c:v>31.625861500000003</c:v>
                </c:pt>
                <c:pt idx="16" formatCode="0.00">
                  <c:v>34.719452750000009</c:v>
                </c:pt>
                <c:pt idx="17" formatCode="0.00">
                  <c:v>27.365713249999999</c:v>
                </c:pt>
                <c:pt idx="18" formatCode="0.00">
                  <c:v>35.973134999999992</c:v>
                </c:pt>
                <c:pt idx="19" formatCode="0.00">
                  <c:v>41.400344250000003</c:v>
                </c:pt>
                <c:pt idx="20" formatCode="0.00">
                  <c:v>41.367171249999998</c:v>
                </c:pt>
                <c:pt idx="21" formatCode="0.00">
                  <c:v>45.758067999999994</c:v>
                </c:pt>
                <c:pt idx="22" formatCode="0.00">
                  <c:v>56.985700249999987</c:v>
                </c:pt>
                <c:pt idx="23" formatCode="0.00">
                  <c:v>58.93945149999999</c:v>
                </c:pt>
                <c:pt idx="24" formatCode="0.00">
                  <c:v>66.023625310249997</c:v>
                </c:pt>
                <c:pt idx="25" formatCode="0.00">
                  <c:v>68.668873560249992</c:v>
                </c:pt>
                <c:pt idx="26" formatCode="0.00">
                  <c:v>62.967826810250017</c:v>
                </c:pt>
                <c:pt idx="27" formatCode="0.00">
                  <c:v>67.15825656025001</c:v>
                </c:pt>
                <c:pt idx="28" formatCode="0.00">
                  <c:v>71.239516556500021</c:v>
                </c:pt>
                <c:pt idx="29" formatCode="0.00">
                  <c:v>86.657276306499995</c:v>
                </c:pt>
                <c:pt idx="30" formatCode="0.00">
                  <c:v>94.882904306500009</c:v>
                </c:pt>
                <c:pt idx="31" formatCode="0.00">
                  <c:v>96.850757806499985</c:v>
                </c:pt>
              </c:numCache>
            </c:numRef>
          </c:val>
          <c:smooth val="0"/>
          <c:extLst>
            <c:ext xmlns:c16="http://schemas.microsoft.com/office/drawing/2014/chart" uri="{C3380CC4-5D6E-409C-BE32-E72D297353CC}">
              <c16:uniqueId val="{00000008-FD18-40B5-ABEB-EB86FE499583}"/>
            </c:ext>
          </c:extLst>
        </c:ser>
        <c:dLbls>
          <c:showLegendKey val="0"/>
          <c:showVal val="0"/>
          <c:showCatName val="0"/>
          <c:showSerName val="0"/>
          <c:showPercent val="0"/>
          <c:showBubbleSize val="0"/>
        </c:dLbls>
        <c:marker val="1"/>
        <c:smooth val="0"/>
        <c:axId val="1084033080"/>
        <c:axId val="1084043904"/>
      </c:lineChart>
      <c:lineChart>
        <c:grouping val="standard"/>
        <c:varyColors val="0"/>
        <c:ser>
          <c:idx val="7"/>
          <c:order val="9"/>
          <c:tx>
            <c:strRef>
              <c:f>Folyósítások_ingtípus!$P$84</c:f>
              <c:strCache>
                <c:ptCount val="1"/>
                <c:pt idx="0">
                  <c:v>Ratio of loans for purchase (rhs)</c:v>
                </c:pt>
              </c:strCache>
            </c:strRef>
          </c:tx>
          <c:spPr>
            <a:ln w="28575" cap="rnd">
              <a:solidFill>
                <a:schemeClr val="accent2">
                  <a:lumMod val="60000"/>
                </a:schemeClr>
              </a:solidFill>
              <a:prstDash val="sysDash"/>
              <a:round/>
            </a:ln>
            <a:effectLst/>
          </c:spPr>
          <c:marker>
            <c:symbol val="none"/>
          </c:marker>
          <c:val>
            <c:numRef>
              <c:f>Folyósítások_ingtípus!$R$62:$AW$62</c:f>
              <c:numCache>
                <c:formatCode>General</c:formatCode>
                <c:ptCount val="32"/>
                <c:pt idx="3" formatCode="0.0">
                  <c:v>10.8383036493617</c:v>
                </c:pt>
                <c:pt idx="4" formatCode="0.0">
                  <c:v>15.169906400135785</c:v>
                </c:pt>
                <c:pt idx="5" formatCode="0.0">
                  <c:v>15.463251445549448</c:v>
                </c:pt>
                <c:pt idx="6" formatCode="0.0">
                  <c:v>16.557848160967737</c:v>
                </c:pt>
                <c:pt idx="7" formatCode="0.0">
                  <c:v>26.495973985953569</c:v>
                </c:pt>
                <c:pt idx="8" formatCode="0.0">
                  <c:v>30.124166536038032</c:v>
                </c:pt>
                <c:pt idx="9" formatCode="0.0">
                  <c:v>39.86196764629485</c:v>
                </c:pt>
                <c:pt idx="10" formatCode="0.0">
                  <c:v>41.358873474020555</c:v>
                </c:pt>
                <c:pt idx="11" formatCode="0.0">
                  <c:v>45.825143468620993</c:v>
                </c:pt>
                <c:pt idx="12" formatCode="0.0">
                  <c:v>43.084469442698477</c:v>
                </c:pt>
                <c:pt idx="13" formatCode="0.0">
                  <c:v>46.125343321872606</c:v>
                </c:pt>
                <c:pt idx="14" formatCode="0.0">
                  <c:v>49.035173452774146</c:v>
                </c:pt>
                <c:pt idx="15" formatCode="0.0">
                  <c:v>45.110361657657933</c:v>
                </c:pt>
                <c:pt idx="16" formatCode="0.0">
                  <c:v>36.884252157459471</c:v>
                </c:pt>
                <c:pt idx="17" formatCode="0.0">
                  <c:v>23.682044903397497</c:v>
                </c:pt>
                <c:pt idx="18" formatCode="0.0">
                  <c:v>36.779691984031977</c:v>
                </c:pt>
                <c:pt idx="19" formatCode="0.0">
                  <c:v>41.077235124681351</c:v>
                </c:pt>
                <c:pt idx="20" formatCode="0.0">
                  <c:v>47.719565185400491</c:v>
                </c:pt>
                <c:pt idx="21" formatCode="0.0">
                  <c:v>51.598922402055983</c:v>
                </c:pt>
                <c:pt idx="22" formatCode="0.0">
                  <c:v>47.171568274270726</c:v>
                </c:pt>
                <c:pt idx="23" formatCode="0.0">
                  <c:v>50.458634230758001</c:v>
                </c:pt>
                <c:pt idx="24" formatCode="0.0">
                  <c:v>54.613457426128505</c:v>
                </c:pt>
                <c:pt idx="25" formatCode="0.0">
                  <c:v>54.757090877584972</c:v>
                </c:pt>
                <c:pt idx="26" formatCode="0.0">
                  <c:v>55.253081235982172</c:v>
                </c:pt>
                <c:pt idx="27" formatCode="0.0">
                  <c:v>58.509531459840694</c:v>
                </c:pt>
                <c:pt idx="28" formatCode="0.0">
                  <c:v>56.676844470129964</c:v>
                </c:pt>
                <c:pt idx="29" formatCode="0.0">
                  <c:v>59.335327847297251</c:v>
                </c:pt>
                <c:pt idx="30" formatCode="0.0">
                  <c:v>60.567519164844008</c:v>
                </c:pt>
                <c:pt idx="31" formatCode="0.0">
                  <c:v>51.531779286346932</c:v>
                </c:pt>
              </c:numCache>
            </c:numRef>
          </c:val>
          <c:smooth val="0"/>
          <c:extLst>
            <c:ext xmlns:c16="http://schemas.microsoft.com/office/drawing/2014/chart" uri="{C3380CC4-5D6E-409C-BE32-E72D297353CC}">
              <c16:uniqueId val="{00000009-FD18-40B5-ABEB-EB86FE499583}"/>
            </c:ext>
          </c:extLst>
        </c:ser>
        <c:ser>
          <c:idx val="10"/>
          <c:order val="10"/>
          <c:tx>
            <c:strRef>
              <c:f>Folyósítások_ingtípus!$P$85</c:f>
              <c:strCache>
                <c:ptCount val="1"/>
                <c:pt idx="0">
                  <c:v>Ratio of loans in foreign currency (rhs)</c:v>
                </c:pt>
              </c:strCache>
            </c:strRef>
          </c:tx>
          <c:spPr>
            <a:ln w="28575" cap="rnd">
              <a:solidFill>
                <a:srgbClr val="C00000"/>
              </a:solidFill>
              <a:prstDash val="sysDot"/>
              <a:round/>
            </a:ln>
            <a:effectLst/>
          </c:spPr>
          <c:marker>
            <c:symbol val="none"/>
          </c:marker>
          <c:val>
            <c:numRef>
              <c:f>Folyósítások_ingtípus!$R$63:$AW$63</c:f>
              <c:numCache>
                <c:formatCode>General</c:formatCode>
                <c:ptCount val="32"/>
                <c:pt idx="3" formatCode="0.0">
                  <c:v>81.910907781069582</c:v>
                </c:pt>
                <c:pt idx="4" formatCode="0.0">
                  <c:v>86.571205834693558</c:v>
                </c:pt>
                <c:pt idx="5" formatCode="0.0">
                  <c:v>90.214471907582478</c:v>
                </c:pt>
                <c:pt idx="6" formatCode="0.0">
                  <c:v>91.8521158964584</c:v>
                </c:pt>
                <c:pt idx="7" formatCode="0.0">
                  <c:v>93.276231109246822</c:v>
                </c:pt>
                <c:pt idx="8" formatCode="0.0">
                  <c:v>92.099906335271669</c:v>
                </c:pt>
                <c:pt idx="9" formatCode="0.0">
                  <c:v>87.219767230006624</c:v>
                </c:pt>
                <c:pt idx="10" formatCode="0.0">
                  <c:v>72.50447814836545</c:v>
                </c:pt>
                <c:pt idx="11" formatCode="0.0">
                  <c:v>67.964636583436615</c:v>
                </c:pt>
                <c:pt idx="12" formatCode="0.0">
                  <c:v>63.121825400234769</c:v>
                </c:pt>
                <c:pt idx="13" formatCode="0.0">
                  <c:v>70.905447305382992</c:v>
                </c:pt>
                <c:pt idx="14" formatCode="0.0">
                  <c:v>85.715967516039655</c:v>
                </c:pt>
                <c:pt idx="15" formatCode="0.0">
                  <c:v>86.265993101879616</c:v>
                </c:pt>
                <c:pt idx="16" formatCode="0.0">
                  <c:v>90.765399520878105</c:v>
                </c:pt>
                <c:pt idx="17" formatCode="0.0">
                  <c:v>85.678015353756592</c:v>
                </c:pt>
                <c:pt idx="18" formatCode="0.0">
                  <c:v>80.751425334489184</c:v>
                </c:pt>
                <c:pt idx="19" formatCode="0.0">
                  <c:v>78.538266623229831</c:v>
                </c:pt>
                <c:pt idx="20" formatCode="0.0">
                  <c:v>76.242045435968748</c:v>
                </c:pt>
                <c:pt idx="21" formatCode="0.0">
                  <c:v>72.026772961655624</c:v>
                </c:pt>
                <c:pt idx="22" formatCode="0.0">
                  <c:v>78.004814023497062</c:v>
                </c:pt>
                <c:pt idx="23" formatCode="0.0">
                  <c:v>77.669500368526514</c:v>
                </c:pt>
                <c:pt idx="24" formatCode="0.0">
                  <c:v>79.532618155243753</c:v>
                </c:pt>
                <c:pt idx="25" formatCode="0.0">
                  <c:v>79.879483551048224</c:v>
                </c:pt>
                <c:pt idx="26" formatCode="0.0">
                  <c:v>78.969626361879804</c:v>
                </c:pt>
                <c:pt idx="27" formatCode="0.0">
                  <c:v>81.080448405326052</c:v>
                </c:pt>
                <c:pt idx="28" formatCode="0.0">
                  <c:v>77.012645450770094</c:v>
                </c:pt>
                <c:pt idx="29" formatCode="0.0">
                  <c:v>80.227778058246216</c:v>
                </c:pt>
                <c:pt idx="30" formatCode="0.0">
                  <c:v>81.127760969292652</c:v>
                </c:pt>
                <c:pt idx="31" formatCode="0.0">
                  <c:v>82.28211411181303</c:v>
                </c:pt>
              </c:numCache>
            </c:numRef>
          </c:val>
          <c:smooth val="0"/>
          <c:extLst>
            <c:ext xmlns:c16="http://schemas.microsoft.com/office/drawing/2014/chart" uri="{C3380CC4-5D6E-409C-BE32-E72D297353CC}">
              <c16:uniqueId val="{0000000A-FD18-40B5-ABEB-EB86FE499583}"/>
            </c:ext>
          </c:extLst>
        </c:ser>
        <c:dLbls>
          <c:showLegendKey val="0"/>
          <c:showVal val="0"/>
          <c:showCatName val="0"/>
          <c:showSerName val="0"/>
          <c:showPercent val="0"/>
          <c:showBubbleSize val="0"/>
        </c:dLbls>
        <c:marker val="1"/>
        <c:smooth val="0"/>
        <c:axId val="1084048168"/>
        <c:axId val="1084047840"/>
      </c:lineChart>
      <c:catAx>
        <c:axId val="10840330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43904"/>
        <c:crosses val="autoZero"/>
        <c:auto val="1"/>
        <c:lblAlgn val="ctr"/>
        <c:lblOffset val="100"/>
        <c:tickLblSkip val="1"/>
        <c:noMultiLvlLbl val="0"/>
      </c:catAx>
      <c:valAx>
        <c:axId val="1084043904"/>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HUF Bn</a:t>
                </a:r>
              </a:p>
            </c:rich>
          </c:tx>
          <c:layout>
            <c:manualLayout>
              <c:xMode val="edge"/>
              <c:yMode val="edge"/>
              <c:x val="8.6430555555555552E-2"/>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33080"/>
        <c:crosses val="autoZero"/>
        <c:crossBetween val="between"/>
        <c:majorUnit val="30"/>
      </c:valAx>
      <c:valAx>
        <c:axId val="1084047840"/>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1445652777777788"/>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48168"/>
        <c:crosses val="max"/>
        <c:crossBetween val="between"/>
      </c:valAx>
      <c:catAx>
        <c:axId val="1084048168"/>
        <c:scaling>
          <c:orientation val="minMax"/>
        </c:scaling>
        <c:delete val="1"/>
        <c:axPos val="b"/>
        <c:majorTickMark val="out"/>
        <c:minorTickMark val="none"/>
        <c:tickLblPos val="nextTo"/>
        <c:crossAx val="1084047840"/>
        <c:crosses val="autoZero"/>
        <c:auto val="1"/>
        <c:lblAlgn val="ctr"/>
        <c:lblOffset val="100"/>
        <c:noMultiLvlLbl val="0"/>
      </c:catAx>
      <c:spPr>
        <a:noFill/>
        <a:ln>
          <a:solidFill>
            <a:schemeClr val="tx1"/>
          </a:solidFill>
        </a:ln>
        <a:effectLst/>
      </c:spPr>
    </c:plotArea>
    <c:legend>
      <c:legendPos val="b"/>
      <c:layout>
        <c:manualLayout>
          <c:xMode val="edge"/>
          <c:yMode val="edge"/>
          <c:x val="2.5473611111111127E-3"/>
          <c:y val="0.73695370370370372"/>
          <c:w val="0.99137736111111097"/>
          <c:h val="0.2489351851851852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363227068369713E-2"/>
          <c:y val="5.3702630256324345E-2"/>
          <c:w val="0.8312906763157083"/>
          <c:h val="0.62097011575977812"/>
        </c:manualLayout>
      </c:layout>
      <c:barChart>
        <c:barDir val="col"/>
        <c:grouping val="clustered"/>
        <c:varyColors val="0"/>
        <c:ser>
          <c:idx val="0"/>
          <c:order val="0"/>
          <c:tx>
            <c:strRef>
              <c:f>'6_ábra_chart'!$J$12</c:f>
              <c:strCache>
                <c:ptCount val="1"/>
                <c:pt idx="0">
                  <c:v>New office completions</c:v>
                </c:pt>
              </c:strCache>
            </c:strRef>
          </c:tx>
          <c:spPr>
            <a:solidFill>
              <a:schemeClr val="accent2"/>
            </a:solidFill>
            <a:ln>
              <a:solidFill>
                <a:schemeClr val="tx1"/>
              </a:solidFill>
            </a:ln>
            <a:effectLst/>
          </c:spPr>
          <c:invertIfNegative val="0"/>
          <c:dPt>
            <c:idx val="8"/>
            <c:invertIfNegative val="0"/>
            <c:bubble3D val="0"/>
            <c:spPr>
              <a:solidFill>
                <a:schemeClr val="accent2"/>
              </a:solidFill>
              <a:ln>
                <a:solidFill>
                  <a:schemeClr val="tx1"/>
                </a:solidFill>
              </a:ln>
              <a:effectLst/>
            </c:spPr>
            <c:extLst>
              <c:ext xmlns:c16="http://schemas.microsoft.com/office/drawing/2014/chart" uri="{C3380CC4-5D6E-409C-BE32-E72D297353CC}">
                <c16:uniqueId val="{0000000B-E5DC-4D63-9E00-76279B17FBDC}"/>
              </c:ext>
            </c:extLst>
          </c:dPt>
          <c:cat>
            <c:multiLvlStrRef>
              <c:f>'6_ábra_chart'!$F$14:$G$67</c:f>
              <c:multiLvlStrCache>
                <c:ptCount val="54"/>
                <c:lvl>
                  <c:pt idx="0">
                    <c:v>2014</c:v>
                  </c:pt>
                  <c:pt idx="1">
                    <c:v>2015</c:v>
                  </c:pt>
                  <c:pt idx="2">
                    <c:v>2016</c:v>
                  </c:pt>
                  <c:pt idx="3">
                    <c:v>2017</c:v>
                  </c:pt>
                  <c:pt idx="4">
                    <c:v>2018</c:v>
                  </c:pt>
                  <c:pt idx="5">
                    <c:v>2019</c:v>
                  </c:pt>
                  <c:pt idx="6">
                    <c:v>2020</c:v>
                  </c:pt>
                  <c:pt idx="7">
                    <c:v>2021</c:v>
                  </c:pt>
                  <c:pt idx="8">
                    <c:v>2022</c:v>
                  </c:pt>
                  <c:pt idx="9">
                    <c:v>2014</c:v>
                  </c:pt>
                  <c:pt idx="10">
                    <c:v>2015</c:v>
                  </c:pt>
                  <c:pt idx="11">
                    <c:v>2016</c:v>
                  </c:pt>
                  <c:pt idx="12">
                    <c:v>2017</c:v>
                  </c:pt>
                  <c:pt idx="13">
                    <c:v>2018</c:v>
                  </c:pt>
                  <c:pt idx="14">
                    <c:v>2019</c:v>
                  </c:pt>
                  <c:pt idx="15">
                    <c:v>2020</c:v>
                  </c:pt>
                  <c:pt idx="16">
                    <c:v>2021</c:v>
                  </c:pt>
                  <c:pt idx="17">
                    <c:v>2022</c:v>
                  </c:pt>
                  <c:pt idx="18">
                    <c:v>2014</c:v>
                  </c:pt>
                  <c:pt idx="19">
                    <c:v>2015</c:v>
                  </c:pt>
                  <c:pt idx="20">
                    <c:v>2016</c:v>
                  </c:pt>
                  <c:pt idx="21">
                    <c:v>2017</c:v>
                  </c:pt>
                  <c:pt idx="22">
                    <c:v>2018</c:v>
                  </c:pt>
                  <c:pt idx="23">
                    <c:v>2019</c:v>
                  </c:pt>
                  <c:pt idx="24">
                    <c:v>2020</c:v>
                  </c:pt>
                  <c:pt idx="25">
                    <c:v>2021</c:v>
                  </c:pt>
                  <c:pt idx="26">
                    <c:v>2022</c:v>
                  </c:pt>
                  <c:pt idx="27">
                    <c:v>2014</c:v>
                  </c:pt>
                  <c:pt idx="28">
                    <c:v>2015</c:v>
                  </c:pt>
                  <c:pt idx="29">
                    <c:v>2016</c:v>
                  </c:pt>
                  <c:pt idx="30">
                    <c:v>2017</c:v>
                  </c:pt>
                  <c:pt idx="31">
                    <c:v>2018</c:v>
                  </c:pt>
                  <c:pt idx="32">
                    <c:v>2019</c:v>
                  </c:pt>
                  <c:pt idx="33">
                    <c:v>2020</c:v>
                  </c:pt>
                  <c:pt idx="34">
                    <c:v>2021</c:v>
                  </c:pt>
                  <c:pt idx="35">
                    <c:v>2022</c:v>
                  </c:pt>
                  <c:pt idx="36">
                    <c:v>2014</c:v>
                  </c:pt>
                  <c:pt idx="37">
                    <c:v>2015</c:v>
                  </c:pt>
                  <c:pt idx="38">
                    <c:v>2016</c:v>
                  </c:pt>
                  <c:pt idx="39">
                    <c:v>2017</c:v>
                  </c:pt>
                  <c:pt idx="40">
                    <c:v>2018</c:v>
                  </c:pt>
                  <c:pt idx="41">
                    <c:v>2019</c:v>
                  </c:pt>
                  <c:pt idx="42">
                    <c:v>2020</c:v>
                  </c:pt>
                  <c:pt idx="43">
                    <c:v>2021</c:v>
                  </c:pt>
                  <c:pt idx="44">
                    <c:v>2022</c:v>
                  </c:pt>
                  <c:pt idx="45">
                    <c:v>2014</c:v>
                  </c:pt>
                  <c:pt idx="46">
                    <c:v>2015</c:v>
                  </c:pt>
                  <c:pt idx="47">
                    <c:v>2016</c:v>
                  </c:pt>
                  <c:pt idx="48">
                    <c:v>2017</c:v>
                  </c:pt>
                  <c:pt idx="49">
                    <c:v>2018</c:v>
                  </c:pt>
                  <c:pt idx="50">
                    <c:v>2019</c:v>
                  </c:pt>
                  <c:pt idx="51">
                    <c:v>2020</c:v>
                  </c:pt>
                  <c:pt idx="52">
                    <c:v>2021</c:v>
                  </c:pt>
                  <c:pt idx="53">
                    <c:v>2022</c:v>
                  </c:pt>
                </c:lvl>
                <c:lvl>
                  <c:pt idx="0">
                    <c:v>Warsaw</c:v>
                  </c:pt>
                  <c:pt idx="9">
                    <c:v>Prague</c:v>
                  </c:pt>
                  <c:pt idx="18">
                    <c:v>Bratislava</c:v>
                  </c:pt>
                  <c:pt idx="27">
                    <c:v>Budapest</c:v>
                  </c:pt>
                  <c:pt idx="36">
                    <c:v>Bucharest</c:v>
                  </c:pt>
                  <c:pt idx="45">
                    <c:v>Sofia</c:v>
                  </c:pt>
                </c:lvl>
              </c:multiLvlStrCache>
            </c:multiLvlStrRef>
          </c:cat>
          <c:val>
            <c:numRef>
              <c:f>'6_ábra_chart'!$J$14:$J$67</c:f>
              <c:numCache>
                <c:formatCode>0</c:formatCode>
                <c:ptCount val="54"/>
                <c:pt idx="0">
                  <c:v>275.72899999999998</c:v>
                </c:pt>
                <c:pt idx="1">
                  <c:v>278.57499999999999</c:v>
                </c:pt>
                <c:pt idx="2">
                  <c:v>405.33499999999998</c:v>
                </c:pt>
                <c:pt idx="3">
                  <c:v>253.49600000000001</c:v>
                </c:pt>
                <c:pt idx="4">
                  <c:v>232.715</c:v>
                </c:pt>
                <c:pt idx="5">
                  <c:v>162.16300000000001</c:v>
                </c:pt>
                <c:pt idx="6">
                  <c:v>314.02</c:v>
                </c:pt>
                <c:pt idx="7">
                  <c:v>321.709</c:v>
                </c:pt>
                <c:pt idx="8">
                  <c:v>236.828</c:v>
                </c:pt>
                <c:pt idx="9">
                  <c:v>153.03800000000001</c:v>
                </c:pt>
                <c:pt idx="10">
                  <c:v>189.14400000000001</c:v>
                </c:pt>
                <c:pt idx="11">
                  <c:v>76.703999999999994</c:v>
                </c:pt>
                <c:pt idx="12">
                  <c:v>159.79</c:v>
                </c:pt>
                <c:pt idx="13">
                  <c:v>196.77600000000001</c:v>
                </c:pt>
                <c:pt idx="14">
                  <c:v>203.011</c:v>
                </c:pt>
                <c:pt idx="15">
                  <c:v>149.67099999999999</c:v>
                </c:pt>
                <c:pt idx="16">
                  <c:v>56.697000000000003</c:v>
                </c:pt>
                <c:pt idx="17">
                  <c:v>75.33</c:v>
                </c:pt>
                <c:pt idx="18">
                  <c:v>36.6</c:v>
                </c:pt>
                <c:pt idx="19">
                  <c:v>20.335000000000001</c:v>
                </c:pt>
                <c:pt idx="20">
                  <c:v>72.936999999999998</c:v>
                </c:pt>
                <c:pt idx="21">
                  <c:v>84.593999999999994</c:v>
                </c:pt>
                <c:pt idx="22">
                  <c:v>103.032</c:v>
                </c:pt>
                <c:pt idx="23">
                  <c:v>46.7</c:v>
                </c:pt>
                <c:pt idx="24">
                  <c:v>76.599999999999994</c:v>
                </c:pt>
                <c:pt idx="25">
                  <c:v>63.326000000000001</c:v>
                </c:pt>
                <c:pt idx="26">
                  <c:v>25.16</c:v>
                </c:pt>
                <c:pt idx="27">
                  <c:v>68.19</c:v>
                </c:pt>
                <c:pt idx="28">
                  <c:v>50.92</c:v>
                </c:pt>
                <c:pt idx="29">
                  <c:v>96.274000000000001</c:v>
                </c:pt>
                <c:pt idx="30">
                  <c:v>79.92</c:v>
                </c:pt>
                <c:pt idx="31">
                  <c:v>230.57499999999999</c:v>
                </c:pt>
                <c:pt idx="32">
                  <c:v>70.545000000000002</c:v>
                </c:pt>
                <c:pt idx="33">
                  <c:v>231.94900000000001</c:v>
                </c:pt>
                <c:pt idx="34">
                  <c:v>44.454999999999998</c:v>
                </c:pt>
                <c:pt idx="35">
                  <c:v>267.42500000000001</c:v>
                </c:pt>
                <c:pt idx="36">
                  <c:v>117</c:v>
                </c:pt>
                <c:pt idx="37">
                  <c:v>85</c:v>
                </c:pt>
                <c:pt idx="38">
                  <c:v>275</c:v>
                </c:pt>
                <c:pt idx="39">
                  <c:v>120</c:v>
                </c:pt>
                <c:pt idx="40">
                  <c:v>145</c:v>
                </c:pt>
                <c:pt idx="41">
                  <c:v>288.63400000000001</c:v>
                </c:pt>
                <c:pt idx="42">
                  <c:v>155.19999999999999</c:v>
                </c:pt>
                <c:pt idx="43">
                  <c:v>244.3</c:v>
                </c:pt>
                <c:pt idx="44">
                  <c:v>124.4</c:v>
                </c:pt>
                <c:pt idx="45">
                  <c:v>37</c:v>
                </c:pt>
                <c:pt idx="46">
                  <c:v>70</c:v>
                </c:pt>
                <c:pt idx="47">
                  <c:v>28</c:v>
                </c:pt>
                <c:pt idx="48">
                  <c:v>117</c:v>
                </c:pt>
                <c:pt idx="49">
                  <c:v>90.12</c:v>
                </c:pt>
                <c:pt idx="50">
                  <c:v>180</c:v>
                </c:pt>
                <c:pt idx="51">
                  <c:v>66</c:v>
                </c:pt>
                <c:pt idx="52">
                  <c:v>192</c:v>
                </c:pt>
                <c:pt idx="53">
                  <c:v>60</c:v>
                </c:pt>
              </c:numCache>
            </c:numRef>
          </c:val>
          <c:extLst>
            <c:ext xmlns:c16="http://schemas.microsoft.com/office/drawing/2014/chart" uri="{C3380CC4-5D6E-409C-BE32-E72D297353CC}">
              <c16:uniqueId val="{00000000-2FFD-41E5-B3E4-A29EB8761A13}"/>
            </c:ext>
          </c:extLst>
        </c:ser>
        <c:dLbls>
          <c:showLegendKey val="0"/>
          <c:showVal val="0"/>
          <c:showCatName val="0"/>
          <c:showSerName val="0"/>
          <c:showPercent val="0"/>
          <c:showBubbleSize val="0"/>
        </c:dLbls>
        <c:gapWidth val="80"/>
        <c:axId val="416465184"/>
        <c:axId val="416465512"/>
      </c:barChart>
      <c:lineChart>
        <c:grouping val="standard"/>
        <c:varyColors val="0"/>
        <c:ser>
          <c:idx val="1"/>
          <c:order val="1"/>
          <c:tx>
            <c:strRef>
              <c:f>'6_ábra_chart'!$K$12</c:f>
              <c:strCache>
                <c:ptCount val="1"/>
                <c:pt idx="0">
                  <c:v>Office market vacancy rate (right-hand scale)</c:v>
                </c:pt>
              </c:strCache>
            </c:strRef>
          </c:tx>
          <c:spPr>
            <a:ln w="34925" cap="rnd">
              <a:solidFill>
                <a:srgbClr val="DA0000"/>
              </a:solidFill>
              <a:round/>
            </a:ln>
            <a:effectLst/>
          </c:spPr>
          <c:marker>
            <c:symbol val="none"/>
          </c:marker>
          <c:dPt>
            <c:idx val="9"/>
            <c:marker>
              <c:symbol val="none"/>
            </c:marker>
            <c:bubble3D val="0"/>
            <c:spPr>
              <a:ln w="34925" cap="rnd">
                <a:noFill/>
                <a:round/>
              </a:ln>
              <a:effectLst/>
            </c:spPr>
            <c:extLst>
              <c:ext xmlns:c16="http://schemas.microsoft.com/office/drawing/2014/chart" uri="{C3380CC4-5D6E-409C-BE32-E72D297353CC}">
                <c16:uniqueId val="{00000001-6FB5-4E63-ACC8-EA13046C2A41}"/>
              </c:ext>
            </c:extLst>
          </c:dPt>
          <c:dPt>
            <c:idx val="18"/>
            <c:marker>
              <c:symbol val="none"/>
            </c:marker>
            <c:bubble3D val="0"/>
            <c:spPr>
              <a:ln w="34925" cap="rnd">
                <a:noFill/>
                <a:round/>
              </a:ln>
              <a:effectLst/>
            </c:spPr>
            <c:extLst>
              <c:ext xmlns:c16="http://schemas.microsoft.com/office/drawing/2014/chart" uri="{C3380CC4-5D6E-409C-BE32-E72D297353CC}">
                <c16:uniqueId val="{00000003-6FB5-4E63-ACC8-EA13046C2A41}"/>
              </c:ext>
            </c:extLst>
          </c:dPt>
          <c:dPt>
            <c:idx val="27"/>
            <c:marker>
              <c:symbol val="none"/>
            </c:marker>
            <c:bubble3D val="0"/>
            <c:spPr>
              <a:ln w="34925" cap="rnd">
                <a:noFill/>
                <a:round/>
              </a:ln>
              <a:effectLst/>
            </c:spPr>
            <c:extLst>
              <c:ext xmlns:c16="http://schemas.microsoft.com/office/drawing/2014/chart" uri="{C3380CC4-5D6E-409C-BE32-E72D297353CC}">
                <c16:uniqueId val="{00000005-6FB5-4E63-ACC8-EA13046C2A41}"/>
              </c:ext>
            </c:extLst>
          </c:dPt>
          <c:dPt>
            <c:idx val="36"/>
            <c:marker>
              <c:symbol val="none"/>
            </c:marker>
            <c:bubble3D val="0"/>
            <c:spPr>
              <a:ln w="34925" cap="rnd">
                <a:noFill/>
                <a:round/>
              </a:ln>
              <a:effectLst/>
            </c:spPr>
            <c:extLst>
              <c:ext xmlns:c16="http://schemas.microsoft.com/office/drawing/2014/chart" uri="{C3380CC4-5D6E-409C-BE32-E72D297353CC}">
                <c16:uniqueId val="{00000007-6FB5-4E63-ACC8-EA13046C2A41}"/>
              </c:ext>
            </c:extLst>
          </c:dPt>
          <c:dPt>
            <c:idx val="45"/>
            <c:marker>
              <c:symbol val="none"/>
            </c:marker>
            <c:bubble3D val="0"/>
            <c:spPr>
              <a:ln w="34925" cap="rnd">
                <a:noFill/>
                <a:round/>
              </a:ln>
              <a:effectLst/>
            </c:spPr>
            <c:extLst>
              <c:ext xmlns:c16="http://schemas.microsoft.com/office/drawing/2014/chart" uri="{C3380CC4-5D6E-409C-BE32-E72D297353CC}">
                <c16:uniqueId val="{00000009-6FB5-4E63-ACC8-EA13046C2A41}"/>
              </c:ext>
            </c:extLst>
          </c:dPt>
          <c:cat>
            <c:multiLvlStrRef>
              <c:f>'6_ábra_chart'!$F$14:$G$67</c:f>
              <c:multiLvlStrCache>
                <c:ptCount val="54"/>
                <c:lvl>
                  <c:pt idx="0">
                    <c:v>2014</c:v>
                  </c:pt>
                  <c:pt idx="1">
                    <c:v>2015</c:v>
                  </c:pt>
                  <c:pt idx="2">
                    <c:v>2016</c:v>
                  </c:pt>
                  <c:pt idx="3">
                    <c:v>2017</c:v>
                  </c:pt>
                  <c:pt idx="4">
                    <c:v>2018</c:v>
                  </c:pt>
                  <c:pt idx="5">
                    <c:v>2019</c:v>
                  </c:pt>
                  <c:pt idx="6">
                    <c:v>2020</c:v>
                  </c:pt>
                  <c:pt idx="7">
                    <c:v>2021</c:v>
                  </c:pt>
                  <c:pt idx="8">
                    <c:v>2022</c:v>
                  </c:pt>
                  <c:pt idx="9">
                    <c:v>2014</c:v>
                  </c:pt>
                  <c:pt idx="10">
                    <c:v>2015</c:v>
                  </c:pt>
                  <c:pt idx="11">
                    <c:v>2016</c:v>
                  </c:pt>
                  <c:pt idx="12">
                    <c:v>2017</c:v>
                  </c:pt>
                  <c:pt idx="13">
                    <c:v>2018</c:v>
                  </c:pt>
                  <c:pt idx="14">
                    <c:v>2019</c:v>
                  </c:pt>
                  <c:pt idx="15">
                    <c:v>2020</c:v>
                  </c:pt>
                  <c:pt idx="16">
                    <c:v>2021</c:v>
                  </c:pt>
                  <c:pt idx="17">
                    <c:v>2022</c:v>
                  </c:pt>
                  <c:pt idx="18">
                    <c:v>2014</c:v>
                  </c:pt>
                  <c:pt idx="19">
                    <c:v>2015</c:v>
                  </c:pt>
                  <c:pt idx="20">
                    <c:v>2016</c:v>
                  </c:pt>
                  <c:pt idx="21">
                    <c:v>2017</c:v>
                  </c:pt>
                  <c:pt idx="22">
                    <c:v>2018</c:v>
                  </c:pt>
                  <c:pt idx="23">
                    <c:v>2019</c:v>
                  </c:pt>
                  <c:pt idx="24">
                    <c:v>2020</c:v>
                  </c:pt>
                  <c:pt idx="25">
                    <c:v>2021</c:v>
                  </c:pt>
                  <c:pt idx="26">
                    <c:v>2022</c:v>
                  </c:pt>
                  <c:pt idx="27">
                    <c:v>2014</c:v>
                  </c:pt>
                  <c:pt idx="28">
                    <c:v>2015</c:v>
                  </c:pt>
                  <c:pt idx="29">
                    <c:v>2016</c:v>
                  </c:pt>
                  <c:pt idx="30">
                    <c:v>2017</c:v>
                  </c:pt>
                  <c:pt idx="31">
                    <c:v>2018</c:v>
                  </c:pt>
                  <c:pt idx="32">
                    <c:v>2019</c:v>
                  </c:pt>
                  <c:pt idx="33">
                    <c:v>2020</c:v>
                  </c:pt>
                  <c:pt idx="34">
                    <c:v>2021</c:v>
                  </c:pt>
                  <c:pt idx="35">
                    <c:v>2022</c:v>
                  </c:pt>
                  <c:pt idx="36">
                    <c:v>2014</c:v>
                  </c:pt>
                  <c:pt idx="37">
                    <c:v>2015</c:v>
                  </c:pt>
                  <c:pt idx="38">
                    <c:v>2016</c:v>
                  </c:pt>
                  <c:pt idx="39">
                    <c:v>2017</c:v>
                  </c:pt>
                  <c:pt idx="40">
                    <c:v>2018</c:v>
                  </c:pt>
                  <c:pt idx="41">
                    <c:v>2019</c:v>
                  </c:pt>
                  <c:pt idx="42">
                    <c:v>2020</c:v>
                  </c:pt>
                  <c:pt idx="43">
                    <c:v>2021</c:v>
                  </c:pt>
                  <c:pt idx="44">
                    <c:v>2022</c:v>
                  </c:pt>
                  <c:pt idx="45">
                    <c:v>2014</c:v>
                  </c:pt>
                  <c:pt idx="46">
                    <c:v>2015</c:v>
                  </c:pt>
                  <c:pt idx="47">
                    <c:v>2016</c:v>
                  </c:pt>
                  <c:pt idx="48">
                    <c:v>2017</c:v>
                  </c:pt>
                  <c:pt idx="49">
                    <c:v>2018</c:v>
                  </c:pt>
                  <c:pt idx="50">
                    <c:v>2019</c:v>
                  </c:pt>
                  <c:pt idx="51">
                    <c:v>2020</c:v>
                  </c:pt>
                  <c:pt idx="52">
                    <c:v>2021</c:v>
                  </c:pt>
                  <c:pt idx="53">
                    <c:v>2022</c:v>
                  </c:pt>
                </c:lvl>
                <c:lvl>
                  <c:pt idx="0">
                    <c:v>Warsaw</c:v>
                  </c:pt>
                  <c:pt idx="9">
                    <c:v>Prague</c:v>
                  </c:pt>
                  <c:pt idx="18">
                    <c:v>Bratislava</c:v>
                  </c:pt>
                  <c:pt idx="27">
                    <c:v>Budapest</c:v>
                  </c:pt>
                  <c:pt idx="36">
                    <c:v>Bucharest</c:v>
                  </c:pt>
                  <c:pt idx="45">
                    <c:v>Sofia</c:v>
                  </c:pt>
                </c:lvl>
              </c:multiLvlStrCache>
            </c:multiLvlStrRef>
          </c:cat>
          <c:val>
            <c:numRef>
              <c:f>'6_ábra_chart'!$K$14:$K$67</c:f>
              <c:numCache>
                <c:formatCode>0.0</c:formatCode>
                <c:ptCount val="54"/>
                <c:pt idx="0">
                  <c:v>13.333393975710454</c:v>
                </c:pt>
                <c:pt idx="1">
                  <c:v>12.263445120891635</c:v>
                </c:pt>
                <c:pt idx="2">
                  <c:v>14.246761226324987</c:v>
                </c:pt>
                <c:pt idx="3">
                  <c:v>11.7</c:v>
                </c:pt>
                <c:pt idx="4">
                  <c:v>8.6999999999999993</c:v>
                </c:pt>
                <c:pt idx="5">
                  <c:v>7.8</c:v>
                </c:pt>
                <c:pt idx="6">
                  <c:v>9.8687701314227798</c:v>
                </c:pt>
                <c:pt idx="7">
                  <c:v>12.7</c:v>
                </c:pt>
                <c:pt idx="8">
                  <c:v>11.6</c:v>
                </c:pt>
                <c:pt idx="9">
                  <c:v>15.260000000000002</c:v>
                </c:pt>
                <c:pt idx="10">
                  <c:v>14.610000000000001</c:v>
                </c:pt>
                <c:pt idx="11">
                  <c:v>10.554437741647433</c:v>
                </c:pt>
                <c:pt idx="12">
                  <c:v>7.5</c:v>
                </c:pt>
                <c:pt idx="13">
                  <c:v>5.0999999999999996</c:v>
                </c:pt>
                <c:pt idx="14">
                  <c:v>5.48</c:v>
                </c:pt>
                <c:pt idx="15">
                  <c:v>7</c:v>
                </c:pt>
                <c:pt idx="16">
                  <c:v>7.8</c:v>
                </c:pt>
                <c:pt idx="17">
                  <c:v>7.7</c:v>
                </c:pt>
                <c:pt idx="18">
                  <c:v>11.235965576442389</c:v>
                </c:pt>
                <c:pt idx="19">
                  <c:v>8.8995129740518966</c:v>
                </c:pt>
                <c:pt idx="20">
                  <c:v>6.6367493857158619</c:v>
                </c:pt>
                <c:pt idx="21">
                  <c:v>6.18</c:v>
                </c:pt>
                <c:pt idx="22">
                  <c:v>5.99</c:v>
                </c:pt>
                <c:pt idx="23">
                  <c:v>8.73</c:v>
                </c:pt>
                <c:pt idx="24">
                  <c:v>11.1</c:v>
                </c:pt>
                <c:pt idx="25">
                  <c:v>9.8000000000000007</c:v>
                </c:pt>
                <c:pt idx="26">
                  <c:v>11.2</c:v>
                </c:pt>
                <c:pt idx="27">
                  <c:v>16.189999999999998</c:v>
                </c:pt>
                <c:pt idx="28">
                  <c:v>12.06</c:v>
                </c:pt>
                <c:pt idx="29">
                  <c:v>9.5</c:v>
                </c:pt>
                <c:pt idx="30">
                  <c:v>7.5</c:v>
                </c:pt>
                <c:pt idx="31">
                  <c:v>7.3</c:v>
                </c:pt>
                <c:pt idx="32">
                  <c:v>5.6</c:v>
                </c:pt>
                <c:pt idx="33">
                  <c:v>9.1</c:v>
                </c:pt>
                <c:pt idx="34">
                  <c:v>9.1999999999999993</c:v>
                </c:pt>
                <c:pt idx="35">
                  <c:v>11.3</c:v>
                </c:pt>
                <c:pt idx="36">
                  <c:v>14.3</c:v>
                </c:pt>
                <c:pt idx="37">
                  <c:v>14</c:v>
                </c:pt>
                <c:pt idx="38">
                  <c:v>16</c:v>
                </c:pt>
                <c:pt idx="39">
                  <c:v>9.1999999999999993</c:v>
                </c:pt>
                <c:pt idx="40">
                  <c:v>6.6</c:v>
                </c:pt>
                <c:pt idx="41">
                  <c:v>9.1999999999999993</c:v>
                </c:pt>
                <c:pt idx="42">
                  <c:v>12.5</c:v>
                </c:pt>
                <c:pt idx="43">
                  <c:v>14.9</c:v>
                </c:pt>
                <c:pt idx="44">
                  <c:v>15.2</c:v>
                </c:pt>
                <c:pt idx="45">
                  <c:v>22</c:v>
                </c:pt>
                <c:pt idx="46">
                  <c:v>20</c:v>
                </c:pt>
                <c:pt idx="47">
                  <c:v>12</c:v>
                </c:pt>
                <c:pt idx="48">
                  <c:v>10</c:v>
                </c:pt>
                <c:pt idx="49">
                  <c:v>10</c:v>
                </c:pt>
                <c:pt idx="50">
                  <c:v>9.8000000000000007</c:v>
                </c:pt>
                <c:pt idx="51">
                  <c:v>13.6</c:v>
                </c:pt>
                <c:pt idx="52">
                  <c:v>16.8</c:v>
                </c:pt>
                <c:pt idx="53">
                  <c:v>15.9</c:v>
                </c:pt>
              </c:numCache>
            </c:numRef>
          </c:val>
          <c:smooth val="0"/>
          <c:extLst>
            <c:ext xmlns:c16="http://schemas.microsoft.com/office/drawing/2014/chart" uri="{C3380CC4-5D6E-409C-BE32-E72D297353CC}">
              <c16:uniqueId val="{0000000B-2FFD-41E5-B3E4-A29EB8761A13}"/>
            </c:ext>
          </c:extLst>
        </c:ser>
        <c:ser>
          <c:idx val="2"/>
          <c:order val="2"/>
          <c:tx>
            <c:strRef>
              <c:f>'6_ábra_chart'!$L$12</c:f>
              <c:strCache>
                <c:ptCount val="1"/>
                <c:pt idx="0">
                  <c:v>Office space under construction as a percentage of existing stock (RHS)</c:v>
                </c:pt>
              </c:strCache>
            </c:strRef>
          </c:tx>
          <c:spPr>
            <a:ln w="28575" cap="rnd">
              <a:noFill/>
              <a:round/>
            </a:ln>
            <a:effectLst/>
          </c:spPr>
          <c:marker>
            <c:symbol val="triangle"/>
            <c:size val="12"/>
            <c:spPr>
              <a:solidFill>
                <a:srgbClr val="FFFF00"/>
              </a:solidFill>
              <a:ln w="9525">
                <a:solidFill>
                  <a:schemeClr val="tx1"/>
                </a:solidFill>
              </a:ln>
              <a:effectLst/>
            </c:spPr>
          </c:marker>
          <c:cat>
            <c:multiLvlStrRef>
              <c:f>'6_ábra_chart'!$F$14:$G$67</c:f>
              <c:multiLvlStrCache>
                <c:ptCount val="54"/>
                <c:lvl>
                  <c:pt idx="0">
                    <c:v>2014</c:v>
                  </c:pt>
                  <c:pt idx="1">
                    <c:v>2015</c:v>
                  </c:pt>
                  <c:pt idx="2">
                    <c:v>2016</c:v>
                  </c:pt>
                  <c:pt idx="3">
                    <c:v>2017</c:v>
                  </c:pt>
                  <c:pt idx="4">
                    <c:v>2018</c:v>
                  </c:pt>
                  <c:pt idx="5">
                    <c:v>2019</c:v>
                  </c:pt>
                  <c:pt idx="6">
                    <c:v>2020</c:v>
                  </c:pt>
                  <c:pt idx="7">
                    <c:v>2021</c:v>
                  </c:pt>
                  <c:pt idx="8">
                    <c:v>2022</c:v>
                  </c:pt>
                  <c:pt idx="9">
                    <c:v>2014</c:v>
                  </c:pt>
                  <c:pt idx="10">
                    <c:v>2015</c:v>
                  </c:pt>
                  <c:pt idx="11">
                    <c:v>2016</c:v>
                  </c:pt>
                  <c:pt idx="12">
                    <c:v>2017</c:v>
                  </c:pt>
                  <c:pt idx="13">
                    <c:v>2018</c:v>
                  </c:pt>
                  <c:pt idx="14">
                    <c:v>2019</c:v>
                  </c:pt>
                  <c:pt idx="15">
                    <c:v>2020</c:v>
                  </c:pt>
                  <c:pt idx="16">
                    <c:v>2021</c:v>
                  </c:pt>
                  <c:pt idx="17">
                    <c:v>2022</c:v>
                  </c:pt>
                  <c:pt idx="18">
                    <c:v>2014</c:v>
                  </c:pt>
                  <c:pt idx="19">
                    <c:v>2015</c:v>
                  </c:pt>
                  <c:pt idx="20">
                    <c:v>2016</c:v>
                  </c:pt>
                  <c:pt idx="21">
                    <c:v>2017</c:v>
                  </c:pt>
                  <c:pt idx="22">
                    <c:v>2018</c:v>
                  </c:pt>
                  <c:pt idx="23">
                    <c:v>2019</c:v>
                  </c:pt>
                  <c:pt idx="24">
                    <c:v>2020</c:v>
                  </c:pt>
                  <c:pt idx="25">
                    <c:v>2021</c:v>
                  </c:pt>
                  <c:pt idx="26">
                    <c:v>2022</c:v>
                  </c:pt>
                  <c:pt idx="27">
                    <c:v>2014</c:v>
                  </c:pt>
                  <c:pt idx="28">
                    <c:v>2015</c:v>
                  </c:pt>
                  <c:pt idx="29">
                    <c:v>2016</c:v>
                  </c:pt>
                  <c:pt idx="30">
                    <c:v>2017</c:v>
                  </c:pt>
                  <c:pt idx="31">
                    <c:v>2018</c:v>
                  </c:pt>
                  <c:pt idx="32">
                    <c:v>2019</c:v>
                  </c:pt>
                  <c:pt idx="33">
                    <c:v>2020</c:v>
                  </c:pt>
                  <c:pt idx="34">
                    <c:v>2021</c:v>
                  </c:pt>
                  <c:pt idx="35">
                    <c:v>2022</c:v>
                  </c:pt>
                  <c:pt idx="36">
                    <c:v>2014</c:v>
                  </c:pt>
                  <c:pt idx="37">
                    <c:v>2015</c:v>
                  </c:pt>
                  <c:pt idx="38">
                    <c:v>2016</c:v>
                  </c:pt>
                  <c:pt idx="39">
                    <c:v>2017</c:v>
                  </c:pt>
                  <c:pt idx="40">
                    <c:v>2018</c:v>
                  </c:pt>
                  <c:pt idx="41">
                    <c:v>2019</c:v>
                  </c:pt>
                  <c:pt idx="42">
                    <c:v>2020</c:v>
                  </c:pt>
                  <c:pt idx="43">
                    <c:v>2021</c:v>
                  </c:pt>
                  <c:pt idx="44">
                    <c:v>2022</c:v>
                  </c:pt>
                  <c:pt idx="45">
                    <c:v>2014</c:v>
                  </c:pt>
                  <c:pt idx="46">
                    <c:v>2015</c:v>
                  </c:pt>
                  <c:pt idx="47">
                    <c:v>2016</c:v>
                  </c:pt>
                  <c:pt idx="48">
                    <c:v>2017</c:v>
                  </c:pt>
                  <c:pt idx="49">
                    <c:v>2018</c:v>
                  </c:pt>
                  <c:pt idx="50">
                    <c:v>2019</c:v>
                  </c:pt>
                  <c:pt idx="51">
                    <c:v>2020</c:v>
                  </c:pt>
                  <c:pt idx="52">
                    <c:v>2021</c:v>
                  </c:pt>
                  <c:pt idx="53">
                    <c:v>2022</c:v>
                  </c:pt>
                </c:lvl>
                <c:lvl>
                  <c:pt idx="0">
                    <c:v>Warsaw</c:v>
                  </c:pt>
                  <c:pt idx="9">
                    <c:v>Prague</c:v>
                  </c:pt>
                  <c:pt idx="18">
                    <c:v>Bratislava</c:v>
                  </c:pt>
                  <c:pt idx="27">
                    <c:v>Budapest</c:v>
                  </c:pt>
                  <c:pt idx="36">
                    <c:v>Bucharest</c:v>
                  </c:pt>
                  <c:pt idx="45">
                    <c:v>Sofia</c:v>
                  </c:pt>
                </c:lvl>
              </c:multiLvlStrCache>
            </c:multiLvlStrRef>
          </c:cat>
          <c:val>
            <c:numRef>
              <c:f>'6_ábra_chart'!$L$14:$L$67</c:f>
              <c:numCache>
                <c:formatCode>General</c:formatCode>
                <c:ptCount val="54"/>
                <c:pt idx="7" formatCode="0.0">
                  <c:v>5</c:v>
                </c:pt>
                <c:pt idx="8">
                  <c:v>3.2</c:v>
                </c:pt>
                <c:pt idx="16" formatCode="0.0">
                  <c:v>5.3</c:v>
                </c:pt>
                <c:pt idx="17" formatCode="0.0">
                  <c:v>4.8</c:v>
                </c:pt>
                <c:pt idx="25" formatCode="0.0">
                  <c:v>7.5</c:v>
                </c:pt>
                <c:pt idx="26">
                  <c:v>7.5</c:v>
                </c:pt>
                <c:pt idx="34" formatCode="0.0">
                  <c:v>13.6</c:v>
                </c:pt>
                <c:pt idx="35">
                  <c:v>7.5</c:v>
                </c:pt>
                <c:pt idx="43" formatCode="0.0">
                  <c:v>7.1</c:v>
                </c:pt>
                <c:pt idx="44">
                  <c:v>3.3</c:v>
                </c:pt>
                <c:pt idx="52" formatCode="0.0">
                  <c:v>9.1</c:v>
                </c:pt>
                <c:pt idx="53" formatCode="0.0">
                  <c:v>7.8</c:v>
                </c:pt>
              </c:numCache>
            </c:numRef>
          </c:val>
          <c:smooth val="0"/>
          <c:extLst>
            <c:ext xmlns:c16="http://schemas.microsoft.com/office/drawing/2014/chart" uri="{C3380CC4-5D6E-409C-BE32-E72D297353CC}">
              <c16:uniqueId val="{0000000D-2AB5-4879-839F-DD1A23B219B3}"/>
            </c:ext>
          </c:extLst>
        </c:ser>
        <c:dLbls>
          <c:showLegendKey val="0"/>
          <c:showVal val="0"/>
          <c:showCatName val="0"/>
          <c:showSerName val="0"/>
          <c:showPercent val="0"/>
          <c:showBubbleSize val="0"/>
        </c:dLbls>
        <c:marker val="1"/>
        <c:smooth val="0"/>
        <c:axId val="416458880"/>
        <c:axId val="416459864"/>
      </c:lineChart>
      <c:catAx>
        <c:axId val="41646518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416465512"/>
        <c:crosses val="autoZero"/>
        <c:auto val="1"/>
        <c:lblAlgn val="ctr"/>
        <c:lblOffset val="100"/>
        <c:noMultiLvlLbl val="0"/>
      </c:catAx>
      <c:valAx>
        <c:axId val="41646551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a:t>
                </a:r>
                <a:r>
                  <a:rPr lang="en-US" b="0"/>
                  <a:t>hous</a:t>
                </a:r>
                <a:r>
                  <a:rPr lang="hu-HU" b="0"/>
                  <a:t>and</a:t>
                </a:r>
                <a:r>
                  <a:rPr lang="en-US" b="0"/>
                  <a:t> </a:t>
                </a:r>
                <a:r>
                  <a:rPr lang="hu-HU" b="0"/>
                  <a:t>s</a:t>
                </a:r>
                <a:r>
                  <a:rPr lang="en-US" b="0"/>
                  <a:t>q.m.</a:t>
                </a:r>
              </a:p>
            </c:rich>
          </c:tx>
          <c:layout>
            <c:manualLayout>
              <c:xMode val="edge"/>
              <c:yMode val="edge"/>
              <c:x val="8.5912652527016492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65184"/>
        <c:crosses val="autoZero"/>
        <c:crossBetween val="between"/>
      </c:valAx>
      <c:valAx>
        <c:axId val="416459864"/>
        <c:scaling>
          <c:orientation val="minMax"/>
          <c:min val="-2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164821656727289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58880"/>
        <c:crosses val="max"/>
        <c:crossBetween val="between"/>
      </c:valAx>
      <c:catAx>
        <c:axId val="416458880"/>
        <c:scaling>
          <c:orientation val="minMax"/>
        </c:scaling>
        <c:delete val="1"/>
        <c:axPos val="b"/>
        <c:numFmt formatCode="General" sourceLinked="1"/>
        <c:majorTickMark val="out"/>
        <c:minorTickMark val="none"/>
        <c:tickLblPos val="nextTo"/>
        <c:crossAx val="416459864"/>
        <c:crosses val="autoZero"/>
        <c:auto val="1"/>
        <c:lblAlgn val="ctr"/>
        <c:lblOffset val="100"/>
        <c:noMultiLvlLbl val="0"/>
      </c:catAx>
      <c:spPr>
        <a:noFill/>
        <a:ln>
          <a:solidFill>
            <a:sysClr val="windowText" lastClr="000000">
              <a:lumMod val="100000"/>
            </a:sysClr>
          </a:solidFill>
        </a:ln>
        <a:effectLst/>
      </c:spPr>
    </c:plotArea>
    <c:legend>
      <c:legendPos val="b"/>
      <c:layout>
        <c:manualLayout>
          <c:xMode val="edge"/>
          <c:yMode val="edge"/>
          <c:x val="0.13111528515576246"/>
          <c:y val="0.8762032655178118"/>
          <c:w val="0.73200260378064474"/>
          <c:h val="0.11219661850314891"/>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041111111111107E-2"/>
          <c:y val="6.912379691407379E-2"/>
          <c:w val="0.830515"/>
          <c:h val="0.56044874538529244"/>
        </c:manualLayout>
      </c:layout>
      <c:lineChart>
        <c:grouping val="standard"/>
        <c:varyColors val="0"/>
        <c:ser>
          <c:idx val="1"/>
          <c:order val="0"/>
          <c:tx>
            <c:strRef>
              <c:f>'7_ábra_chart'!$G$11</c:f>
              <c:strCache>
                <c:ptCount val="1"/>
                <c:pt idx="0">
                  <c:v>Járműgyártás (22,4%)</c:v>
                </c:pt>
              </c:strCache>
            </c:strRef>
          </c:tx>
          <c:spPr>
            <a:ln w="31750" cap="rnd">
              <a:solidFill>
                <a:srgbClr val="C00000"/>
              </a:solidFill>
              <a:round/>
            </a:ln>
            <a:effectLst/>
          </c:spPr>
          <c:marker>
            <c:symbol val="none"/>
          </c:marker>
          <c:cat>
            <c:multiLvlStrRef>
              <c:f>'7_ábra_chart'!$E$12:$F$60</c:f>
              <c:multiLvlStrCache>
                <c:ptCount val="49"/>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pt idx="24">
                    <c:v>01</c:v>
                  </c:pt>
                  <c:pt idx="25">
                    <c:v>02</c:v>
                  </c:pt>
                  <c:pt idx="26">
                    <c:v>03</c:v>
                  </c:pt>
                  <c:pt idx="27">
                    <c:v>04</c:v>
                  </c:pt>
                  <c:pt idx="28">
                    <c:v>05</c:v>
                  </c:pt>
                  <c:pt idx="29">
                    <c:v>06</c:v>
                  </c:pt>
                  <c:pt idx="30">
                    <c:v>07</c:v>
                  </c:pt>
                  <c:pt idx="31">
                    <c:v>08</c:v>
                  </c:pt>
                  <c:pt idx="32">
                    <c:v>09</c:v>
                  </c:pt>
                  <c:pt idx="33">
                    <c:v>10</c:v>
                  </c:pt>
                  <c:pt idx="34">
                    <c:v>11</c:v>
                  </c:pt>
                  <c:pt idx="35">
                    <c:v>12</c:v>
                  </c:pt>
                  <c:pt idx="36">
                    <c:v>01</c:v>
                  </c:pt>
                  <c:pt idx="37">
                    <c:v>02</c:v>
                  </c:pt>
                  <c:pt idx="38">
                    <c:v>03</c:v>
                  </c:pt>
                  <c:pt idx="39">
                    <c:v>04</c:v>
                  </c:pt>
                  <c:pt idx="40">
                    <c:v>05</c:v>
                  </c:pt>
                  <c:pt idx="41">
                    <c:v>06</c:v>
                  </c:pt>
                  <c:pt idx="42">
                    <c:v>07</c:v>
                  </c:pt>
                  <c:pt idx="43">
                    <c:v>08</c:v>
                  </c:pt>
                  <c:pt idx="44">
                    <c:v>09</c:v>
                  </c:pt>
                  <c:pt idx="45">
                    <c:v>10</c:v>
                  </c:pt>
                  <c:pt idx="46">
                    <c:v>11</c:v>
                  </c:pt>
                  <c:pt idx="47">
                    <c:v>12</c:v>
                  </c:pt>
                  <c:pt idx="48">
                    <c:v>01</c:v>
                  </c:pt>
                </c:lvl>
                <c:lvl>
                  <c:pt idx="0">
                    <c:v>2019</c:v>
                  </c:pt>
                  <c:pt idx="12">
                    <c:v> 2020</c:v>
                  </c:pt>
                  <c:pt idx="24">
                    <c:v> 2021</c:v>
                  </c:pt>
                  <c:pt idx="36">
                    <c:v>2022</c:v>
                  </c:pt>
                  <c:pt idx="48">
                    <c:v>23</c:v>
                  </c:pt>
                </c:lvl>
              </c:multiLvlStrCache>
            </c:multiLvlStrRef>
          </c:cat>
          <c:val>
            <c:numRef>
              <c:f>'7_ábra_chart'!$G$12:$G$60</c:f>
              <c:numCache>
                <c:formatCode>0</c:formatCode>
                <c:ptCount val="49"/>
                <c:pt idx="0">
                  <c:v>106.7373</c:v>
                </c:pt>
                <c:pt idx="1">
                  <c:v>118.1123</c:v>
                </c:pt>
                <c:pt idx="2">
                  <c:v>123.56180000000001</c:v>
                </c:pt>
                <c:pt idx="3">
                  <c:v>117.5561</c:v>
                </c:pt>
                <c:pt idx="4">
                  <c:v>126.8963</c:v>
                </c:pt>
                <c:pt idx="5">
                  <c:v>112.562</c:v>
                </c:pt>
                <c:pt idx="6">
                  <c:v>114.91670000000001</c:v>
                </c:pt>
                <c:pt idx="7">
                  <c:v>86.560699999999997</c:v>
                </c:pt>
                <c:pt idx="8">
                  <c:v>123.1157</c:v>
                </c:pt>
                <c:pt idx="9">
                  <c:v>125.0365</c:v>
                </c:pt>
                <c:pt idx="10">
                  <c:v>114.2533</c:v>
                </c:pt>
                <c:pt idx="11">
                  <c:v>83.084299999999999</c:v>
                </c:pt>
                <c:pt idx="12">
                  <c:v>118.14</c:v>
                </c:pt>
                <c:pt idx="13">
                  <c:v>124.9933</c:v>
                </c:pt>
                <c:pt idx="14">
                  <c:v>99.249700000000004</c:v>
                </c:pt>
                <c:pt idx="15">
                  <c:v>24.1464</c:v>
                </c:pt>
                <c:pt idx="16">
                  <c:v>59.585700000000003</c:v>
                </c:pt>
                <c:pt idx="17">
                  <c:v>98.264600000000002</c:v>
                </c:pt>
                <c:pt idx="18">
                  <c:v>100.197</c:v>
                </c:pt>
                <c:pt idx="19">
                  <c:v>92.271100000000004</c:v>
                </c:pt>
                <c:pt idx="20">
                  <c:v>133.10130000000001</c:v>
                </c:pt>
                <c:pt idx="21">
                  <c:v>130.874</c:v>
                </c:pt>
                <c:pt idx="22">
                  <c:v>123.2486</c:v>
                </c:pt>
                <c:pt idx="23">
                  <c:v>97.284400000000005</c:v>
                </c:pt>
                <c:pt idx="24">
                  <c:v>85.984899999999996</c:v>
                </c:pt>
                <c:pt idx="25">
                  <c:v>116.1896</c:v>
                </c:pt>
                <c:pt idx="26">
                  <c:v>126.2009</c:v>
                </c:pt>
                <c:pt idx="27">
                  <c:v>105.0449</c:v>
                </c:pt>
                <c:pt idx="28">
                  <c:v>107.3955</c:v>
                </c:pt>
                <c:pt idx="29">
                  <c:v>111.4302</c:v>
                </c:pt>
                <c:pt idx="30">
                  <c:v>93.315600000000003</c:v>
                </c:pt>
                <c:pt idx="31">
                  <c:v>60.865900000000003</c:v>
                </c:pt>
                <c:pt idx="32">
                  <c:v>98.113</c:v>
                </c:pt>
                <c:pt idx="33">
                  <c:v>91.804500000000004</c:v>
                </c:pt>
                <c:pt idx="34">
                  <c:v>104.2961</c:v>
                </c:pt>
                <c:pt idx="35">
                  <c:v>78.364400000000003</c:v>
                </c:pt>
                <c:pt idx="36">
                  <c:v>93.264899999999997</c:v>
                </c:pt>
                <c:pt idx="37">
                  <c:v>115.9678</c:v>
                </c:pt>
                <c:pt idx="38">
                  <c:v>109.8848</c:v>
                </c:pt>
                <c:pt idx="39">
                  <c:v>98.170699999999997</c:v>
                </c:pt>
                <c:pt idx="40">
                  <c:v>117.3257</c:v>
                </c:pt>
                <c:pt idx="41">
                  <c:v>115.17910000000001</c:v>
                </c:pt>
                <c:pt idx="42">
                  <c:v>108.8685</c:v>
                </c:pt>
                <c:pt idx="43">
                  <c:v>96.074299999999994</c:v>
                </c:pt>
                <c:pt idx="44">
                  <c:v>129.12450000000001</c:v>
                </c:pt>
                <c:pt idx="45">
                  <c:v>121.27370000000001</c:v>
                </c:pt>
                <c:pt idx="46">
                  <c:v>129.03450000000001</c:v>
                </c:pt>
                <c:pt idx="47">
                  <c:v>105.3746</c:v>
                </c:pt>
                <c:pt idx="48">
                  <c:v>112.21210000000001</c:v>
                </c:pt>
              </c:numCache>
            </c:numRef>
          </c:val>
          <c:smooth val="0"/>
          <c:extLst>
            <c:ext xmlns:c16="http://schemas.microsoft.com/office/drawing/2014/chart" uri="{C3380CC4-5D6E-409C-BE32-E72D297353CC}">
              <c16:uniqueId val="{00000001-632A-431E-9DF9-7C5396A56608}"/>
            </c:ext>
          </c:extLst>
        </c:ser>
        <c:ser>
          <c:idx val="5"/>
          <c:order val="1"/>
          <c:tx>
            <c:strRef>
              <c:f>'7_ábra_chart'!$H$11</c:f>
              <c:strCache>
                <c:ptCount val="1"/>
                <c:pt idx="0">
                  <c:v>Elektronikai ipar (10%)</c:v>
                </c:pt>
              </c:strCache>
            </c:strRef>
          </c:tx>
          <c:spPr>
            <a:ln w="31750" cap="rnd">
              <a:solidFill>
                <a:schemeClr val="accent6">
                  <a:lumMod val="75000"/>
                </a:schemeClr>
              </a:solidFill>
              <a:round/>
            </a:ln>
            <a:effectLst/>
          </c:spPr>
          <c:marker>
            <c:symbol val="none"/>
          </c:marker>
          <c:cat>
            <c:multiLvlStrRef>
              <c:f>'7_ábra_chart'!$E$12:$F$60</c:f>
              <c:multiLvlStrCache>
                <c:ptCount val="49"/>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pt idx="24">
                    <c:v>01</c:v>
                  </c:pt>
                  <c:pt idx="25">
                    <c:v>02</c:v>
                  </c:pt>
                  <c:pt idx="26">
                    <c:v>03</c:v>
                  </c:pt>
                  <c:pt idx="27">
                    <c:v>04</c:v>
                  </c:pt>
                  <c:pt idx="28">
                    <c:v>05</c:v>
                  </c:pt>
                  <c:pt idx="29">
                    <c:v>06</c:v>
                  </c:pt>
                  <c:pt idx="30">
                    <c:v>07</c:v>
                  </c:pt>
                  <c:pt idx="31">
                    <c:v>08</c:v>
                  </c:pt>
                  <c:pt idx="32">
                    <c:v>09</c:v>
                  </c:pt>
                  <c:pt idx="33">
                    <c:v>10</c:v>
                  </c:pt>
                  <c:pt idx="34">
                    <c:v>11</c:v>
                  </c:pt>
                  <c:pt idx="35">
                    <c:v>12</c:v>
                  </c:pt>
                  <c:pt idx="36">
                    <c:v>01</c:v>
                  </c:pt>
                  <c:pt idx="37">
                    <c:v>02</c:v>
                  </c:pt>
                  <c:pt idx="38">
                    <c:v>03</c:v>
                  </c:pt>
                  <c:pt idx="39">
                    <c:v>04</c:v>
                  </c:pt>
                  <c:pt idx="40">
                    <c:v>05</c:v>
                  </c:pt>
                  <c:pt idx="41">
                    <c:v>06</c:v>
                  </c:pt>
                  <c:pt idx="42">
                    <c:v>07</c:v>
                  </c:pt>
                  <c:pt idx="43">
                    <c:v>08</c:v>
                  </c:pt>
                  <c:pt idx="44">
                    <c:v>09</c:v>
                  </c:pt>
                  <c:pt idx="45">
                    <c:v>10</c:v>
                  </c:pt>
                  <c:pt idx="46">
                    <c:v>11</c:v>
                  </c:pt>
                  <c:pt idx="47">
                    <c:v>12</c:v>
                  </c:pt>
                  <c:pt idx="48">
                    <c:v>01</c:v>
                  </c:pt>
                </c:lvl>
                <c:lvl>
                  <c:pt idx="0">
                    <c:v>2019</c:v>
                  </c:pt>
                  <c:pt idx="12">
                    <c:v> 2020</c:v>
                  </c:pt>
                  <c:pt idx="24">
                    <c:v> 2021</c:v>
                  </c:pt>
                  <c:pt idx="36">
                    <c:v>2022</c:v>
                  </c:pt>
                  <c:pt idx="48">
                    <c:v>23</c:v>
                  </c:pt>
                </c:lvl>
              </c:multiLvlStrCache>
            </c:multiLvlStrRef>
          </c:cat>
          <c:val>
            <c:numRef>
              <c:f>'7_ábra_chart'!$H$12:$H$60</c:f>
              <c:numCache>
                <c:formatCode>0</c:formatCode>
                <c:ptCount val="49"/>
                <c:pt idx="0">
                  <c:v>124.2092</c:v>
                </c:pt>
                <c:pt idx="1">
                  <c:v>123.7448</c:v>
                </c:pt>
                <c:pt idx="2">
                  <c:v>143.4744</c:v>
                </c:pt>
                <c:pt idx="3">
                  <c:v>119.1828</c:v>
                </c:pt>
                <c:pt idx="4">
                  <c:v>133.91579999999999</c:v>
                </c:pt>
                <c:pt idx="5">
                  <c:v>130.5241</c:v>
                </c:pt>
                <c:pt idx="6">
                  <c:v>121.2555</c:v>
                </c:pt>
                <c:pt idx="7">
                  <c:v>135.10239999999999</c:v>
                </c:pt>
                <c:pt idx="8">
                  <c:v>167.72300000000001</c:v>
                </c:pt>
                <c:pt idx="9">
                  <c:v>157.4786</c:v>
                </c:pt>
                <c:pt idx="10">
                  <c:v>162.9024</c:v>
                </c:pt>
                <c:pt idx="11">
                  <c:v>119.54559999999999</c:v>
                </c:pt>
                <c:pt idx="12">
                  <c:v>132.8288</c:v>
                </c:pt>
                <c:pt idx="13">
                  <c:v>139.00460000000001</c:v>
                </c:pt>
                <c:pt idx="14">
                  <c:v>146.95249999999999</c:v>
                </c:pt>
                <c:pt idx="15">
                  <c:v>93.1935</c:v>
                </c:pt>
                <c:pt idx="16">
                  <c:v>105.4132</c:v>
                </c:pt>
                <c:pt idx="17">
                  <c:v>135.6225</c:v>
                </c:pt>
                <c:pt idx="18">
                  <c:v>124.5795</c:v>
                </c:pt>
                <c:pt idx="19">
                  <c:v>137.26300000000001</c:v>
                </c:pt>
                <c:pt idx="20">
                  <c:v>177.82599999999999</c:v>
                </c:pt>
                <c:pt idx="21">
                  <c:v>173.63030000000001</c:v>
                </c:pt>
                <c:pt idx="22">
                  <c:v>171.4307</c:v>
                </c:pt>
                <c:pt idx="23">
                  <c:v>119.8021</c:v>
                </c:pt>
                <c:pt idx="24">
                  <c:v>144.25530000000001</c:v>
                </c:pt>
                <c:pt idx="25">
                  <c:v>152.58850000000001</c:v>
                </c:pt>
                <c:pt idx="26">
                  <c:v>160.82310000000001</c:v>
                </c:pt>
                <c:pt idx="27">
                  <c:v>137.56790000000001</c:v>
                </c:pt>
                <c:pt idx="28">
                  <c:v>131.70650000000001</c:v>
                </c:pt>
                <c:pt idx="29">
                  <c:v>156.86850000000001</c:v>
                </c:pt>
                <c:pt idx="30">
                  <c:v>118.5834</c:v>
                </c:pt>
                <c:pt idx="31">
                  <c:v>130.69049999999999</c:v>
                </c:pt>
                <c:pt idx="32">
                  <c:v>155.77350000000001</c:v>
                </c:pt>
                <c:pt idx="33">
                  <c:v>153.68700000000001</c:v>
                </c:pt>
                <c:pt idx="34">
                  <c:v>166.1551</c:v>
                </c:pt>
                <c:pt idx="35">
                  <c:v>141.85720000000001</c:v>
                </c:pt>
                <c:pt idx="36">
                  <c:v>141.12139999999999</c:v>
                </c:pt>
                <c:pt idx="37">
                  <c:v>156.1232</c:v>
                </c:pt>
                <c:pt idx="38">
                  <c:v>172.2174</c:v>
                </c:pt>
                <c:pt idx="39">
                  <c:v>144.25640000000001</c:v>
                </c:pt>
                <c:pt idx="40">
                  <c:v>158.15809999999999</c:v>
                </c:pt>
                <c:pt idx="41">
                  <c:v>164.6361</c:v>
                </c:pt>
                <c:pt idx="42">
                  <c:v>135.66159999999999</c:v>
                </c:pt>
                <c:pt idx="43">
                  <c:v>164.05080000000001</c:v>
                </c:pt>
                <c:pt idx="44">
                  <c:v>194.56319999999999</c:v>
                </c:pt>
                <c:pt idx="45">
                  <c:v>184.56460000000001</c:v>
                </c:pt>
                <c:pt idx="46">
                  <c:v>159.98599999999999</c:v>
                </c:pt>
                <c:pt idx="47">
                  <c:v>130.34270000000001</c:v>
                </c:pt>
                <c:pt idx="48">
                  <c:v>156.3997</c:v>
                </c:pt>
              </c:numCache>
            </c:numRef>
          </c:val>
          <c:smooth val="0"/>
          <c:extLst>
            <c:ext xmlns:c16="http://schemas.microsoft.com/office/drawing/2014/chart" uri="{C3380CC4-5D6E-409C-BE32-E72D297353CC}">
              <c16:uniqueId val="{00000005-632A-431E-9DF9-7C5396A56608}"/>
            </c:ext>
          </c:extLst>
        </c:ser>
        <c:ser>
          <c:idx val="4"/>
          <c:order val="2"/>
          <c:tx>
            <c:strRef>
              <c:f>'7_ábra_chart'!$I$11</c:f>
              <c:strCache>
                <c:ptCount val="1"/>
                <c:pt idx="0">
                  <c:v>Villamos berendezés gyártása (8,9%)</c:v>
                </c:pt>
              </c:strCache>
            </c:strRef>
          </c:tx>
          <c:spPr>
            <a:ln w="31750" cap="rnd">
              <a:solidFill>
                <a:schemeClr val="accent5"/>
              </a:solidFill>
              <a:round/>
            </a:ln>
            <a:effectLst/>
          </c:spPr>
          <c:marker>
            <c:symbol val="none"/>
          </c:marker>
          <c:cat>
            <c:multiLvlStrRef>
              <c:f>'7_ábra_chart'!$E$12:$F$60</c:f>
              <c:multiLvlStrCache>
                <c:ptCount val="49"/>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pt idx="24">
                    <c:v>01</c:v>
                  </c:pt>
                  <c:pt idx="25">
                    <c:v>02</c:v>
                  </c:pt>
                  <c:pt idx="26">
                    <c:v>03</c:v>
                  </c:pt>
                  <c:pt idx="27">
                    <c:v>04</c:v>
                  </c:pt>
                  <c:pt idx="28">
                    <c:v>05</c:v>
                  </c:pt>
                  <c:pt idx="29">
                    <c:v>06</c:v>
                  </c:pt>
                  <c:pt idx="30">
                    <c:v>07</c:v>
                  </c:pt>
                  <c:pt idx="31">
                    <c:v>08</c:v>
                  </c:pt>
                  <c:pt idx="32">
                    <c:v>09</c:v>
                  </c:pt>
                  <c:pt idx="33">
                    <c:v>10</c:v>
                  </c:pt>
                  <c:pt idx="34">
                    <c:v>11</c:v>
                  </c:pt>
                  <c:pt idx="35">
                    <c:v>12</c:v>
                  </c:pt>
                  <c:pt idx="36">
                    <c:v>01</c:v>
                  </c:pt>
                  <c:pt idx="37">
                    <c:v>02</c:v>
                  </c:pt>
                  <c:pt idx="38">
                    <c:v>03</c:v>
                  </c:pt>
                  <c:pt idx="39">
                    <c:v>04</c:v>
                  </c:pt>
                  <c:pt idx="40">
                    <c:v>05</c:v>
                  </c:pt>
                  <c:pt idx="41">
                    <c:v>06</c:v>
                  </c:pt>
                  <c:pt idx="42">
                    <c:v>07</c:v>
                  </c:pt>
                  <c:pt idx="43">
                    <c:v>08</c:v>
                  </c:pt>
                  <c:pt idx="44">
                    <c:v>09</c:v>
                  </c:pt>
                  <c:pt idx="45">
                    <c:v>10</c:v>
                  </c:pt>
                  <c:pt idx="46">
                    <c:v>11</c:v>
                  </c:pt>
                  <c:pt idx="47">
                    <c:v>12</c:v>
                  </c:pt>
                  <c:pt idx="48">
                    <c:v>01</c:v>
                  </c:pt>
                </c:lvl>
                <c:lvl>
                  <c:pt idx="0">
                    <c:v>2019</c:v>
                  </c:pt>
                  <c:pt idx="12">
                    <c:v> 2020</c:v>
                  </c:pt>
                  <c:pt idx="24">
                    <c:v> 2021</c:v>
                  </c:pt>
                  <c:pt idx="36">
                    <c:v>2022</c:v>
                  </c:pt>
                  <c:pt idx="48">
                    <c:v>23</c:v>
                  </c:pt>
                </c:lvl>
              </c:multiLvlStrCache>
            </c:multiLvlStrRef>
          </c:cat>
          <c:val>
            <c:numRef>
              <c:f>'7_ábra_chart'!$I$12:$I$60</c:f>
              <c:numCache>
                <c:formatCode>0</c:formatCode>
                <c:ptCount val="49"/>
                <c:pt idx="0">
                  <c:v>137.51689999999999</c:v>
                </c:pt>
                <c:pt idx="1">
                  <c:v>135.1061</c:v>
                </c:pt>
                <c:pt idx="2">
                  <c:v>141.16810000000001</c:v>
                </c:pt>
                <c:pt idx="3">
                  <c:v>136.3852</c:v>
                </c:pt>
                <c:pt idx="4">
                  <c:v>151.76990000000001</c:v>
                </c:pt>
                <c:pt idx="5">
                  <c:v>138.6404</c:v>
                </c:pt>
                <c:pt idx="6">
                  <c:v>148.90559999999999</c:v>
                </c:pt>
                <c:pt idx="7">
                  <c:v>135.32849999999999</c:v>
                </c:pt>
                <c:pt idx="8">
                  <c:v>157.6995</c:v>
                </c:pt>
                <c:pt idx="9">
                  <c:v>164.482</c:v>
                </c:pt>
                <c:pt idx="10">
                  <c:v>166.18049999999999</c:v>
                </c:pt>
                <c:pt idx="11">
                  <c:v>129.65119999999999</c:v>
                </c:pt>
                <c:pt idx="12">
                  <c:v>162.0718</c:v>
                </c:pt>
                <c:pt idx="13">
                  <c:v>167.83170000000001</c:v>
                </c:pt>
                <c:pt idx="14">
                  <c:v>176.3655</c:v>
                </c:pt>
                <c:pt idx="15">
                  <c:v>124.902</c:v>
                </c:pt>
                <c:pt idx="16">
                  <c:v>132.595</c:v>
                </c:pt>
                <c:pt idx="17">
                  <c:v>144.72620000000001</c:v>
                </c:pt>
                <c:pt idx="18">
                  <c:v>152.6729</c:v>
                </c:pt>
                <c:pt idx="19">
                  <c:v>147.88720000000001</c:v>
                </c:pt>
                <c:pt idx="20">
                  <c:v>196.1807</c:v>
                </c:pt>
                <c:pt idx="21">
                  <c:v>186.68170000000001</c:v>
                </c:pt>
                <c:pt idx="22">
                  <c:v>212.6397</c:v>
                </c:pt>
                <c:pt idx="23">
                  <c:v>172.29830000000001</c:v>
                </c:pt>
                <c:pt idx="24">
                  <c:v>223.58</c:v>
                </c:pt>
                <c:pt idx="25">
                  <c:v>223.48249999999999</c:v>
                </c:pt>
                <c:pt idx="26">
                  <c:v>244.87119999999999</c:v>
                </c:pt>
                <c:pt idx="27">
                  <c:v>221.75319999999999</c:v>
                </c:pt>
                <c:pt idx="28">
                  <c:v>230.4692</c:v>
                </c:pt>
                <c:pt idx="29">
                  <c:v>245.80779999999999</c:v>
                </c:pt>
                <c:pt idx="30">
                  <c:v>242.41759999999999</c:v>
                </c:pt>
                <c:pt idx="31">
                  <c:v>208.77680000000001</c:v>
                </c:pt>
                <c:pt idx="32">
                  <c:v>251.9958</c:v>
                </c:pt>
                <c:pt idx="33">
                  <c:v>224.04759999999999</c:v>
                </c:pt>
                <c:pt idx="34">
                  <c:v>247.53819999999999</c:v>
                </c:pt>
                <c:pt idx="35">
                  <c:v>213.06970000000001</c:v>
                </c:pt>
                <c:pt idx="36">
                  <c:v>240.24529999999999</c:v>
                </c:pt>
                <c:pt idx="37">
                  <c:v>255.18979999999999</c:v>
                </c:pt>
                <c:pt idx="38">
                  <c:v>297.20429999999999</c:v>
                </c:pt>
                <c:pt idx="39">
                  <c:v>273.9563</c:v>
                </c:pt>
                <c:pt idx="40">
                  <c:v>314.5573</c:v>
                </c:pt>
                <c:pt idx="41">
                  <c:v>287.86959999999999</c:v>
                </c:pt>
                <c:pt idx="42">
                  <c:v>306.26369999999997</c:v>
                </c:pt>
                <c:pt idx="43">
                  <c:v>317.35980000000001</c:v>
                </c:pt>
                <c:pt idx="44">
                  <c:v>371.22340000000003</c:v>
                </c:pt>
                <c:pt idx="45">
                  <c:v>351.94630000000001</c:v>
                </c:pt>
                <c:pt idx="46">
                  <c:v>382.42259999999999</c:v>
                </c:pt>
                <c:pt idx="47">
                  <c:v>344.33969999999999</c:v>
                </c:pt>
                <c:pt idx="48">
                  <c:v>344.84550000000002</c:v>
                </c:pt>
              </c:numCache>
            </c:numRef>
          </c:val>
          <c:smooth val="0"/>
          <c:extLst>
            <c:ext xmlns:c16="http://schemas.microsoft.com/office/drawing/2014/chart" uri="{C3380CC4-5D6E-409C-BE32-E72D297353CC}">
              <c16:uniqueId val="{00000005-2E14-4975-BEE7-DFA2D7CC2FD0}"/>
            </c:ext>
          </c:extLst>
        </c:ser>
        <c:ser>
          <c:idx val="6"/>
          <c:order val="3"/>
          <c:tx>
            <c:strRef>
              <c:f>'7_ábra_chart'!$J$11</c:f>
              <c:strCache>
                <c:ptCount val="1"/>
                <c:pt idx="0">
                  <c:v>Élelmiszeripar (11,8%)</c:v>
                </c:pt>
              </c:strCache>
            </c:strRef>
          </c:tx>
          <c:spPr>
            <a:ln w="31750" cap="rnd">
              <a:solidFill>
                <a:srgbClr val="002060"/>
              </a:solidFill>
              <a:prstDash val="solid"/>
              <a:round/>
            </a:ln>
            <a:effectLst/>
          </c:spPr>
          <c:marker>
            <c:symbol val="none"/>
          </c:marker>
          <c:cat>
            <c:multiLvlStrRef>
              <c:f>'7_ábra_chart'!$E$12:$F$60</c:f>
              <c:multiLvlStrCache>
                <c:ptCount val="49"/>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pt idx="24">
                    <c:v>01</c:v>
                  </c:pt>
                  <c:pt idx="25">
                    <c:v>02</c:v>
                  </c:pt>
                  <c:pt idx="26">
                    <c:v>03</c:v>
                  </c:pt>
                  <c:pt idx="27">
                    <c:v>04</c:v>
                  </c:pt>
                  <c:pt idx="28">
                    <c:v>05</c:v>
                  </c:pt>
                  <c:pt idx="29">
                    <c:v>06</c:v>
                  </c:pt>
                  <c:pt idx="30">
                    <c:v>07</c:v>
                  </c:pt>
                  <c:pt idx="31">
                    <c:v>08</c:v>
                  </c:pt>
                  <c:pt idx="32">
                    <c:v>09</c:v>
                  </c:pt>
                  <c:pt idx="33">
                    <c:v>10</c:v>
                  </c:pt>
                  <c:pt idx="34">
                    <c:v>11</c:v>
                  </c:pt>
                  <c:pt idx="35">
                    <c:v>12</c:v>
                  </c:pt>
                  <c:pt idx="36">
                    <c:v>01</c:v>
                  </c:pt>
                  <c:pt idx="37">
                    <c:v>02</c:v>
                  </c:pt>
                  <c:pt idx="38">
                    <c:v>03</c:v>
                  </c:pt>
                  <c:pt idx="39">
                    <c:v>04</c:v>
                  </c:pt>
                  <c:pt idx="40">
                    <c:v>05</c:v>
                  </c:pt>
                  <c:pt idx="41">
                    <c:v>06</c:v>
                  </c:pt>
                  <c:pt idx="42">
                    <c:v>07</c:v>
                  </c:pt>
                  <c:pt idx="43">
                    <c:v>08</c:v>
                  </c:pt>
                  <c:pt idx="44">
                    <c:v>09</c:v>
                  </c:pt>
                  <c:pt idx="45">
                    <c:v>10</c:v>
                  </c:pt>
                  <c:pt idx="46">
                    <c:v>11</c:v>
                  </c:pt>
                  <c:pt idx="47">
                    <c:v>12</c:v>
                  </c:pt>
                  <c:pt idx="48">
                    <c:v>01</c:v>
                  </c:pt>
                </c:lvl>
                <c:lvl>
                  <c:pt idx="0">
                    <c:v>2019</c:v>
                  </c:pt>
                  <c:pt idx="12">
                    <c:v> 2020</c:v>
                  </c:pt>
                  <c:pt idx="24">
                    <c:v> 2021</c:v>
                  </c:pt>
                  <c:pt idx="36">
                    <c:v>2022</c:v>
                  </c:pt>
                  <c:pt idx="48">
                    <c:v>23</c:v>
                  </c:pt>
                </c:lvl>
              </c:multiLvlStrCache>
            </c:multiLvlStrRef>
          </c:cat>
          <c:val>
            <c:numRef>
              <c:f>'7_ábra_chart'!$J$12:$J$60</c:f>
              <c:numCache>
                <c:formatCode>0</c:formatCode>
                <c:ptCount val="49"/>
                <c:pt idx="0">
                  <c:v>102.8476</c:v>
                </c:pt>
                <c:pt idx="1">
                  <c:v>97.549300000000002</c:v>
                </c:pt>
                <c:pt idx="2">
                  <c:v>107.7311</c:v>
                </c:pt>
                <c:pt idx="3">
                  <c:v>108.26909999999999</c:v>
                </c:pt>
                <c:pt idx="4">
                  <c:v>113.4528</c:v>
                </c:pt>
                <c:pt idx="5">
                  <c:v>108.7649</c:v>
                </c:pt>
                <c:pt idx="6">
                  <c:v>117.0337</c:v>
                </c:pt>
                <c:pt idx="7">
                  <c:v>113.2166</c:v>
                </c:pt>
                <c:pt idx="8">
                  <c:v>125.00069999999999</c:v>
                </c:pt>
                <c:pt idx="9">
                  <c:v>128.40190000000001</c:v>
                </c:pt>
                <c:pt idx="10">
                  <c:v>116.3879</c:v>
                </c:pt>
                <c:pt idx="11">
                  <c:v>104.53660000000001</c:v>
                </c:pt>
                <c:pt idx="12">
                  <c:v>109.57089999999999</c:v>
                </c:pt>
                <c:pt idx="13">
                  <c:v>107.99720000000001</c:v>
                </c:pt>
                <c:pt idx="14">
                  <c:v>120.8909</c:v>
                </c:pt>
                <c:pt idx="15">
                  <c:v>99.079400000000007</c:v>
                </c:pt>
                <c:pt idx="16">
                  <c:v>100.27079999999999</c:v>
                </c:pt>
                <c:pt idx="17">
                  <c:v>109.8781</c:v>
                </c:pt>
                <c:pt idx="18">
                  <c:v>117.61790000000001</c:v>
                </c:pt>
                <c:pt idx="19">
                  <c:v>113.5956</c:v>
                </c:pt>
                <c:pt idx="20">
                  <c:v>127.4246</c:v>
                </c:pt>
                <c:pt idx="21">
                  <c:v>122.2906</c:v>
                </c:pt>
                <c:pt idx="22">
                  <c:v>114.5823</c:v>
                </c:pt>
                <c:pt idx="23">
                  <c:v>108.6045</c:v>
                </c:pt>
                <c:pt idx="24">
                  <c:v>104.2876</c:v>
                </c:pt>
                <c:pt idx="25">
                  <c:v>105.65130000000001</c:v>
                </c:pt>
                <c:pt idx="26">
                  <c:v>122.3241</c:v>
                </c:pt>
                <c:pt idx="27">
                  <c:v>112.3086</c:v>
                </c:pt>
                <c:pt idx="28">
                  <c:v>114.056</c:v>
                </c:pt>
                <c:pt idx="29">
                  <c:v>123.8152</c:v>
                </c:pt>
                <c:pt idx="30">
                  <c:v>121.7741</c:v>
                </c:pt>
                <c:pt idx="31">
                  <c:v>124.9456</c:v>
                </c:pt>
                <c:pt idx="32">
                  <c:v>141.40049999999999</c:v>
                </c:pt>
                <c:pt idx="33">
                  <c:v>135.4975</c:v>
                </c:pt>
                <c:pt idx="34">
                  <c:v>135.30000000000001</c:v>
                </c:pt>
                <c:pt idx="35">
                  <c:v>123.0964</c:v>
                </c:pt>
                <c:pt idx="36">
                  <c:v>120.5915</c:v>
                </c:pt>
                <c:pt idx="37">
                  <c:v>116.324</c:v>
                </c:pt>
                <c:pt idx="38">
                  <c:v>135.71799999999999</c:v>
                </c:pt>
                <c:pt idx="39">
                  <c:v>125.2052</c:v>
                </c:pt>
                <c:pt idx="40">
                  <c:v>134.7473</c:v>
                </c:pt>
                <c:pt idx="41">
                  <c:v>135.08850000000001</c:v>
                </c:pt>
                <c:pt idx="42">
                  <c:v>131.30799999999999</c:v>
                </c:pt>
                <c:pt idx="43">
                  <c:v>142.4905</c:v>
                </c:pt>
                <c:pt idx="44">
                  <c:v>143.8272</c:v>
                </c:pt>
                <c:pt idx="45">
                  <c:v>134.26390000000001</c:v>
                </c:pt>
                <c:pt idx="46">
                  <c:v>132.6952</c:v>
                </c:pt>
                <c:pt idx="47">
                  <c:v>117.16589999999999</c:v>
                </c:pt>
                <c:pt idx="48">
                  <c:v>105.8567</c:v>
                </c:pt>
              </c:numCache>
            </c:numRef>
          </c:val>
          <c:smooth val="0"/>
          <c:extLst>
            <c:ext xmlns:c16="http://schemas.microsoft.com/office/drawing/2014/chart" uri="{C3380CC4-5D6E-409C-BE32-E72D297353CC}">
              <c16:uniqueId val="{00000006-632A-431E-9DF9-7C5396A56608}"/>
            </c:ext>
          </c:extLst>
        </c:ser>
        <c:ser>
          <c:idx val="0"/>
          <c:order val="4"/>
          <c:tx>
            <c:strRef>
              <c:f>'7_ábra_chart'!$K$11</c:f>
              <c:strCache>
                <c:ptCount val="1"/>
                <c:pt idx="0">
                  <c:v>Gumi-, műanyag és építőanyag (7,8%)</c:v>
                </c:pt>
              </c:strCache>
            </c:strRef>
          </c:tx>
          <c:spPr>
            <a:ln w="31750" cap="rnd">
              <a:solidFill>
                <a:schemeClr val="accent1"/>
              </a:solidFill>
              <a:round/>
            </a:ln>
            <a:effectLst/>
          </c:spPr>
          <c:marker>
            <c:symbol val="none"/>
          </c:marker>
          <c:cat>
            <c:multiLvlStrRef>
              <c:f>'7_ábra_chart'!$E$12:$F$60</c:f>
              <c:multiLvlStrCache>
                <c:ptCount val="49"/>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pt idx="24">
                    <c:v>01</c:v>
                  </c:pt>
                  <c:pt idx="25">
                    <c:v>02</c:v>
                  </c:pt>
                  <c:pt idx="26">
                    <c:v>03</c:v>
                  </c:pt>
                  <c:pt idx="27">
                    <c:v>04</c:v>
                  </c:pt>
                  <c:pt idx="28">
                    <c:v>05</c:v>
                  </c:pt>
                  <c:pt idx="29">
                    <c:v>06</c:v>
                  </c:pt>
                  <c:pt idx="30">
                    <c:v>07</c:v>
                  </c:pt>
                  <c:pt idx="31">
                    <c:v>08</c:v>
                  </c:pt>
                  <c:pt idx="32">
                    <c:v>09</c:v>
                  </c:pt>
                  <c:pt idx="33">
                    <c:v>10</c:v>
                  </c:pt>
                  <c:pt idx="34">
                    <c:v>11</c:v>
                  </c:pt>
                  <c:pt idx="35">
                    <c:v>12</c:v>
                  </c:pt>
                  <c:pt idx="36">
                    <c:v>01</c:v>
                  </c:pt>
                  <c:pt idx="37">
                    <c:v>02</c:v>
                  </c:pt>
                  <c:pt idx="38">
                    <c:v>03</c:v>
                  </c:pt>
                  <c:pt idx="39">
                    <c:v>04</c:v>
                  </c:pt>
                  <c:pt idx="40">
                    <c:v>05</c:v>
                  </c:pt>
                  <c:pt idx="41">
                    <c:v>06</c:v>
                  </c:pt>
                  <c:pt idx="42">
                    <c:v>07</c:v>
                  </c:pt>
                  <c:pt idx="43">
                    <c:v>08</c:v>
                  </c:pt>
                  <c:pt idx="44">
                    <c:v>09</c:v>
                  </c:pt>
                  <c:pt idx="45">
                    <c:v>10</c:v>
                  </c:pt>
                  <c:pt idx="46">
                    <c:v>11</c:v>
                  </c:pt>
                  <c:pt idx="47">
                    <c:v>12</c:v>
                  </c:pt>
                  <c:pt idx="48">
                    <c:v>01</c:v>
                  </c:pt>
                </c:lvl>
                <c:lvl>
                  <c:pt idx="0">
                    <c:v>2019</c:v>
                  </c:pt>
                  <c:pt idx="12">
                    <c:v> 2020</c:v>
                  </c:pt>
                  <c:pt idx="24">
                    <c:v> 2021</c:v>
                  </c:pt>
                  <c:pt idx="36">
                    <c:v>2022</c:v>
                  </c:pt>
                  <c:pt idx="48">
                    <c:v>23</c:v>
                  </c:pt>
                </c:lvl>
              </c:multiLvlStrCache>
            </c:multiLvlStrRef>
          </c:cat>
          <c:val>
            <c:numRef>
              <c:f>'7_ábra_chart'!$K$12:$K$60</c:f>
              <c:numCache>
                <c:formatCode>0</c:formatCode>
                <c:ptCount val="49"/>
                <c:pt idx="0">
                  <c:v>120.6969</c:v>
                </c:pt>
                <c:pt idx="1">
                  <c:v>127.0067</c:v>
                </c:pt>
                <c:pt idx="2">
                  <c:v>134.9178</c:v>
                </c:pt>
                <c:pt idx="3">
                  <c:v>138.79390000000001</c:v>
                </c:pt>
                <c:pt idx="4">
                  <c:v>145.2345</c:v>
                </c:pt>
                <c:pt idx="5">
                  <c:v>132.9847</c:v>
                </c:pt>
                <c:pt idx="6">
                  <c:v>136.87209999999999</c:v>
                </c:pt>
                <c:pt idx="7">
                  <c:v>125.7435</c:v>
                </c:pt>
                <c:pt idx="8">
                  <c:v>141.01060000000001</c:v>
                </c:pt>
                <c:pt idx="9">
                  <c:v>149.5889</c:v>
                </c:pt>
                <c:pt idx="10">
                  <c:v>137.29849999999999</c:v>
                </c:pt>
                <c:pt idx="11">
                  <c:v>97.864699999999999</c:v>
                </c:pt>
                <c:pt idx="12">
                  <c:v>118.56619999999999</c:v>
                </c:pt>
                <c:pt idx="13">
                  <c:v>126.6645</c:v>
                </c:pt>
                <c:pt idx="14">
                  <c:v>134.65520000000001</c:v>
                </c:pt>
                <c:pt idx="15">
                  <c:v>104.0664</c:v>
                </c:pt>
                <c:pt idx="16">
                  <c:v>107.43810000000001</c:v>
                </c:pt>
                <c:pt idx="17">
                  <c:v>118.8605</c:v>
                </c:pt>
                <c:pt idx="18">
                  <c:v>122.8134</c:v>
                </c:pt>
                <c:pt idx="19">
                  <c:v>115.0337</c:v>
                </c:pt>
                <c:pt idx="20">
                  <c:v>136.20249999999999</c:v>
                </c:pt>
                <c:pt idx="21">
                  <c:v>133.45590000000001</c:v>
                </c:pt>
                <c:pt idx="22">
                  <c:v>134.0239</c:v>
                </c:pt>
                <c:pt idx="23">
                  <c:v>105.64149999999999</c:v>
                </c:pt>
                <c:pt idx="24">
                  <c:v>121.71299999999999</c:v>
                </c:pt>
                <c:pt idx="25">
                  <c:v>128.56229999999999</c:v>
                </c:pt>
                <c:pt idx="26">
                  <c:v>154.42410000000001</c:v>
                </c:pt>
                <c:pt idx="27">
                  <c:v>145.14570000000001</c:v>
                </c:pt>
                <c:pt idx="28">
                  <c:v>145.41329999999999</c:v>
                </c:pt>
                <c:pt idx="29">
                  <c:v>148.74090000000001</c:v>
                </c:pt>
                <c:pt idx="30">
                  <c:v>142.5438</c:v>
                </c:pt>
                <c:pt idx="31">
                  <c:v>133.3306</c:v>
                </c:pt>
                <c:pt idx="32">
                  <c:v>145.46899999999999</c:v>
                </c:pt>
                <c:pt idx="33">
                  <c:v>145.82310000000001</c:v>
                </c:pt>
                <c:pt idx="34">
                  <c:v>148.89349999999999</c:v>
                </c:pt>
                <c:pt idx="35">
                  <c:v>116.3693</c:v>
                </c:pt>
                <c:pt idx="36">
                  <c:v>126.1331</c:v>
                </c:pt>
                <c:pt idx="37">
                  <c:v>131.94730000000001</c:v>
                </c:pt>
                <c:pt idx="38">
                  <c:v>151.57660000000001</c:v>
                </c:pt>
                <c:pt idx="39">
                  <c:v>142.22329999999999</c:v>
                </c:pt>
                <c:pt idx="40">
                  <c:v>155.63079999999999</c:v>
                </c:pt>
                <c:pt idx="41">
                  <c:v>144.19460000000001</c:v>
                </c:pt>
                <c:pt idx="42">
                  <c:v>130.67920000000001</c:v>
                </c:pt>
                <c:pt idx="43">
                  <c:v>130.70400000000001</c:v>
                </c:pt>
                <c:pt idx="44">
                  <c:v>146.8323</c:v>
                </c:pt>
                <c:pt idx="45">
                  <c:v>136.7499</c:v>
                </c:pt>
                <c:pt idx="46">
                  <c:v>131.4605</c:v>
                </c:pt>
                <c:pt idx="47">
                  <c:v>100.5791</c:v>
                </c:pt>
                <c:pt idx="48">
                  <c:v>109.16079999999999</c:v>
                </c:pt>
              </c:numCache>
            </c:numRef>
          </c:val>
          <c:smooth val="0"/>
          <c:extLst>
            <c:ext xmlns:c16="http://schemas.microsoft.com/office/drawing/2014/chart" uri="{C3380CC4-5D6E-409C-BE32-E72D297353CC}">
              <c16:uniqueId val="{00000001-2E14-4975-BEE7-DFA2D7CC2FD0}"/>
            </c:ext>
          </c:extLst>
        </c:ser>
        <c:ser>
          <c:idx val="2"/>
          <c:order val="5"/>
          <c:tx>
            <c:strRef>
              <c:f>'7_ábra_chart'!$L$11</c:f>
              <c:strCache>
                <c:ptCount val="1"/>
                <c:pt idx="0">
                  <c:v>Fémfeldolgozás, kohászat (7,7%)</c:v>
                </c:pt>
              </c:strCache>
            </c:strRef>
          </c:tx>
          <c:spPr>
            <a:ln w="31750" cap="rnd">
              <a:solidFill>
                <a:srgbClr val="7030A0"/>
              </a:solidFill>
              <a:round/>
            </a:ln>
            <a:effectLst/>
          </c:spPr>
          <c:marker>
            <c:symbol val="none"/>
          </c:marker>
          <c:cat>
            <c:multiLvlStrRef>
              <c:f>'7_ábra_chart'!$E$12:$F$60</c:f>
              <c:multiLvlStrCache>
                <c:ptCount val="49"/>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pt idx="24">
                    <c:v>01</c:v>
                  </c:pt>
                  <c:pt idx="25">
                    <c:v>02</c:v>
                  </c:pt>
                  <c:pt idx="26">
                    <c:v>03</c:v>
                  </c:pt>
                  <c:pt idx="27">
                    <c:v>04</c:v>
                  </c:pt>
                  <c:pt idx="28">
                    <c:v>05</c:v>
                  </c:pt>
                  <c:pt idx="29">
                    <c:v>06</c:v>
                  </c:pt>
                  <c:pt idx="30">
                    <c:v>07</c:v>
                  </c:pt>
                  <c:pt idx="31">
                    <c:v>08</c:v>
                  </c:pt>
                  <c:pt idx="32">
                    <c:v>09</c:v>
                  </c:pt>
                  <c:pt idx="33">
                    <c:v>10</c:v>
                  </c:pt>
                  <c:pt idx="34">
                    <c:v>11</c:v>
                  </c:pt>
                  <c:pt idx="35">
                    <c:v>12</c:v>
                  </c:pt>
                  <c:pt idx="36">
                    <c:v>01</c:v>
                  </c:pt>
                  <c:pt idx="37">
                    <c:v>02</c:v>
                  </c:pt>
                  <c:pt idx="38">
                    <c:v>03</c:v>
                  </c:pt>
                  <c:pt idx="39">
                    <c:v>04</c:v>
                  </c:pt>
                  <c:pt idx="40">
                    <c:v>05</c:v>
                  </c:pt>
                  <c:pt idx="41">
                    <c:v>06</c:v>
                  </c:pt>
                  <c:pt idx="42">
                    <c:v>07</c:v>
                  </c:pt>
                  <c:pt idx="43">
                    <c:v>08</c:v>
                  </c:pt>
                  <c:pt idx="44">
                    <c:v>09</c:v>
                  </c:pt>
                  <c:pt idx="45">
                    <c:v>10</c:v>
                  </c:pt>
                  <c:pt idx="46">
                    <c:v>11</c:v>
                  </c:pt>
                  <c:pt idx="47">
                    <c:v>12</c:v>
                  </c:pt>
                  <c:pt idx="48">
                    <c:v>01</c:v>
                  </c:pt>
                </c:lvl>
                <c:lvl>
                  <c:pt idx="0">
                    <c:v>2019</c:v>
                  </c:pt>
                  <c:pt idx="12">
                    <c:v> 2020</c:v>
                  </c:pt>
                  <c:pt idx="24">
                    <c:v> 2021</c:v>
                  </c:pt>
                  <c:pt idx="36">
                    <c:v>2022</c:v>
                  </c:pt>
                  <c:pt idx="48">
                    <c:v>23</c:v>
                  </c:pt>
                </c:lvl>
              </c:multiLvlStrCache>
            </c:multiLvlStrRef>
          </c:cat>
          <c:val>
            <c:numRef>
              <c:f>'7_ábra_chart'!$L$12:$L$60</c:f>
              <c:numCache>
                <c:formatCode>0</c:formatCode>
                <c:ptCount val="49"/>
                <c:pt idx="0">
                  <c:v>122.03740000000001</c:v>
                </c:pt>
                <c:pt idx="1">
                  <c:v>124.9755</c:v>
                </c:pt>
                <c:pt idx="2">
                  <c:v>129.512</c:v>
                </c:pt>
                <c:pt idx="3">
                  <c:v>128.26509999999999</c:v>
                </c:pt>
                <c:pt idx="4">
                  <c:v>137.75049999999999</c:v>
                </c:pt>
                <c:pt idx="5">
                  <c:v>119.9473</c:v>
                </c:pt>
                <c:pt idx="6">
                  <c:v>131.7627</c:v>
                </c:pt>
                <c:pt idx="7">
                  <c:v>110.0801</c:v>
                </c:pt>
                <c:pt idx="8">
                  <c:v>125.8152</c:v>
                </c:pt>
                <c:pt idx="9">
                  <c:v>129.97810000000001</c:v>
                </c:pt>
                <c:pt idx="10">
                  <c:v>127.4006</c:v>
                </c:pt>
                <c:pt idx="11">
                  <c:v>97.487300000000005</c:v>
                </c:pt>
                <c:pt idx="12">
                  <c:v>106.2617</c:v>
                </c:pt>
                <c:pt idx="13">
                  <c:v>116.69370000000001</c:v>
                </c:pt>
                <c:pt idx="14">
                  <c:v>121.8322</c:v>
                </c:pt>
                <c:pt idx="15">
                  <c:v>92.5822</c:v>
                </c:pt>
                <c:pt idx="16">
                  <c:v>92.004999999999995</c:v>
                </c:pt>
                <c:pt idx="17">
                  <c:v>99.381600000000006</c:v>
                </c:pt>
                <c:pt idx="18">
                  <c:v>102.6683</c:v>
                </c:pt>
                <c:pt idx="19">
                  <c:v>93.484899999999996</c:v>
                </c:pt>
                <c:pt idx="20">
                  <c:v>120.99809999999999</c:v>
                </c:pt>
                <c:pt idx="21">
                  <c:v>117.1825</c:v>
                </c:pt>
                <c:pt idx="22">
                  <c:v>119.02970000000001</c:v>
                </c:pt>
                <c:pt idx="23">
                  <c:v>97.329099999999997</c:v>
                </c:pt>
                <c:pt idx="24">
                  <c:v>103.87139999999999</c:v>
                </c:pt>
                <c:pt idx="25">
                  <c:v>118.1789</c:v>
                </c:pt>
                <c:pt idx="26">
                  <c:v>131.86789999999999</c:v>
                </c:pt>
                <c:pt idx="27">
                  <c:v>121.5428</c:v>
                </c:pt>
                <c:pt idx="28">
                  <c:v>123.8571</c:v>
                </c:pt>
                <c:pt idx="29">
                  <c:v>134.59710000000001</c:v>
                </c:pt>
                <c:pt idx="30">
                  <c:v>122.27119999999999</c:v>
                </c:pt>
                <c:pt idx="31">
                  <c:v>115.16500000000001</c:v>
                </c:pt>
                <c:pt idx="32">
                  <c:v>136.16149999999999</c:v>
                </c:pt>
                <c:pt idx="33">
                  <c:v>139.28469999999999</c:v>
                </c:pt>
                <c:pt idx="34">
                  <c:v>137.4896</c:v>
                </c:pt>
                <c:pt idx="35">
                  <c:v>113.89830000000001</c:v>
                </c:pt>
                <c:pt idx="36">
                  <c:v>113.0338</c:v>
                </c:pt>
                <c:pt idx="37">
                  <c:v>123.4238</c:v>
                </c:pt>
                <c:pt idx="38">
                  <c:v>139.7792</c:v>
                </c:pt>
                <c:pt idx="39">
                  <c:v>125.2038</c:v>
                </c:pt>
                <c:pt idx="40">
                  <c:v>132.12799999999999</c:v>
                </c:pt>
                <c:pt idx="41">
                  <c:v>124.8138</c:v>
                </c:pt>
                <c:pt idx="42">
                  <c:v>113.9088</c:v>
                </c:pt>
                <c:pt idx="43">
                  <c:v>108.7226</c:v>
                </c:pt>
                <c:pt idx="44">
                  <c:v>121.974</c:v>
                </c:pt>
                <c:pt idx="45">
                  <c:v>117.2135</c:v>
                </c:pt>
                <c:pt idx="46">
                  <c:v>115.4365</c:v>
                </c:pt>
                <c:pt idx="47">
                  <c:v>88.203800000000001</c:v>
                </c:pt>
                <c:pt idx="48">
                  <c:v>98.502600000000001</c:v>
                </c:pt>
              </c:numCache>
            </c:numRef>
          </c:val>
          <c:smooth val="0"/>
          <c:extLst>
            <c:ext xmlns:c16="http://schemas.microsoft.com/office/drawing/2014/chart" uri="{C3380CC4-5D6E-409C-BE32-E72D297353CC}">
              <c16:uniqueId val="{00000002-2E14-4975-BEE7-DFA2D7CC2FD0}"/>
            </c:ext>
          </c:extLst>
        </c:ser>
        <c:ser>
          <c:idx val="3"/>
          <c:order val="6"/>
          <c:tx>
            <c:strRef>
              <c:f>'7_ábra_chart'!$M$11</c:f>
              <c:strCache>
                <c:ptCount val="1"/>
                <c:pt idx="0">
                  <c:v>Feldolgozóipar összesen (95%)</c:v>
                </c:pt>
              </c:strCache>
            </c:strRef>
          </c:tx>
          <c:spPr>
            <a:ln w="31750" cap="rnd">
              <a:solidFill>
                <a:schemeClr val="accent4"/>
              </a:solidFill>
              <a:prstDash val="dash"/>
              <a:round/>
            </a:ln>
            <a:effectLst/>
          </c:spPr>
          <c:marker>
            <c:symbol val="none"/>
          </c:marker>
          <c:cat>
            <c:multiLvlStrRef>
              <c:f>'7_ábra_chart'!$E$12:$F$60</c:f>
              <c:multiLvlStrCache>
                <c:ptCount val="49"/>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pt idx="24">
                    <c:v>01</c:v>
                  </c:pt>
                  <c:pt idx="25">
                    <c:v>02</c:v>
                  </c:pt>
                  <c:pt idx="26">
                    <c:v>03</c:v>
                  </c:pt>
                  <c:pt idx="27">
                    <c:v>04</c:v>
                  </c:pt>
                  <c:pt idx="28">
                    <c:v>05</c:v>
                  </c:pt>
                  <c:pt idx="29">
                    <c:v>06</c:v>
                  </c:pt>
                  <c:pt idx="30">
                    <c:v>07</c:v>
                  </c:pt>
                  <c:pt idx="31">
                    <c:v>08</c:v>
                  </c:pt>
                  <c:pt idx="32">
                    <c:v>09</c:v>
                  </c:pt>
                  <c:pt idx="33">
                    <c:v>10</c:v>
                  </c:pt>
                  <c:pt idx="34">
                    <c:v>11</c:v>
                  </c:pt>
                  <c:pt idx="35">
                    <c:v>12</c:v>
                  </c:pt>
                  <c:pt idx="36">
                    <c:v>01</c:v>
                  </c:pt>
                  <c:pt idx="37">
                    <c:v>02</c:v>
                  </c:pt>
                  <c:pt idx="38">
                    <c:v>03</c:v>
                  </c:pt>
                  <c:pt idx="39">
                    <c:v>04</c:v>
                  </c:pt>
                  <c:pt idx="40">
                    <c:v>05</c:v>
                  </c:pt>
                  <c:pt idx="41">
                    <c:v>06</c:v>
                  </c:pt>
                  <c:pt idx="42">
                    <c:v>07</c:v>
                  </c:pt>
                  <c:pt idx="43">
                    <c:v>08</c:v>
                  </c:pt>
                  <c:pt idx="44">
                    <c:v>09</c:v>
                  </c:pt>
                  <c:pt idx="45">
                    <c:v>10</c:v>
                  </c:pt>
                  <c:pt idx="46">
                    <c:v>11</c:v>
                  </c:pt>
                  <c:pt idx="47">
                    <c:v>12</c:v>
                  </c:pt>
                  <c:pt idx="48">
                    <c:v>01</c:v>
                  </c:pt>
                </c:lvl>
                <c:lvl>
                  <c:pt idx="0">
                    <c:v>2019</c:v>
                  </c:pt>
                  <c:pt idx="12">
                    <c:v> 2020</c:v>
                  </c:pt>
                  <c:pt idx="24">
                    <c:v> 2021</c:v>
                  </c:pt>
                  <c:pt idx="36">
                    <c:v>2022</c:v>
                  </c:pt>
                  <c:pt idx="48">
                    <c:v>23</c:v>
                  </c:pt>
                </c:lvl>
              </c:multiLvlStrCache>
            </c:multiLvlStrRef>
          </c:cat>
          <c:val>
            <c:numRef>
              <c:f>'7_ábra_chart'!$M$12:$M$60</c:f>
              <c:numCache>
                <c:formatCode>0</c:formatCode>
                <c:ptCount val="49"/>
                <c:pt idx="0">
                  <c:v>110.1635</c:v>
                </c:pt>
                <c:pt idx="1">
                  <c:v>113.0881</c:v>
                </c:pt>
                <c:pt idx="2">
                  <c:v>122.1913</c:v>
                </c:pt>
                <c:pt idx="3">
                  <c:v>116.49930000000001</c:v>
                </c:pt>
                <c:pt idx="4">
                  <c:v>124.8643</c:v>
                </c:pt>
                <c:pt idx="5">
                  <c:v>114.3904</c:v>
                </c:pt>
                <c:pt idx="6">
                  <c:v>115.8266</c:v>
                </c:pt>
                <c:pt idx="7">
                  <c:v>103.01130000000001</c:v>
                </c:pt>
                <c:pt idx="8">
                  <c:v>125.4721</c:v>
                </c:pt>
                <c:pt idx="9">
                  <c:v>127.54940000000001</c:v>
                </c:pt>
                <c:pt idx="10">
                  <c:v>122.39579999999999</c:v>
                </c:pt>
                <c:pt idx="11">
                  <c:v>96.561800000000005</c:v>
                </c:pt>
                <c:pt idx="12">
                  <c:v>114.2269</c:v>
                </c:pt>
                <c:pt idx="13">
                  <c:v>118.2139</c:v>
                </c:pt>
                <c:pt idx="14">
                  <c:v>115.2659</c:v>
                </c:pt>
                <c:pt idx="15">
                  <c:v>71.733699999999999</c:v>
                </c:pt>
                <c:pt idx="16">
                  <c:v>85.403899999999993</c:v>
                </c:pt>
                <c:pt idx="17">
                  <c:v>106.5515</c:v>
                </c:pt>
                <c:pt idx="18">
                  <c:v>107.01300000000001</c:v>
                </c:pt>
                <c:pt idx="19">
                  <c:v>101.6861</c:v>
                </c:pt>
                <c:pt idx="20">
                  <c:v>129.74870000000001</c:v>
                </c:pt>
                <c:pt idx="21">
                  <c:v>127.87860000000001</c:v>
                </c:pt>
                <c:pt idx="22">
                  <c:v>127.002</c:v>
                </c:pt>
                <c:pt idx="23">
                  <c:v>105.06</c:v>
                </c:pt>
                <c:pt idx="24">
                  <c:v>106.0637</c:v>
                </c:pt>
                <c:pt idx="25">
                  <c:v>119.99339999999999</c:v>
                </c:pt>
                <c:pt idx="26">
                  <c:v>134.1917</c:v>
                </c:pt>
                <c:pt idx="27">
                  <c:v>117.03360000000001</c:v>
                </c:pt>
                <c:pt idx="28">
                  <c:v>119.8627</c:v>
                </c:pt>
                <c:pt idx="29">
                  <c:v>129.75299999999999</c:v>
                </c:pt>
                <c:pt idx="30">
                  <c:v>115.0642</c:v>
                </c:pt>
                <c:pt idx="31">
                  <c:v>103.0271</c:v>
                </c:pt>
                <c:pt idx="32">
                  <c:v>124.7606</c:v>
                </c:pt>
                <c:pt idx="33">
                  <c:v>121.8419</c:v>
                </c:pt>
                <c:pt idx="34">
                  <c:v>128.6773</c:v>
                </c:pt>
                <c:pt idx="35">
                  <c:v>109.6956</c:v>
                </c:pt>
                <c:pt idx="36">
                  <c:v>114.2226</c:v>
                </c:pt>
                <c:pt idx="37">
                  <c:v>125.47190000000001</c:v>
                </c:pt>
                <c:pt idx="38">
                  <c:v>138.6617</c:v>
                </c:pt>
                <c:pt idx="39">
                  <c:v>120.6268</c:v>
                </c:pt>
                <c:pt idx="40">
                  <c:v>131.80590000000001</c:v>
                </c:pt>
                <c:pt idx="41">
                  <c:v>130.9579</c:v>
                </c:pt>
                <c:pt idx="42">
                  <c:v>119.4562</c:v>
                </c:pt>
                <c:pt idx="43">
                  <c:v>118.5089</c:v>
                </c:pt>
                <c:pt idx="44">
                  <c:v>139.58410000000001</c:v>
                </c:pt>
                <c:pt idx="45">
                  <c:v>129.72380000000001</c:v>
                </c:pt>
                <c:pt idx="46">
                  <c:v>130.53059999999999</c:v>
                </c:pt>
                <c:pt idx="47">
                  <c:v>112.3218</c:v>
                </c:pt>
                <c:pt idx="48">
                  <c:v>115.6262</c:v>
                </c:pt>
              </c:numCache>
            </c:numRef>
          </c:val>
          <c:smooth val="0"/>
          <c:extLst>
            <c:ext xmlns:c16="http://schemas.microsoft.com/office/drawing/2014/chart" uri="{C3380CC4-5D6E-409C-BE32-E72D297353CC}">
              <c16:uniqueId val="{00000003-2E14-4975-BEE7-DFA2D7CC2FD0}"/>
            </c:ext>
          </c:extLst>
        </c:ser>
        <c:dLbls>
          <c:showLegendKey val="0"/>
          <c:showVal val="0"/>
          <c:showCatName val="0"/>
          <c:showSerName val="0"/>
          <c:showPercent val="0"/>
          <c:showBubbleSize val="0"/>
        </c:dLbls>
        <c:marker val="1"/>
        <c:smooth val="0"/>
        <c:axId val="1177068112"/>
        <c:axId val="1177067784"/>
      </c:lineChart>
      <c:lineChart>
        <c:grouping val="standard"/>
        <c:varyColors val="0"/>
        <c:ser>
          <c:idx val="7"/>
          <c:order val="7"/>
          <c:tx>
            <c:v>fikt</c:v>
          </c:tx>
          <c:spPr>
            <a:ln w="28575" cap="rnd">
              <a:solidFill>
                <a:schemeClr val="accent2">
                  <a:lumMod val="60000"/>
                </a:schemeClr>
              </a:solidFill>
              <a:round/>
            </a:ln>
            <a:effectLst/>
          </c:spPr>
          <c:marker>
            <c:symbol val="none"/>
          </c:marker>
          <c:cat>
            <c:multiLvlStrRef>
              <c:f>'7_ábra_chart'!$E$12:$F$60</c:f>
              <c:multiLvlStrCache>
                <c:ptCount val="49"/>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pt idx="24">
                    <c:v>01</c:v>
                  </c:pt>
                  <c:pt idx="25">
                    <c:v>02</c:v>
                  </c:pt>
                  <c:pt idx="26">
                    <c:v>03</c:v>
                  </c:pt>
                  <c:pt idx="27">
                    <c:v>04</c:v>
                  </c:pt>
                  <c:pt idx="28">
                    <c:v>05</c:v>
                  </c:pt>
                  <c:pt idx="29">
                    <c:v>06</c:v>
                  </c:pt>
                  <c:pt idx="30">
                    <c:v>07</c:v>
                  </c:pt>
                  <c:pt idx="31">
                    <c:v>08</c:v>
                  </c:pt>
                  <c:pt idx="32">
                    <c:v>09</c:v>
                  </c:pt>
                  <c:pt idx="33">
                    <c:v>10</c:v>
                  </c:pt>
                  <c:pt idx="34">
                    <c:v>11</c:v>
                  </c:pt>
                  <c:pt idx="35">
                    <c:v>12</c:v>
                  </c:pt>
                  <c:pt idx="36">
                    <c:v>01</c:v>
                  </c:pt>
                  <c:pt idx="37">
                    <c:v>02</c:v>
                  </c:pt>
                  <c:pt idx="38">
                    <c:v>03</c:v>
                  </c:pt>
                  <c:pt idx="39">
                    <c:v>04</c:v>
                  </c:pt>
                  <c:pt idx="40">
                    <c:v>05</c:v>
                  </c:pt>
                  <c:pt idx="41">
                    <c:v>06</c:v>
                  </c:pt>
                  <c:pt idx="42">
                    <c:v>07</c:v>
                  </c:pt>
                  <c:pt idx="43">
                    <c:v>08</c:v>
                  </c:pt>
                  <c:pt idx="44">
                    <c:v>09</c:v>
                  </c:pt>
                  <c:pt idx="45">
                    <c:v>10</c:v>
                  </c:pt>
                  <c:pt idx="46">
                    <c:v>11</c:v>
                  </c:pt>
                  <c:pt idx="47">
                    <c:v>12</c:v>
                  </c:pt>
                  <c:pt idx="48">
                    <c:v>01</c:v>
                  </c:pt>
                </c:lvl>
                <c:lvl>
                  <c:pt idx="0">
                    <c:v>2019</c:v>
                  </c:pt>
                  <c:pt idx="12">
                    <c:v> 2020</c:v>
                  </c:pt>
                  <c:pt idx="24">
                    <c:v> 2021</c:v>
                  </c:pt>
                  <c:pt idx="36">
                    <c:v>2022</c:v>
                  </c:pt>
                  <c:pt idx="48">
                    <c:v>23</c:v>
                  </c:pt>
                </c:lvl>
              </c:multiLvlStrCache>
            </c:multiLvlStrRef>
          </c:cat>
          <c:val>
            <c:numLit>
              <c:formatCode>General</c:formatCode>
              <c:ptCount val="1"/>
              <c:pt idx="0">
                <c:v>0</c:v>
              </c:pt>
            </c:numLit>
          </c:val>
          <c:smooth val="0"/>
          <c:extLst>
            <c:ext xmlns:c16="http://schemas.microsoft.com/office/drawing/2014/chart" uri="{C3380CC4-5D6E-409C-BE32-E72D297353CC}">
              <c16:uniqueId val="{00000007-632A-431E-9DF9-7C5396A56608}"/>
            </c:ext>
          </c:extLst>
        </c:ser>
        <c:dLbls>
          <c:showLegendKey val="0"/>
          <c:showVal val="0"/>
          <c:showCatName val="0"/>
          <c:showSerName val="0"/>
          <c:showPercent val="0"/>
          <c:showBubbleSize val="0"/>
        </c:dLbls>
        <c:marker val="1"/>
        <c:smooth val="0"/>
        <c:axId val="1157522800"/>
        <c:axId val="1157516568"/>
      </c:lineChart>
      <c:catAx>
        <c:axId val="11770681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177067784"/>
        <c:crosses val="autoZero"/>
        <c:auto val="1"/>
        <c:lblAlgn val="ctr"/>
        <c:lblOffset val="100"/>
        <c:tickLblSkip val="1"/>
        <c:noMultiLvlLbl val="0"/>
      </c:catAx>
      <c:valAx>
        <c:axId val="1177067784"/>
        <c:scaling>
          <c:orientation val="minMax"/>
          <c:max val="4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r>
                  <a:rPr lang="hu-HU" b="0">
                    <a:solidFill>
                      <a:sysClr val="windowText" lastClr="000000"/>
                    </a:solidFill>
                  </a:rPr>
                  <a:t>2015</a:t>
                </a:r>
                <a:r>
                  <a:rPr lang="hu-HU" b="0" baseline="0">
                    <a:solidFill>
                      <a:sysClr val="windowText" lastClr="000000"/>
                    </a:solidFill>
                  </a:rPr>
                  <a:t> = 100</a:t>
                </a:r>
                <a:endParaRPr lang="hu-HU" b="0">
                  <a:solidFill>
                    <a:sysClr val="windowText" lastClr="000000"/>
                  </a:solidFill>
                </a:endParaRPr>
              </a:p>
            </c:rich>
          </c:tx>
          <c:layout>
            <c:manualLayout>
              <c:xMode val="edge"/>
              <c:yMode val="edge"/>
              <c:x val="8.6430555555555552E-2"/>
              <c:y val="1.02630575707192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1177068112"/>
        <c:crosses val="autoZero"/>
        <c:crossBetween val="between"/>
      </c:valAx>
      <c:valAx>
        <c:axId val="1157516568"/>
        <c:scaling>
          <c:orientation val="minMax"/>
          <c:max val="400"/>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r>
                  <a:rPr lang="hu-HU" b="0">
                    <a:solidFill>
                      <a:sysClr val="windowText" lastClr="000000"/>
                    </a:solidFill>
                  </a:rPr>
                  <a:t>2015 = 100</a:t>
                </a:r>
              </a:p>
            </c:rich>
          </c:tx>
          <c:layout>
            <c:manualLayout>
              <c:xMode val="edge"/>
              <c:yMode val="edge"/>
              <c:x val="0.77081944444444439"/>
              <c:y val="7.9391324841170466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1157522800"/>
        <c:crosses val="max"/>
        <c:crossBetween val="between"/>
        <c:majorUnit val="50"/>
      </c:valAx>
      <c:catAx>
        <c:axId val="1157522800"/>
        <c:scaling>
          <c:orientation val="minMax"/>
        </c:scaling>
        <c:delete val="1"/>
        <c:axPos val="b"/>
        <c:numFmt formatCode="General" sourceLinked="1"/>
        <c:majorTickMark val="out"/>
        <c:minorTickMark val="none"/>
        <c:tickLblPos val="nextTo"/>
        <c:crossAx val="115751656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8.8155570286713846E-3"/>
          <c:y val="0.78516596825278728"/>
          <c:w val="0.98236888594265726"/>
          <c:h val="0.21010869211342675"/>
        </c:manualLayout>
      </c:layout>
      <c:overlay val="0"/>
      <c:spPr>
        <a:noFill/>
        <a:ln>
          <a:solidFill>
            <a:schemeClr val="tx1"/>
          </a:solidFill>
        </a:ln>
        <a:effectLst/>
      </c:spPr>
      <c:txPr>
        <a:bodyPr rot="0" spcFirstLastPara="1" vertOverflow="ellipsis" vert="horz" wrap="square" anchor="ctr" anchorCtr="1"/>
        <a:lstStyle/>
        <a:p>
          <a:pPr>
            <a:defRPr sz="1500" b="0" i="0" u="none" strike="noStrike" kern="1200" baseline="0">
              <a:solidFill>
                <a:sysClr val="windowText" lastClr="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041111111111107E-2"/>
          <c:y val="6.912379691407379E-2"/>
          <c:w val="0.830515"/>
          <c:h val="0.56044874538529244"/>
        </c:manualLayout>
      </c:layout>
      <c:lineChart>
        <c:grouping val="standard"/>
        <c:varyColors val="0"/>
        <c:ser>
          <c:idx val="1"/>
          <c:order val="0"/>
          <c:tx>
            <c:strRef>
              <c:f>'7_ábra_chart'!$G$10</c:f>
              <c:strCache>
                <c:ptCount val="1"/>
                <c:pt idx="0">
                  <c:v>Vehicle production (22.4%)</c:v>
                </c:pt>
              </c:strCache>
            </c:strRef>
          </c:tx>
          <c:spPr>
            <a:ln w="31750" cap="rnd">
              <a:solidFill>
                <a:srgbClr val="C00000"/>
              </a:solidFill>
              <a:round/>
            </a:ln>
            <a:effectLst/>
          </c:spPr>
          <c:marker>
            <c:symbol val="none"/>
          </c:marker>
          <c:cat>
            <c:multiLvlStrRef>
              <c:f>'7_ábra_chart'!$E$12:$F$60</c:f>
              <c:multiLvlStrCache>
                <c:ptCount val="49"/>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pt idx="24">
                    <c:v>01</c:v>
                  </c:pt>
                  <c:pt idx="25">
                    <c:v>02</c:v>
                  </c:pt>
                  <c:pt idx="26">
                    <c:v>03</c:v>
                  </c:pt>
                  <c:pt idx="27">
                    <c:v>04</c:v>
                  </c:pt>
                  <c:pt idx="28">
                    <c:v>05</c:v>
                  </c:pt>
                  <c:pt idx="29">
                    <c:v>06</c:v>
                  </c:pt>
                  <c:pt idx="30">
                    <c:v>07</c:v>
                  </c:pt>
                  <c:pt idx="31">
                    <c:v>08</c:v>
                  </c:pt>
                  <c:pt idx="32">
                    <c:v>09</c:v>
                  </c:pt>
                  <c:pt idx="33">
                    <c:v>10</c:v>
                  </c:pt>
                  <c:pt idx="34">
                    <c:v>11</c:v>
                  </c:pt>
                  <c:pt idx="35">
                    <c:v>12</c:v>
                  </c:pt>
                  <c:pt idx="36">
                    <c:v>01</c:v>
                  </c:pt>
                  <c:pt idx="37">
                    <c:v>02</c:v>
                  </c:pt>
                  <c:pt idx="38">
                    <c:v>03</c:v>
                  </c:pt>
                  <c:pt idx="39">
                    <c:v>04</c:v>
                  </c:pt>
                  <c:pt idx="40">
                    <c:v>05</c:v>
                  </c:pt>
                  <c:pt idx="41">
                    <c:v>06</c:v>
                  </c:pt>
                  <c:pt idx="42">
                    <c:v>07</c:v>
                  </c:pt>
                  <c:pt idx="43">
                    <c:v>08</c:v>
                  </c:pt>
                  <c:pt idx="44">
                    <c:v>09</c:v>
                  </c:pt>
                  <c:pt idx="45">
                    <c:v>10</c:v>
                  </c:pt>
                  <c:pt idx="46">
                    <c:v>11</c:v>
                  </c:pt>
                  <c:pt idx="47">
                    <c:v>12</c:v>
                  </c:pt>
                  <c:pt idx="48">
                    <c:v>01</c:v>
                  </c:pt>
                </c:lvl>
                <c:lvl>
                  <c:pt idx="0">
                    <c:v>2019</c:v>
                  </c:pt>
                  <c:pt idx="12">
                    <c:v> 2020</c:v>
                  </c:pt>
                  <c:pt idx="24">
                    <c:v> 2021</c:v>
                  </c:pt>
                  <c:pt idx="36">
                    <c:v>2022</c:v>
                  </c:pt>
                  <c:pt idx="48">
                    <c:v>23</c:v>
                  </c:pt>
                </c:lvl>
              </c:multiLvlStrCache>
            </c:multiLvlStrRef>
          </c:cat>
          <c:val>
            <c:numRef>
              <c:f>'7_ábra_chart'!$G$12:$G$60</c:f>
              <c:numCache>
                <c:formatCode>0</c:formatCode>
                <c:ptCount val="49"/>
                <c:pt idx="0">
                  <c:v>106.7373</c:v>
                </c:pt>
                <c:pt idx="1">
                  <c:v>118.1123</c:v>
                </c:pt>
                <c:pt idx="2">
                  <c:v>123.56180000000001</c:v>
                </c:pt>
                <c:pt idx="3">
                  <c:v>117.5561</c:v>
                </c:pt>
                <c:pt idx="4">
                  <c:v>126.8963</c:v>
                </c:pt>
                <c:pt idx="5">
                  <c:v>112.562</c:v>
                </c:pt>
                <c:pt idx="6">
                  <c:v>114.91670000000001</c:v>
                </c:pt>
                <c:pt idx="7">
                  <c:v>86.560699999999997</c:v>
                </c:pt>
                <c:pt idx="8">
                  <c:v>123.1157</c:v>
                </c:pt>
                <c:pt idx="9">
                  <c:v>125.0365</c:v>
                </c:pt>
                <c:pt idx="10">
                  <c:v>114.2533</c:v>
                </c:pt>
                <c:pt idx="11">
                  <c:v>83.084299999999999</c:v>
                </c:pt>
                <c:pt idx="12">
                  <c:v>118.14</c:v>
                </c:pt>
                <c:pt idx="13">
                  <c:v>124.9933</c:v>
                </c:pt>
                <c:pt idx="14">
                  <c:v>99.249700000000004</c:v>
                </c:pt>
                <c:pt idx="15">
                  <c:v>24.1464</c:v>
                </c:pt>
                <c:pt idx="16">
                  <c:v>59.585700000000003</c:v>
                </c:pt>
                <c:pt idx="17">
                  <c:v>98.264600000000002</c:v>
                </c:pt>
                <c:pt idx="18">
                  <c:v>100.197</c:v>
                </c:pt>
                <c:pt idx="19">
                  <c:v>92.271100000000004</c:v>
                </c:pt>
                <c:pt idx="20">
                  <c:v>133.10130000000001</c:v>
                </c:pt>
                <c:pt idx="21">
                  <c:v>130.874</c:v>
                </c:pt>
                <c:pt idx="22">
                  <c:v>123.2486</c:v>
                </c:pt>
                <c:pt idx="23">
                  <c:v>97.284400000000005</c:v>
                </c:pt>
                <c:pt idx="24">
                  <c:v>85.984899999999996</c:v>
                </c:pt>
                <c:pt idx="25">
                  <c:v>116.1896</c:v>
                </c:pt>
                <c:pt idx="26">
                  <c:v>126.2009</c:v>
                </c:pt>
                <c:pt idx="27">
                  <c:v>105.0449</c:v>
                </c:pt>
                <c:pt idx="28">
                  <c:v>107.3955</c:v>
                </c:pt>
                <c:pt idx="29">
                  <c:v>111.4302</c:v>
                </c:pt>
                <c:pt idx="30">
                  <c:v>93.315600000000003</c:v>
                </c:pt>
                <c:pt idx="31">
                  <c:v>60.865900000000003</c:v>
                </c:pt>
                <c:pt idx="32">
                  <c:v>98.113</c:v>
                </c:pt>
                <c:pt idx="33">
                  <c:v>91.804500000000004</c:v>
                </c:pt>
                <c:pt idx="34">
                  <c:v>104.2961</c:v>
                </c:pt>
                <c:pt idx="35">
                  <c:v>78.364400000000003</c:v>
                </c:pt>
                <c:pt idx="36">
                  <c:v>93.264899999999997</c:v>
                </c:pt>
                <c:pt idx="37">
                  <c:v>115.9678</c:v>
                </c:pt>
                <c:pt idx="38">
                  <c:v>109.8848</c:v>
                </c:pt>
                <c:pt idx="39">
                  <c:v>98.170699999999997</c:v>
                </c:pt>
                <c:pt idx="40">
                  <c:v>117.3257</c:v>
                </c:pt>
                <c:pt idx="41">
                  <c:v>115.17910000000001</c:v>
                </c:pt>
                <c:pt idx="42">
                  <c:v>108.8685</c:v>
                </c:pt>
                <c:pt idx="43">
                  <c:v>96.074299999999994</c:v>
                </c:pt>
                <c:pt idx="44">
                  <c:v>129.12450000000001</c:v>
                </c:pt>
                <c:pt idx="45">
                  <c:v>121.27370000000001</c:v>
                </c:pt>
                <c:pt idx="46">
                  <c:v>129.03450000000001</c:v>
                </c:pt>
                <c:pt idx="47">
                  <c:v>105.3746</c:v>
                </c:pt>
                <c:pt idx="48">
                  <c:v>112.21210000000001</c:v>
                </c:pt>
              </c:numCache>
            </c:numRef>
          </c:val>
          <c:smooth val="0"/>
          <c:extLst>
            <c:ext xmlns:c16="http://schemas.microsoft.com/office/drawing/2014/chart" uri="{C3380CC4-5D6E-409C-BE32-E72D297353CC}">
              <c16:uniqueId val="{00000000-FB1F-4EA7-BD92-DBE028B11441}"/>
            </c:ext>
          </c:extLst>
        </c:ser>
        <c:ser>
          <c:idx val="5"/>
          <c:order val="1"/>
          <c:tx>
            <c:strRef>
              <c:f>'7_ábra_chart'!$H$10</c:f>
              <c:strCache>
                <c:ptCount val="1"/>
                <c:pt idx="0">
                  <c:v>Electronics industry (10%)</c:v>
                </c:pt>
              </c:strCache>
            </c:strRef>
          </c:tx>
          <c:spPr>
            <a:ln w="31750" cap="rnd">
              <a:solidFill>
                <a:schemeClr val="accent6">
                  <a:lumMod val="75000"/>
                </a:schemeClr>
              </a:solidFill>
              <a:round/>
            </a:ln>
            <a:effectLst/>
          </c:spPr>
          <c:marker>
            <c:symbol val="none"/>
          </c:marker>
          <c:cat>
            <c:multiLvlStrRef>
              <c:f>'7_ábra_chart'!$E$12:$F$60</c:f>
              <c:multiLvlStrCache>
                <c:ptCount val="49"/>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pt idx="24">
                    <c:v>01</c:v>
                  </c:pt>
                  <c:pt idx="25">
                    <c:v>02</c:v>
                  </c:pt>
                  <c:pt idx="26">
                    <c:v>03</c:v>
                  </c:pt>
                  <c:pt idx="27">
                    <c:v>04</c:v>
                  </c:pt>
                  <c:pt idx="28">
                    <c:v>05</c:v>
                  </c:pt>
                  <c:pt idx="29">
                    <c:v>06</c:v>
                  </c:pt>
                  <c:pt idx="30">
                    <c:v>07</c:v>
                  </c:pt>
                  <c:pt idx="31">
                    <c:v>08</c:v>
                  </c:pt>
                  <c:pt idx="32">
                    <c:v>09</c:v>
                  </c:pt>
                  <c:pt idx="33">
                    <c:v>10</c:v>
                  </c:pt>
                  <c:pt idx="34">
                    <c:v>11</c:v>
                  </c:pt>
                  <c:pt idx="35">
                    <c:v>12</c:v>
                  </c:pt>
                  <c:pt idx="36">
                    <c:v>01</c:v>
                  </c:pt>
                  <c:pt idx="37">
                    <c:v>02</c:v>
                  </c:pt>
                  <c:pt idx="38">
                    <c:v>03</c:v>
                  </c:pt>
                  <c:pt idx="39">
                    <c:v>04</c:v>
                  </c:pt>
                  <c:pt idx="40">
                    <c:v>05</c:v>
                  </c:pt>
                  <c:pt idx="41">
                    <c:v>06</c:v>
                  </c:pt>
                  <c:pt idx="42">
                    <c:v>07</c:v>
                  </c:pt>
                  <c:pt idx="43">
                    <c:v>08</c:v>
                  </c:pt>
                  <c:pt idx="44">
                    <c:v>09</c:v>
                  </c:pt>
                  <c:pt idx="45">
                    <c:v>10</c:v>
                  </c:pt>
                  <c:pt idx="46">
                    <c:v>11</c:v>
                  </c:pt>
                  <c:pt idx="47">
                    <c:v>12</c:v>
                  </c:pt>
                  <c:pt idx="48">
                    <c:v>01</c:v>
                  </c:pt>
                </c:lvl>
                <c:lvl>
                  <c:pt idx="0">
                    <c:v>2019</c:v>
                  </c:pt>
                  <c:pt idx="12">
                    <c:v> 2020</c:v>
                  </c:pt>
                  <c:pt idx="24">
                    <c:v> 2021</c:v>
                  </c:pt>
                  <c:pt idx="36">
                    <c:v>2022</c:v>
                  </c:pt>
                  <c:pt idx="48">
                    <c:v>23</c:v>
                  </c:pt>
                </c:lvl>
              </c:multiLvlStrCache>
            </c:multiLvlStrRef>
          </c:cat>
          <c:val>
            <c:numRef>
              <c:f>'7_ábra_chart'!$H$12:$H$60</c:f>
              <c:numCache>
                <c:formatCode>0</c:formatCode>
                <c:ptCount val="49"/>
                <c:pt idx="0">
                  <c:v>124.2092</c:v>
                </c:pt>
                <c:pt idx="1">
                  <c:v>123.7448</c:v>
                </c:pt>
                <c:pt idx="2">
                  <c:v>143.4744</c:v>
                </c:pt>
                <c:pt idx="3">
                  <c:v>119.1828</c:v>
                </c:pt>
                <c:pt idx="4">
                  <c:v>133.91579999999999</c:v>
                </c:pt>
                <c:pt idx="5">
                  <c:v>130.5241</c:v>
                </c:pt>
                <c:pt idx="6">
                  <c:v>121.2555</c:v>
                </c:pt>
                <c:pt idx="7">
                  <c:v>135.10239999999999</c:v>
                </c:pt>
                <c:pt idx="8">
                  <c:v>167.72300000000001</c:v>
                </c:pt>
                <c:pt idx="9">
                  <c:v>157.4786</c:v>
                </c:pt>
                <c:pt idx="10">
                  <c:v>162.9024</c:v>
                </c:pt>
                <c:pt idx="11">
                  <c:v>119.54559999999999</c:v>
                </c:pt>
                <c:pt idx="12">
                  <c:v>132.8288</c:v>
                </c:pt>
                <c:pt idx="13">
                  <c:v>139.00460000000001</c:v>
                </c:pt>
                <c:pt idx="14">
                  <c:v>146.95249999999999</c:v>
                </c:pt>
                <c:pt idx="15">
                  <c:v>93.1935</c:v>
                </c:pt>
                <c:pt idx="16">
                  <c:v>105.4132</c:v>
                </c:pt>
                <c:pt idx="17">
                  <c:v>135.6225</c:v>
                </c:pt>
                <c:pt idx="18">
                  <c:v>124.5795</c:v>
                </c:pt>
                <c:pt idx="19">
                  <c:v>137.26300000000001</c:v>
                </c:pt>
                <c:pt idx="20">
                  <c:v>177.82599999999999</c:v>
                </c:pt>
                <c:pt idx="21">
                  <c:v>173.63030000000001</c:v>
                </c:pt>
                <c:pt idx="22">
                  <c:v>171.4307</c:v>
                </c:pt>
                <c:pt idx="23">
                  <c:v>119.8021</c:v>
                </c:pt>
                <c:pt idx="24">
                  <c:v>144.25530000000001</c:v>
                </c:pt>
                <c:pt idx="25">
                  <c:v>152.58850000000001</c:v>
                </c:pt>
                <c:pt idx="26">
                  <c:v>160.82310000000001</c:v>
                </c:pt>
                <c:pt idx="27">
                  <c:v>137.56790000000001</c:v>
                </c:pt>
                <c:pt idx="28">
                  <c:v>131.70650000000001</c:v>
                </c:pt>
                <c:pt idx="29">
                  <c:v>156.86850000000001</c:v>
                </c:pt>
                <c:pt idx="30">
                  <c:v>118.5834</c:v>
                </c:pt>
                <c:pt idx="31">
                  <c:v>130.69049999999999</c:v>
                </c:pt>
                <c:pt idx="32">
                  <c:v>155.77350000000001</c:v>
                </c:pt>
                <c:pt idx="33">
                  <c:v>153.68700000000001</c:v>
                </c:pt>
                <c:pt idx="34">
                  <c:v>166.1551</c:v>
                </c:pt>
                <c:pt idx="35">
                  <c:v>141.85720000000001</c:v>
                </c:pt>
                <c:pt idx="36">
                  <c:v>141.12139999999999</c:v>
                </c:pt>
                <c:pt idx="37">
                  <c:v>156.1232</c:v>
                </c:pt>
                <c:pt idx="38">
                  <c:v>172.2174</c:v>
                </c:pt>
                <c:pt idx="39">
                  <c:v>144.25640000000001</c:v>
                </c:pt>
                <c:pt idx="40">
                  <c:v>158.15809999999999</c:v>
                </c:pt>
                <c:pt idx="41">
                  <c:v>164.6361</c:v>
                </c:pt>
                <c:pt idx="42">
                  <c:v>135.66159999999999</c:v>
                </c:pt>
                <c:pt idx="43">
                  <c:v>164.05080000000001</c:v>
                </c:pt>
                <c:pt idx="44">
                  <c:v>194.56319999999999</c:v>
                </c:pt>
                <c:pt idx="45">
                  <c:v>184.56460000000001</c:v>
                </c:pt>
                <c:pt idx="46">
                  <c:v>159.98599999999999</c:v>
                </c:pt>
                <c:pt idx="47">
                  <c:v>130.34270000000001</c:v>
                </c:pt>
                <c:pt idx="48">
                  <c:v>156.3997</c:v>
                </c:pt>
              </c:numCache>
            </c:numRef>
          </c:val>
          <c:smooth val="0"/>
          <c:extLst>
            <c:ext xmlns:c16="http://schemas.microsoft.com/office/drawing/2014/chart" uri="{C3380CC4-5D6E-409C-BE32-E72D297353CC}">
              <c16:uniqueId val="{00000001-FB1F-4EA7-BD92-DBE028B11441}"/>
            </c:ext>
          </c:extLst>
        </c:ser>
        <c:ser>
          <c:idx val="4"/>
          <c:order val="2"/>
          <c:tx>
            <c:strRef>
              <c:f>'7_ábra_chart'!$I$10</c:f>
              <c:strCache>
                <c:ptCount val="1"/>
                <c:pt idx="0">
                  <c:v>Manuf. of electrical equipment (8.9%)</c:v>
                </c:pt>
              </c:strCache>
            </c:strRef>
          </c:tx>
          <c:spPr>
            <a:ln w="31750" cap="rnd">
              <a:solidFill>
                <a:schemeClr val="accent5"/>
              </a:solidFill>
              <a:round/>
            </a:ln>
            <a:effectLst/>
          </c:spPr>
          <c:marker>
            <c:symbol val="none"/>
          </c:marker>
          <c:cat>
            <c:multiLvlStrRef>
              <c:f>'7_ábra_chart'!$E$12:$F$60</c:f>
              <c:multiLvlStrCache>
                <c:ptCount val="49"/>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pt idx="24">
                    <c:v>01</c:v>
                  </c:pt>
                  <c:pt idx="25">
                    <c:v>02</c:v>
                  </c:pt>
                  <c:pt idx="26">
                    <c:v>03</c:v>
                  </c:pt>
                  <c:pt idx="27">
                    <c:v>04</c:v>
                  </c:pt>
                  <c:pt idx="28">
                    <c:v>05</c:v>
                  </c:pt>
                  <c:pt idx="29">
                    <c:v>06</c:v>
                  </c:pt>
                  <c:pt idx="30">
                    <c:v>07</c:v>
                  </c:pt>
                  <c:pt idx="31">
                    <c:v>08</c:v>
                  </c:pt>
                  <c:pt idx="32">
                    <c:v>09</c:v>
                  </c:pt>
                  <c:pt idx="33">
                    <c:v>10</c:v>
                  </c:pt>
                  <c:pt idx="34">
                    <c:v>11</c:v>
                  </c:pt>
                  <c:pt idx="35">
                    <c:v>12</c:v>
                  </c:pt>
                  <c:pt idx="36">
                    <c:v>01</c:v>
                  </c:pt>
                  <c:pt idx="37">
                    <c:v>02</c:v>
                  </c:pt>
                  <c:pt idx="38">
                    <c:v>03</c:v>
                  </c:pt>
                  <c:pt idx="39">
                    <c:v>04</c:v>
                  </c:pt>
                  <c:pt idx="40">
                    <c:v>05</c:v>
                  </c:pt>
                  <c:pt idx="41">
                    <c:v>06</c:v>
                  </c:pt>
                  <c:pt idx="42">
                    <c:v>07</c:v>
                  </c:pt>
                  <c:pt idx="43">
                    <c:v>08</c:v>
                  </c:pt>
                  <c:pt idx="44">
                    <c:v>09</c:v>
                  </c:pt>
                  <c:pt idx="45">
                    <c:v>10</c:v>
                  </c:pt>
                  <c:pt idx="46">
                    <c:v>11</c:v>
                  </c:pt>
                  <c:pt idx="47">
                    <c:v>12</c:v>
                  </c:pt>
                  <c:pt idx="48">
                    <c:v>01</c:v>
                  </c:pt>
                </c:lvl>
                <c:lvl>
                  <c:pt idx="0">
                    <c:v>2019</c:v>
                  </c:pt>
                  <c:pt idx="12">
                    <c:v> 2020</c:v>
                  </c:pt>
                  <c:pt idx="24">
                    <c:v> 2021</c:v>
                  </c:pt>
                  <c:pt idx="36">
                    <c:v>2022</c:v>
                  </c:pt>
                  <c:pt idx="48">
                    <c:v>23</c:v>
                  </c:pt>
                </c:lvl>
              </c:multiLvlStrCache>
            </c:multiLvlStrRef>
          </c:cat>
          <c:val>
            <c:numRef>
              <c:f>'7_ábra_chart'!$I$12:$I$60</c:f>
              <c:numCache>
                <c:formatCode>0</c:formatCode>
                <c:ptCount val="49"/>
                <c:pt idx="0">
                  <c:v>137.51689999999999</c:v>
                </c:pt>
                <c:pt idx="1">
                  <c:v>135.1061</c:v>
                </c:pt>
                <c:pt idx="2">
                  <c:v>141.16810000000001</c:v>
                </c:pt>
                <c:pt idx="3">
                  <c:v>136.3852</c:v>
                </c:pt>
                <c:pt idx="4">
                  <c:v>151.76990000000001</c:v>
                </c:pt>
                <c:pt idx="5">
                  <c:v>138.6404</c:v>
                </c:pt>
                <c:pt idx="6">
                  <c:v>148.90559999999999</c:v>
                </c:pt>
                <c:pt idx="7">
                  <c:v>135.32849999999999</c:v>
                </c:pt>
                <c:pt idx="8">
                  <c:v>157.6995</c:v>
                </c:pt>
                <c:pt idx="9">
                  <c:v>164.482</c:v>
                </c:pt>
                <c:pt idx="10">
                  <c:v>166.18049999999999</c:v>
                </c:pt>
                <c:pt idx="11">
                  <c:v>129.65119999999999</c:v>
                </c:pt>
                <c:pt idx="12">
                  <c:v>162.0718</c:v>
                </c:pt>
                <c:pt idx="13">
                  <c:v>167.83170000000001</c:v>
                </c:pt>
                <c:pt idx="14">
                  <c:v>176.3655</c:v>
                </c:pt>
                <c:pt idx="15">
                  <c:v>124.902</c:v>
                </c:pt>
                <c:pt idx="16">
                  <c:v>132.595</c:v>
                </c:pt>
                <c:pt idx="17">
                  <c:v>144.72620000000001</c:v>
                </c:pt>
                <c:pt idx="18">
                  <c:v>152.6729</c:v>
                </c:pt>
                <c:pt idx="19">
                  <c:v>147.88720000000001</c:v>
                </c:pt>
                <c:pt idx="20">
                  <c:v>196.1807</c:v>
                </c:pt>
                <c:pt idx="21">
                  <c:v>186.68170000000001</c:v>
                </c:pt>
                <c:pt idx="22">
                  <c:v>212.6397</c:v>
                </c:pt>
                <c:pt idx="23">
                  <c:v>172.29830000000001</c:v>
                </c:pt>
                <c:pt idx="24">
                  <c:v>223.58</c:v>
                </c:pt>
                <c:pt idx="25">
                  <c:v>223.48249999999999</c:v>
                </c:pt>
                <c:pt idx="26">
                  <c:v>244.87119999999999</c:v>
                </c:pt>
                <c:pt idx="27">
                  <c:v>221.75319999999999</c:v>
                </c:pt>
                <c:pt idx="28">
                  <c:v>230.4692</c:v>
                </c:pt>
                <c:pt idx="29">
                  <c:v>245.80779999999999</c:v>
                </c:pt>
                <c:pt idx="30">
                  <c:v>242.41759999999999</c:v>
                </c:pt>
                <c:pt idx="31">
                  <c:v>208.77680000000001</c:v>
                </c:pt>
                <c:pt idx="32">
                  <c:v>251.9958</c:v>
                </c:pt>
                <c:pt idx="33">
                  <c:v>224.04759999999999</c:v>
                </c:pt>
                <c:pt idx="34">
                  <c:v>247.53819999999999</c:v>
                </c:pt>
                <c:pt idx="35">
                  <c:v>213.06970000000001</c:v>
                </c:pt>
                <c:pt idx="36">
                  <c:v>240.24529999999999</c:v>
                </c:pt>
                <c:pt idx="37">
                  <c:v>255.18979999999999</c:v>
                </c:pt>
                <c:pt idx="38">
                  <c:v>297.20429999999999</c:v>
                </c:pt>
                <c:pt idx="39">
                  <c:v>273.9563</c:v>
                </c:pt>
                <c:pt idx="40">
                  <c:v>314.5573</c:v>
                </c:pt>
                <c:pt idx="41">
                  <c:v>287.86959999999999</c:v>
                </c:pt>
                <c:pt idx="42">
                  <c:v>306.26369999999997</c:v>
                </c:pt>
                <c:pt idx="43">
                  <c:v>317.35980000000001</c:v>
                </c:pt>
                <c:pt idx="44">
                  <c:v>371.22340000000003</c:v>
                </c:pt>
                <c:pt idx="45">
                  <c:v>351.94630000000001</c:v>
                </c:pt>
                <c:pt idx="46">
                  <c:v>382.42259999999999</c:v>
                </c:pt>
                <c:pt idx="47">
                  <c:v>344.33969999999999</c:v>
                </c:pt>
                <c:pt idx="48">
                  <c:v>344.84550000000002</c:v>
                </c:pt>
              </c:numCache>
            </c:numRef>
          </c:val>
          <c:smooth val="0"/>
          <c:extLst>
            <c:ext xmlns:c16="http://schemas.microsoft.com/office/drawing/2014/chart" uri="{C3380CC4-5D6E-409C-BE32-E72D297353CC}">
              <c16:uniqueId val="{00000002-FB1F-4EA7-BD92-DBE028B11441}"/>
            </c:ext>
          </c:extLst>
        </c:ser>
        <c:ser>
          <c:idx val="6"/>
          <c:order val="3"/>
          <c:tx>
            <c:strRef>
              <c:f>'7_ábra_chart'!$J$10</c:f>
              <c:strCache>
                <c:ptCount val="1"/>
                <c:pt idx="0">
                  <c:v>Food industry (11.8%)</c:v>
                </c:pt>
              </c:strCache>
            </c:strRef>
          </c:tx>
          <c:spPr>
            <a:ln w="31750" cap="rnd">
              <a:solidFill>
                <a:srgbClr val="002060"/>
              </a:solidFill>
              <a:prstDash val="solid"/>
              <a:round/>
            </a:ln>
            <a:effectLst/>
          </c:spPr>
          <c:marker>
            <c:symbol val="none"/>
          </c:marker>
          <c:cat>
            <c:multiLvlStrRef>
              <c:f>'7_ábra_chart'!$E$12:$F$60</c:f>
              <c:multiLvlStrCache>
                <c:ptCount val="49"/>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pt idx="24">
                    <c:v>01</c:v>
                  </c:pt>
                  <c:pt idx="25">
                    <c:v>02</c:v>
                  </c:pt>
                  <c:pt idx="26">
                    <c:v>03</c:v>
                  </c:pt>
                  <c:pt idx="27">
                    <c:v>04</c:v>
                  </c:pt>
                  <c:pt idx="28">
                    <c:v>05</c:v>
                  </c:pt>
                  <c:pt idx="29">
                    <c:v>06</c:v>
                  </c:pt>
                  <c:pt idx="30">
                    <c:v>07</c:v>
                  </c:pt>
                  <c:pt idx="31">
                    <c:v>08</c:v>
                  </c:pt>
                  <c:pt idx="32">
                    <c:v>09</c:v>
                  </c:pt>
                  <c:pt idx="33">
                    <c:v>10</c:v>
                  </c:pt>
                  <c:pt idx="34">
                    <c:v>11</c:v>
                  </c:pt>
                  <c:pt idx="35">
                    <c:v>12</c:v>
                  </c:pt>
                  <c:pt idx="36">
                    <c:v>01</c:v>
                  </c:pt>
                  <c:pt idx="37">
                    <c:v>02</c:v>
                  </c:pt>
                  <c:pt idx="38">
                    <c:v>03</c:v>
                  </c:pt>
                  <c:pt idx="39">
                    <c:v>04</c:v>
                  </c:pt>
                  <c:pt idx="40">
                    <c:v>05</c:v>
                  </c:pt>
                  <c:pt idx="41">
                    <c:v>06</c:v>
                  </c:pt>
                  <c:pt idx="42">
                    <c:v>07</c:v>
                  </c:pt>
                  <c:pt idx="43">
                    <c:v>08</c:v>
                  </c:pt>
                  <c:pt idx="44">
                    <c:v>09</c:v>
                  </c:pt>
                  <c:pt idx="45">
                    <c:v>10</c:v>
                  </c:pt>
                  <c:pt idx="46">
                    <c:v>11</c:v>
                  </c:pt>
                  <c:pt idx="47">
                    <c:v>12</c:v>
                  </c:pt>
                  <c:pt idx="48">
                    <c:v>01</c:v>
                  </c:pt>
                </c:lvl>
                <c:lvl>
                  <c:pt idx="0">
                    <c:v>2019</c:v>
                  </c:pt>
                  <c:pt idx="12">
                    <c:v> 2020</c:v>
                  </c:pt>
                  <c:pt idx="24">
                    <c:v> 2021</c:v>
                  </c:pt>
                  <c:pt idx="36">
                    <c:v>2022</c:v>
                  </c:pt>
                  <c:pt idx="48">
                    <c:v>23</c:v>
                  </c:pt>
                </c:lvl>
              </c:multiLvlStrCache>
            </c:multiLvlStrRef>
          </c:cat>
          <c:val>
            <c:numRef>
              <c:f>'7_ábra_chart'!$J$12:$J$60</c:f>
              <c:numCache>
                <c:formatCode>0</c:formatCode>
                <c:ptCount val="49"/>
                <c:pt idx="0">
                  <c:v>102.8476</c:v>
                </c:pt>
                <c:pt idx="1">
                  <c:v>97.549300000000002</c:v>
                </c:pt>
                <c:pt idx="2">
                  <c:v>107.7311</c:v>
                </c:pt>
                <c:pt idx="3">
                  <c:v>108.26909999999999</c:v>
                </c:pt>
                <c:pt idx="4">
                  <c:v>113.4528</c:v>
                </c:pt>
                <c:pt idx="5">
                  <c:v>108.7649</c:v>
                </c:pt>
                <c:pt idx="6">
                  <c:v>117.0337</c:v>
                </c:pt>
                <c:pt idx="7">
                  <c:v>113.2166</c:v>
                </c:pt>
                <c:pt idx="8">
                  <c:v>125.00069999999999</c:v>
                </c:pt>
                <c:pt idx="9">
                  <c:v>128.40190000000001</c:v>
                </c:pt>
                <c:pt idx="10">
                  <c:v>116.3879</c:v>
                </c:pt>
                <c:pt idx="11">
                  <c:v>104.53660000000001</c:v>
                </c:pt>
                <c:pt idx="12">
                  <c:v>109.57089999999999</c:v>
                </c:pt>
                <c:pt idx="13">
                  <c:v>107.99720000000001</c:v>
                </c:pt>
                <c:pt idx="14">
                  <c:v>120.8909</c:v>
                </c:pt>
                <c:pt idx="15">
                  <c:v>99.079400000000007</c:v>
                </c:pt>
                <c:pt idx="16">
                  <c:v>100.27079999999999</c:v>
                </c:pt>
                <c:pt idx="17">
                  <c:v>109.8781</c:v>
                </c:pt>
                <c:pt idx="18">
                  <c:v>117.61790000000001</c:v>
                </c:pt>
                <c:pt idx="19">
                  <c:v>113.5956</c:v>
                </c:pt>
                <c:pt idx="20">
                  <c:v>127.4246</c:v>
                </c:pt>
                <c:pt idx="21">
                  <c:v>122.2906</c:v>
                </c:pt>
                <c:pt idx="22">
                  <c:v>114.5823</c:v>
                </c:pt>
                <c:pt idx="23">
                  <c:v>108.6045</c:v>
                </c:pt>
                <c:pt idx="24">
                  <c:v>104.2876</c:v>
                </c:pt>
                <c:pt idx="25">
                  <c:v>105.65130000000001</c:v>
                </c:pt>
                <c:pt idx="26">
                  <c:v>122.3241</c:v>
                </c:pt>
                <c:pt idx="27">
                  <c:v>112.3086</c:v>
                </c:pt>
                <c:pt idx="28">
                  <c:v>114.056</c:v>
                </c:pt>
                <c:pt idx="29">
                  <c:v>123.8152</c:v>
                </c:pt>
                <c:pt idx="30">
                  <c:v>121.7741</c:v>
                </c:pt>
                <c:pt idx="31">
                  <c:v>124.9456</c:v>
                </c:pt>
                <c:pt idx="32">
                  <c:v>141.40049999999999</c:v>
                </c:pt>
                <c:pt idx="33">
                  <c:v>135.4975</c:v>
                </c:pt>
                <c:pt idx="34">
                  <c:v>135.30000000000001</c:v>
                </c:pt>
                <c:pt idx="35">
                  <c:v>123.0964</c:v>
                </c:pt>
                <c:pt idx="36">
                  <c:v>120.5915</c:v>
                </c:pt>
                <c:pt idx="37">
                  <c:v>116.324</c:v>
                </c:pt>
                <c:pt idx="38">
                  <c:v>135.71799999999999</c:v>
                </c:pt>
                <c:pt idx="39">
                  <c:v>125.2052</c:v>
                </c:pt>
                <c:pt idx="40">
                  <c:v>134.7473</c:v>
                </c:pt>
                <c:pt idx="41">
                  <c:v>135.08850000000001</c:v>
                </c:pt>
                <c:pt idx="42">
                  <c:v>131.30799999999999</c:v>
                </c:pt>
                <c:pt idx="43">
                  <c:v>142.4905</c:v>
                </c:pt>
                <c:pt idx="44">
                  <c:v>143.8272</c:v>
                </c:pt>
                <c:pt idx="45">
                  <c:v>134.26390000000001</c:v>
                </c:pt>
                <c:pt idx="46">
                  <c:v>132.6952</c:v>
                </c:pt>
                <c:pt idx="47">
                  <c:v>117.16589999999999</c:v>
                </c:pt>
                <c:pt idx="48">
                  <c:v>105.8567</c:v>
                </c:pt>
              </c:numCache>
            </c:numRef>
          </c:val>
          <c:smooth val="0"/>
          <c:extLst>
            <c:ext xmlns:c16="http://schemas.microsoft.com/office/drawing/2014/chart" uri="{C3380CC4-5D6E-409C-BE32-E72D297353CC}">
              <c16:uniqueId val="{00000003-FB1F-4EA7-BD92-DBE028B11441}"/>
            </c:ext>
          </c:extLst>
        </c:ser>
        <c:ser>
          <c:idx val="0"/>
          <c:order val="4"/>
          <c:tx>
            <c:strRef>
              <c:f>'7_ábra_chart'!$K$10</c:f>
              <c:strCache>
                <c:ptCount val="1"/>
                <c:pt idx="0">
                  <c:v>Rubber, plastic, constr. mat. ind. (7.8%)</c:v>
                </c:pt>
              </c:strCache>
            </c:strRef>
          </c:tx>
          <c:spPr>
            <a:ln w="31750" cap="rnd">
              <a:solidFill>
                <a:schemeClr val="accent1"/>
              </a:solidFill>
              <a:round/>
            </a:ln>
            <a:effectLst/>
          </c:spPr>
          <c:marker>
            <c:symbol val="none"/>
          </c:marker>
          <c:cat>
            <c:multiLvlStrRef>
              <c:f>'7_ábra_chart'!$E$12:$F$60</c:f>
              <c:multiLvlStrCache>
                <c:ptCount val="49"/>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pt idx="24">
                    <c:v>01</c:v>
                  </c:pt>
                  <c:pt idx="25">
                    <c:v>02</c:v>
                  </c:pt>
                  <c:pt idx="26">
                    <c:v>03</c:v>
                  </c:pt>
                  <c:pt idx="27">
                    <c:v>04</c:v>
                  </c:pt>
                  <c:pt idx="28">
                    <c:v>05</c:v>
                  </c:pt>
                  <c:pt idx="29">
                    <c:v>06</c:v>
                  </c:pt>
                  <c:pt idx="30">
                    <c:v>07</c:v>
                  </c:pt>
                  <c:pt idx="31">
                    <c:v>08</c:v>
                  </c:pt>
                  <c:pt idx="32">
                    <c:v>09</c:v>
                  </c:pt>
                  <c:pt idx="33">
                    <c:v>10</c:v>
                  </c:pt>
                  <c:pt idx="34">
                    <c:v>11</c:v>
                  </c:pt>
                  <c:pt idx="35">
                    <c:v>12</c:v>
                  </c:pt>
                  <c:pt idx="36">
                    <c:v>01</c:v>
                  </c:pt>
                  <c:pt idx="37">
                    <c:v>02</c:v>
                  </c:pt>
                  <c:pt idx="38">
                    <c:v>03</c:v>
                  </c:pt>
                  <c:pt idx="39">
                    <c:v>04</c:v>
                  </c:pt>
                  <c:pt idx="40">
                    <c:v>05</c:v>
                  </c:pt>
                  <c:pt idx="41">
                    <c:v>06</c:v>
                  </c:pt>
                  <c:pt idx="42">
                    <c:v>07</c:v>
                  </c:pt>
                  <c:pt idx="43">
                    <c:v>08</c:v>
                  </c:pt>
                  <c:pt idx="44">
                    <c:v>09</c:v>
                  </c:pt>
                  <c:pt idx="45">
                    <c:v>10</c:v>
                  </c:pt>
                  <c:pt idx="46">
                    <c:v>11</c:v>
                  </c:pt>
                  <c:pt idx="47">
                    <c:v>12</c:v>
                  </c:pt>
                  <c:pt idx="48">
                    <c:v>01</c:v>
                  </c:pt>
                </c:lvl>
                <c:lvl>
                  <c:pt idx="0">
                    <c:v>2019</c:v>
                  </c:pt>
                  <c:pt idx="12">
                    <c:v> 2020</c:v>
                  </c:pt>
                  <c:pt idx="24">
                    <c:v> 2021</c:v>
                  </c:pt>
                  <c:pt idx="36">
                    <c:v>2022</c:v>
                  </c:pt>
                  <c:pt idx="48">
                    <c:v>23</c:v>
                  </c:pt>
                </c:lvl>
              </c:multiLvlStrCache>
            </c:multiLvlStrRef>
          </c:cat>
          <c:val>
            <c:numRef>
              <c:f>'7_ábra_chart'!$K$12:$K$60</c:f>
              <c:numCache>
                <c:formatCode>0</c:formatCode>
                <c:ptCount val="49"/>
                <c:pt idx="0">
                  <c:v>120.6969</c:v>
                </c:pt>
                <c:pt idx="1">
                  <c:v>127.0067</c:v>
                </c:pt>
                <c:pt idx="2">
                  <c:v>134.9178</c:v>
                </c:pt>
                <c:pt idx="3">
                  <c:v>138.79390000000001</c:v>
                </c:pt>
                <c:pt idx="4">
                  <c:v>145.2345</c:v>
                </c:pt>
                <c:pt idx="5">
                  <c:v>132.9847</c:v>
                </c:pt>
                <c:pt idx="6">
                  <c:v>136.87209999999999</c:v>
                </c:pt>
                <c:pt idx="7">
                  <c:v>125.7435</c:v>
                </c:pt>
                <c:pt idx="8">
                  <c:v>141.01060000000001</c:v>
                </c:pt>
                <c:pt idx="9">
                  <c:v>149.5889</c:v>
                </c:pt>
                <c:pt idx="10">
                  <c:v>137.29849999999999</c:v>
                </c:pt>
                <c:pt idx="11">
                  <c:v>97.864699999999999</c:v>
                </c:pt>
                <c:pt idx="12">
                  <c:v>118.56619999999999</c:v>
                </c:pt>
                <c:pt idx="13">
                  <c:v>126.6645</c:v>
                </c:pt>
                <c:pt idx="14">
                  <c:v>134.65520000000001</c:v>
                </c:pt>
                <c:pt idx="15">
                  <c:v>104.0664</c:v>
                </c:pt>
                <c:pt idx="16">
                  <c:v>107.43810000000001</c:v>
                </c:pt>
                <c:pt idx="17">
                  <c:v>118.8605</c:v>
                </c:pt>
                <c:pt idx="18">
                  <c:v>122.8134</c:v>
                </c:pt>
                <c:pt idx="19">
                  <c:v>115.0337</c:v>
                </c:pt>
                <c:pt idx="20">
                  <c:v>136.20249999999999</c:v>
                </c:pt>
                <c:pt idx="21">
                  <c:v>133.45590000000001</c:v>
                </c:pt>
                <c:pt idx="22">
                  <c:v>134.0239</c:v>
                </c:pt>
                <c:pt idx="23">
                  <c:v>105.64149999999999</c:v>
                </c:pt>
                <c:pt idx="24">
                  <c:v>121.71299999999999</c:v>
                </c:pt>
                <c:pt idx="25">
                  <c:v>128.56229999999999</c:v>
                </c:pt>
                <c:pt idx="26">
                  <c:v>154.42410000000001</c:v>
                </c:pt>
                <c:pt idx="27">
                  <c:v>145.14570000000001</c:v>
                </c:pt>
                <c:pt idx="28">
                  <c:v>145.41329999999999</c:v>
                </c:pt>
                <c:pt idx="29">
                  <c:v>148.74090000000001</c:v>
                </c:pt>
                <c:pt idx="30">
                  <c:v>142.5438</c:v>
                </c:pt>
                <c:pt idx="31">
                  <c:v>133.3306</c:v>
                </c:pt>
                <c:pt idx="32">
                  <c:v>145.46899999999999</c:v>
                </c:pt>
                <c:pt idx="33">
                  <c:v>145.82310000000001</c:v>
                </c:pt>
                <c:pt idx="34">
                  <c:v>148.89349999999999</c:v>
                </c:pt>
                <c:pt idx="35">
                  <c:v>116.3693</c:v>
                </c:pt>
                <c:pt idx="36">
                  <c:v>126.1331</c:v>
                </c:pt>
                <c:pt idx="37">
                  <c:v>131.94730000000001</c:v>
                </c:pt>
                <c:pt idx="38">
                  <c:v>151.57660000000001</c:v>
                </c:pt>
                <c:pt idx="39">
                  <c:v>142.22329999999999</c:v>
                </c:pt>
                <c:pt idx="40">
                  <c:v>155.63079999999999</c:v>
                </c:pt>
                <c:pt idx="41">
                  <c:v>144.19460000000001</c:v>
                </c:pt>
                <c:pt idx="42">
                  <c:v>130.67920000000001</c:v>
                </c:pt>
                <c:pt idx="43">
                  <c:v>130.70400000000001</c:v>
                </c:pt>
                <c:pt idx="44">
                  <c:v>146.8323</c:v>
                </c:pt>
                <c:pt idx="45">
                  <c:v>136.7499</c:v>
                </c:pt>
                <c:pt idx="46">
                  <c:v>131.4605</c:v>
                </c:pt>
                <c:pt idx="47">
                  <c:v>100.5791</c:v>
                </c:pt>
                <c:pt idx="48">
                  <c:v>109.16079999999999</c:v>
                </c:pt>
              </c:numCache>
            </c:numRef>
          </c:val>
          <c:smooth val="0"/>
          <c:extLst>
            <c:ext xmlns:c16="http://schemas.microsoft.com/office/drawing/2014/chart" uri="{C3380CC4-5D6E-409C-BE32-E72D297353CC}">
              <c16:uniqueId val="{00000004-FB1F-4EA7-BD92-DBE028B11441}"/>
            </c:ext>
          </c:extLst>
        </c:ser>
        <c:ser>
          <c:idx val="2"/>
          <c:order val="5"/>
          <c:tx>
            <c:strRef>
              <c:f>'7_ábra_chart'!$L$10</c:f>
              <c:strCache>
                <c:ptCount val="1"/>
                <c:pt idx="0">
                  <c:v>Metal processing, metallurgy (7.7%)</c:v>
                </c:pt>
              </c:strCache>
            </c:strRef>
          </c:tx>
          <c:spPr>
            <a:ln w="31750" cap="rnd">
              <a:solidFill>
                <a:srgbClr val="7030A0"/>
              </a:solidFill>
              <a:round/>
            </a:ln>
            <a:effectLst/>
          </c:spPr>
          <c:marker>
            <c:symbol val="none"/>
          </c:marker>
          <c:cat>
            <c:multiLvlStrRef>
              <c:f>'7_ábra_chart'!$E$12:$F$60</c:f>
              <c:multiLvlStrCache>
                <c:ptCount val="49"/>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pt idx="24">
                    <c:v>01</c:v>
                  </c:pt>
                  <c:pt idx="25">
                    <c:v>02</c:v>
                  </c:pt>
                  <c:pt idx="26">
                    <c:v>03</c:v>
                  </c:pt>
                  <c:pt idx="27">
                    <c:v>04</c:v>
                  </c:pt>
                  <c:pt idx="28">
                    <c:v>05</c:v>
                  </c:pt>
                  <c:pt idx="29">
                    <c:v>06</c:v>
                  </c:pt>
                  <c:pt idx="30">
                    <c:v>07</c:v>
                  </c:pt>
                  <c:pt idx="31">
                    <c:v>08</c:v>
                  </c:pt>
                  <c:pt idx="32">
                    <c:v>09</c:v>
                  </c:pt>
                  <c:pt idx="33">
                    <c:v>10</c:v>
                  </c:pt>
                  <c:pt idx="34">
                    <c:v>11</c:v>
                  </c:pt>
                  <c:pt idx="35">
                    <c:v>12</c:v>
                  </c:pt>
                  <c:pt idx="36">
                    <c:v>01</c:v>
                  </c:pt>
                  <c:pt idx="37">
                    <c:v>02</c:v>
                  </c:pt>
                  <c:pt idx="38">
                    <c:v>03</c:v>
                  </c:pt>
                  <c:pt idx="39">
                    <c:v>04</c:v>
                  </c:pt>
                  <c:pt idx="40">
                    <c:v>05</c:v>
                  </c:pt>
                  <c:pt idx="41">
                    <c:v>06</c:v>
                  </c:pt>
                  <c:pt idx="42">
                    <c:v>07</c:v>
                  </c:pt>
                  <c:pt idx="43">
                    <c:v>08</c:v>
                  </c:pt>
                  <c:pt idx="44">
                    <c:v>09</c:v>
                  </c:pt>
                  <c:pt idx="45">
                    <c:v>10</c:v>
                  </c:pt>
                  <c:pt idx="46">
                    <c:v>11</c:v>
                  </c:pt>
                  <c:pt idx="47">
                    <c:v>12</c:v>
                  </c:pt>
                  <c:pt idx="48">
                    <c:v>01</c:v>
                  </c:pt>
                </c:lvl>
                <c:lvl>
                  <c:pt idx="0">
                    <c:v>2019</c:v>
                  </c:pt>
                  <c:pt idx="12">
                    <c:v> 2020</c:v>
                  </c:pt>
                  <c:pt idx="24">
                    <c:v> 2021</c:v>
                  </c:pt>
                  <c:pt idx="36">
                    <c:v>2022</c:v>
                  </c:pt>
                  <c:pt idx="48">
                    <c:v>23</c:v>
                  </c:pt>
                </c:lvl>
              </c:multiLvlStrCache>
            </c:multiLvlStrRef>
          </c:cat>
          <c:val>
            <c:numRef>
              <c:f>'7_ábra_chart'!$L$12:$L$60</c:f>
              <c:numCache>
                <c:formatCode>0</c:formatCode>
                <c:ptCount val="49"/>
                <c:pt idx="0">
                  <c:v>122.03740000000001</c:v>
                </c:pt>
                <c:pt idx="1">
                  <c:v>124.9755</c:v>
                </c:pt>
                <c:pt idx="2">
                  <c:v>129.512</c:v>
                </c:pt>
                <c:pt idx="3">
                  <c:v>128.26509999999999</c:v>
                </c:pt>
                <c:pt idx="4">
                  <c:v>137.75049999999999</c:v>
                </c:pt>
                <c:pt idx="5">
                  <c:v>119.9473</c:v>
                </c:pt>
                <c:pt idx="6">
                  <c:v>131.7627</c:v>
                </c:pt>
                <c:pt idx="7">
                  <c:v>110.0801</c:v>
                </c:pt>
                <c:pt idx="8">
                  <c:v>125.8152</c:v>
                </c:pt>
                <c:pt idx="9">
                  <c:v>129.97810000000001</c:v>
                </c:pt>
                <c:pt idx="10">
                  <c:v>127.4006</c:v>
                </c:pt>
                <c:pt idx="11">
                  <c:v>97.487300000000005</c:v>
                </c:pt>
                <c:pt idx="12">
                  <c:v>106.2617</c:v>
                </c:pt>
                <c:pt idx="13">
                  <c:v>116.69370000000001</c:v>
                </c:pt>
                <c:pt idx="14">
                  <c:v>121.8322</c:v>
                </c:pt>
                <c:pt idx="15">
                  <c:v>92.5822</c:v>
                </c:pt>
                <c:pt idx="16">
                  <c:v>92.004999999999995</c:v>
                </c:pt>
                <c:pt idx="17">
                  <c:v>99.381600000000006</c:v>
                </c:pt>
                <c:pt idx="18">
                  <c:v>102.6683</c:v>
                </c:pt>
                <c:pt idx="19">
                  <c:v>93.484899999999996</c:v>
                </c:pt>
                <c:pt idx="20">
                  <c:v>120.99809999999999</c:v>
                </c:pt>
                <c:pt idx="21">
                  <c:v>117.1825</c:v>
                </c:pt>
                <c:pt idx="22">
                  <c:v>119.02970000000001</c:v>
                </c:pt>
                <c:pt idx="23">
                  <c:v>97.329099999999997</c:v>
                </c:pt>
                <c:pt idx="24">
                  <c:v>103.87139999999999</c:v>
                </c:pt>
                <c:pt idx="25">
                  <c:v>118.1789</c:v>
                </c:pt>
                <c:pt idx="26">
                  <c:v>131.86789999999999</c:v>
                </c:pt>
                <c:pt idx="27">
                  <c:v>121.5428</c:v>
                </c:pt>
                <c:pt idx="28">
                  <c:v>123.8571</c:v>
                </c:pt>
                <c:pt idx="29">
                  <c:v>134.59710000000001</c:v>
                </c:pt>
                <c:pt idx="30">
                  <c:v>122.27119999999999</c:v>
                </c:pt>
                <c:pt idx="31">
                  <c:v>115.16500000000001</c:v>
                </c:pt>
                <c:pt idx="32">
                  <c:v>136.16149999999999</c:v>
                </c:pt>
                <c:pt idx="33">
                  <c:v>139.28469999999999</c:v>
                </c:pt>
                <c:pt idx="34">
                  <c:v>137.4896</c:v>
                </c:pt>
                <c:pt idx="35">
                  <c:v>113.89830000000001</c:v>
                </c:pt>
                <c:pt idx="36">
                  <c:v>113.0338</c:v>
                </c:pt>
                <c:pt idx="37">
                  <c:v>123.4238</c:v>
                </c:pt>
                <c:pt idx="38">
                  <c:v>139.7792</c:v>
                </c:pt>
                <c:pt idx="39">
                  <c:v>125.2038</c:v>
                </c:pt>
                <c:pt idx="40">
                  <c:v>132.12799999999999</c:v>
                </c:pt>
                <c:pt idx="41">
                  <c:v>124.8138</c:v>
                </c:pt>
                <c:pt idx="42">
                  <c:v>113.9088</c:v>
                </c:pt>
                <c:pt idx="43">
                  <c:v>108.7226</c:v>
                </c:pt>
                <c:pt idx="44">
                  <c:v>121.974</c:v>
                </c:pt>
                <c:pt idx="45">
                  <c:v>117.2135</c:v>
                </c:pt>
                <c:pt idx="46">
                  <c:v>115.4365</c:v>
                </c:pt>
                <c:pt idx="47">
                  <c:v>88.203800000000001</c:v>
                </c:pt>
                <c:pt idx="48">
                  <c:v>98.502600000000001</c:v>
                </c:pt>
              </c:numCache>
            </c:numRef>
          </c:val>
          <c:smooth val="0"/>
          <c:extLst>
            <c:ext xmlns:c16="http://schemas.microsoft.com/office/drawing/2014/chart" uri="{C3380CC4-5D6E-409C-BE32-E72D297353CC}">
              <c16:uniqueId val="{00000005-FB1F-4EA7-BD92-DBE028B11441}"/>
            </c:ext>
          </c:extLst>
        </c:ser>
        <c:ser>
          <c:idx val="3"/>
          <c:order val="6"/>
          <c:tx>
            <c:strRef>
              <c:f>'7_ábra_chart'!$M$10</c:f>
              <c:strCache>
                <c:ptCount val="1"/>
                <c:pt idx="0">
                  <c:v>Manufacturing total (95%)</c:v>
                </c:pt>
              </c:strCache>
            </c:strRef>
          </c:tx>
          <c:spPr>
            <a:ln w="31750" cap="rnd">
              <a:solidFill>
                <a:schemeClr val="accent4"/>
              </a:solidFill>
              <a:prstDash val="dash"/>
              <a:round/>
            </a:ln>
            <a:effectLst/>
          </c:spPr>
          <c:marker>
            <c:symbol val="none"/>
          </c:marker>
          <c:cat>
            <c:multiLvlStrRef>
              <c:f>'7_ábra_chart'!$E$12:$F$60</c:f>
              <c:multiLvlStrCache>
                <c:ptCount val="49"/>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pt idx="24">
                    <c:v>01</c:v>
                  </c:pt>
                  <c:pt idx="25">
                    <c:v>02</c:v>
                  </c:pt>
                  <c:pt idx="26">
                    <c:v>03</c:v>
                  </c:pt>
                  <c:pt idx="27">
                    <c:v>04</c:v>
                  </c:pt>
                  <c:pt idx="28">
                    <c:v>05</c:v>
                  </c:pt>
                  <c:pt idx="29">
                    <c:v>06</c:v>
                  </c:pt>
                  <c:pt idx="30">
                    <c:v>07</c:v>
                  </c:pt>
                  <c:pt idx="31">
                    <c:v>08</c:v>
                  </c:pt>
                  <c:pt idx="32">
                    <c:v>09</c:v>
                  </c:pt>
                  <c:pt idx="33">
                    <c:v>10</c:v>
                  </c:pt>
                  <c:pt idx="34">
                    <c:v>11</c:v>
                  </c:pt>
                  <c:pt idx="35">
                    <c:v>12</c:v>
                  </c:pt>
                  <c:pt idx="36">
                    <c:v>01</c:v>
                  </c:pt>
                  <c:pt idx="37">
                    <c:v>02</c:v>
                  </c:pt>
                  <c:pt idx="38">
                    <c:v>03</c:v>
                  </c:pt>
                  <c:pt idx="39">
                    <c:v>04</c:v>
                  </c:pt>
                  <c:pt idx="40">
                    <c:v>05</c:v>
                  </c:pt>
                  <c:pt idx="41">
                    <c:v>06</c:v>
                  </c:pt>
                  <c:pt idx="42">
                    <c:v>07</c:v>
                  </c:pt>
                  <c:pt idx="43">
                    <c:v>08</c:v>
                  </c:pt>
                  <c:pt idx="44">
                    <c:v>09</c:v>
                  </c:pt>
                  <c:pt idx="45">
                    <c:v>10</c:v>
                  </c:pt>
                  <c:pt idx="46">
                    <c:v>11</c:v>
                  </c:pt>
                  <c:pt idx="47">
                    <c:v>12</c:v>
                  </c:pt>
                  <c:pt idx="48">
                    <c:v>01</c:v>
                  </c:pt>
                </c:lvl>
                <c:lvl>
                  <c:pt idx="0">
                    <c:v>2019</c:v>
                  </c:pt>
                  <c:pt idx="12">
                    <c:v> 2020</c:v>
                  </c:pt>
                  <c:pt idx="24">
                    <c:v> 2021</c:v>
                  </c:pt>
                  <c:pt idx="36">
                    <c:v>2022</c:v>
                  </c:pt>
                  <c:pt idx="48">
                    <c:v>23</c:v>
                  </c:pt>
                </c:lvl>
              </c:multiLvlStrCache>
            </c:multiLvlStrRef>
          </c:cat>
          <c:val>
            <c:numRef>
              <c:f>'7_ábra_chart'!$M$12:$M$60</c:f>
              <c:numCache>
                <c:formatCode>0</c:formatCode>
                <c:ptCount val="49"/>
                <c:pt idx="0">
                  <c:v>110.1635</c:v>
                </c:pt>
                <c:pt idx="1">
                  <c:v>113.0881</c:v>
                </c:pt>
                <c:pt idx="2">
                  <c:v>122.1913</c:v>
                </c:pt>
                <c:pt idx="3">
                  <c:v>116.49930000000001</c:v>
                </c:pt>
                <c:pt idx="4">
                  <c:v>124.8643</c:v>
                </c:pt>
                <c:pt idx="5">
                  <c:v>114.3904</c:v>
                </c:pt>
                <c:pt idx="6">
                  <c:v>115.8266</c:v>
                </c:pt>
                <c:pt idx="7">
                  <c:v>103.01130000000001</c:v>
                </c:pt>
                <c:pt idx="8">
                  <c:v>125.4721</c:v>
                </c:pt>
                <c:pt idx="9">
                  <c:v>127.54940000000001</c:v>
                </c:pt>
                <c:pt idx="10">
                  <c:v>122.39579999999999</c:v>
                </c:pt>
                <c:pt idx="11">
                  <c:v>96.561800000000005</c:v>
                </c:pt>
                <c:pt idx="12">
                  <c:v>114.2269</c:v>
                </c:pt>
                <c:pt idx="13">
                  <c:v>118.2139</c:v>
                </c:pt>
                <c:pt idx="14">
                  <c:v>115.2659</c:v>
                </c:pt>
                <c:pt idx="15">
                  <c:v>71.733699999999999</c:v>
                </c:pt>
                <c:pt idx="16">
                  <c:v>85.403899999999993</c:v>
                </c:pt>
                <c:pt idx="17">
                  <c:v>106.5515</c:v>
                </c:pt>
                <c:pt idx="18">
                  <c:v>107.01300000000001</c:v>
                </c:pt>
                <c:pt idx="19">
                  <c:v>101.6861</c:v>
                </c:pt>
                <c:pt idx="20">
                  <c:v>129.74870000000001</c:v>
                </c:pt>
                <c:pt idx="21">
                  <c:v>127.87860000000001</c:v>
                </c:pt>
                <c:pt idx="22">
                  <c:v>127.002</c:v>
                </c:pt>
                <c:pt idx="23">
                  <c:v>105.06</c:v>
                </c:pt>
                <c:pt idx="24">
                  <c:v>106.0637</c:v>
                </c:pt>
                <c:pt idx="25">
                  <c:v>119.99339999999999</c:v>
                </c:pt>
                <c:pt idx="26">
                  <c:v>134.1917</c:v>
                </c:pt>
                <c:pt idx="27">
                  <c:v>117.03360000000001</c:v>
                </c:pt>
                <c:pt idx="28">
                  <c:v>119.8627</c:v>
                </c:pt>
                <c:pt idx="29">
                  <c:v>129.75299999999999</c:v>
                </c:pt>
                <c:pt idx="30">
                  <c:v>115.0642</c:v>
                </c:pt>
                <c:pt idx="31">
                  <c:v>103.0271</c:v>
                </c:pt>
                <c:pt idx="32">
                  <c:v>124.7606</c:v>
                </c:pt>
                <c:pt idx="33">
                  <c:v>121.8419</c:v>
                </c:pt>
                <c:pt idx="34">
                  <c:v>128.6773</c:v>
                </c:pt>
                <c:pt idx="35">
                  <c:v>109.6956</c:v>
                </c:pt>
                <c:pt idx="36">
                  <c:v>114.2226</c:v>
                </c:pt>
                <c:pt idx="37">
                  <c:v>125.47190000000001</c:v>
                </c:pt>
                <c:pt idx="38">
                  <c:v>138.6617</c:v>
                </c:pt>
                <c:pt idx="39">
                  <c:v>120.6268</c:v>
                </c:pt>
                <c:pt idx="40">
                  <c:v>131.80590000000001</c:v>
                </c:pt>
                <c:pt idx="41">
                  <c:v>130.9579</c:v>
                </c:pt>
                <c:pt idx="42">
                  <c:v>119.4562</c:v>
                </c:pt>
                <c:pt idx="43">
                  <c:v>118.5089</c:v>
                </c:pt>
                <c:pt idx="44">
                  <c:v>139.58410000000001</c:v>
                </c:pt>
                <c:pt idx="45">
                  <c:v>129.72380000000001</c:v>
                </c:pt>
                <c:pt idx="46">
                  <c:v>130.53059999999999</c:v>
                </c:pt>
                <c:pt idx="47">
                  <c:v>112.3218</c:v>
                </c:pt>
                <c:pt idx="48">
                  <c:v>115.6262</c:v>
                </c:pt>
              </c:numCache>
            </c:numRef>
          </c:val>
          <c:smooth val="0"/>
          <c:extLst>
            <c:ext xmlns:c16="http://schemas.microsoft.com/office/drawing/2014/chart" uri="{C3380CC4-5D6E-409C-BE32-E72D297353CC}">
              <c16:uniqueId val="{00000008-FB1F-4EA7-BD92-DBE028B11441}"/>
            </c:ext>
          </c:extLst>
        </c:ser>
        <c:dLbls>
          <c:showLegendKey val="0"/>
          <c:showVal val="0"/>
          <c:showCatName val="0"/>
          <c:showSerName val="0"/>
          <c:showPercent val="0"/>
          <c:showBubbleSize val="0"/>
        </c:dLbls>
        <c:marker val="1"/>
        <c:smooth val="0"/>
        <c:axId val="1177068112"/>
        <c:axId val="1177067784"/>
      </c:lineChart>
      <c:lineChart>
        <c:grouping val="standard"/>
        <c:varyColors val="0"/>
        <c:ser>
          <c:idx val="7"/>
          <c:order val="7"/>
          <c:tx>
            <c:v>fikt</c:v>
          </c:tx>
          <c:spPr>
            <a:ln w="28575" cap="rnd">
              <a:solidFill>
                <a:schemeClr val="accent2">
                  <a:lumMod val="60000"/>
                </a:schemeClr>
              </a:solidFill>
              <a:round/>
            </a:ln>
            <a:effectLst/>
          </c:spPr>
          <c:marker>
            <c:symbol val="none"/>
          </c:marker>
          <c:cat>
            <c:multiLvlStrRef>
              <c:f>'7_ábra_chart'!$E$12:$F$60</c:f>
              <c:multiLvlStrCache>
                <c:ptCount val="49"/>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pt idx="24">
                    <c:v>01</c:v>
                  </c:pt>
                  <c:pt idx="25">
                    <c:v>02</c:v>
                  </c:pt>
                  <c:pt idx="26">
                    <c:v>03</c:v>
                  </c:pt>
                  <c:pt idx="27">
                    <c:v>04</c:v>
                  </c:pt>
                  <c:pt idx="28">
                    <c:v>05</c:v>
                  </c:pt>
                  <c:pt idx="29">
                    <c:v>06</c:v>
                  </c:pt>
                  <c:pt idx="30">
                    <c:v>07</c:v>
                  </c:pt>
                  <c:pt idx="31">
                    <c:v>08</c:v>
                  </c:pt>
                  <c:pt idx="32">
                    <c:v>09</c:v>
                  </c:pt>
                  <c:pt idx="33">
                    <c:v>10</c:v>
                  </c:pt>
                  <c:pt idx="34">
                    <c:v>11</c:v>
                  </c:pt>
                  <c:pt idx="35">
                    <c:v>12</c:v>
                  </c:pt>
                  <c:pt idx="36">
                    <c:v>01</c:v>
                  </c:pt>
                  <c:pt idx="37">
                    <c:v>02</c:v>
                  </c:pt>
                  <c:pt idx="38">
                    <c:v>03</c:v>
                  </c:pt>
                  <c:pt idx="39">
                    <c:v>04</c:v>
                  </c:pt>
                  <c:pt idx="40">
                    <c:v>05</c:v>
                  </c:pt>
                  <c:pt idx="41">
                    <c:v>06</c:v>
                  </c:pt>
                  <c:pt idx="42">
                    <c:v>07</c:v>
                  </c:pt>
                  <c:pt idx="43">
                    <c:v>08</c:v>
                  </c:pt>
                  <c:pt idx="44">
                    <c:v>09</c:v>
                  </c:pt>
                  <c:pt idx="45">
                    <c:v>10</c:v>
                  </c:pt>
                  <c:pt idx="46">
                    <c:v>11</c:v>
                  </c:pt>
                  <c:pt idx="47">
                    <c:v>12</c:v>
                  </c:pt>
                  <c:pt idx="48">
                    <c:v>01</c:v>
                  </c:pt>
                </c:lvl>
                <c:lvl>
                  <c:pt idx="0">
                    <c:v>2019</c:v>
                  </c:pt>
                  <c:pt idx="12">
                    <c:v> 2020</c:v>
                  </c:pt>
                  <c:pt idx="24">
                    <c:v> 2021</c:v>
                  </c:pt>
                  <c:pt idx="36">
                    <c:v>2022</c:v>
                  </c:pt>
                  <c:pt idx="48">
                    <c:v>23</c:v>
                  </c:pt>
                </c:lvl>
              </c:multiLvlStrCache>
            </c:multiLvlStrRef>
          </c:cat>
          <c:val>
            <c:numLit>
              <c:formatCode>General</c:formatCode>
              <c:ptCount val="1"/>
              <c:pt idx="0">
                <c:v>0</c:v>
              </c:pt>
            </c:numLit>
          </c:val>
          <c:smooth val="0"/>
          <c:extLst>
            <c:ext xmlns:c16="http://schemas.microsoft.com/office/drawing/2014/chart" uri="{C3380CC4-5D6E-409C-BE32-E72D297353CC}">
              <c16:uniqueId val="{0000000A-FB1F-4EA7-BD92-DBE028B11441}"/>
            </c:ext>
          </c:extLst>
        </c:ser>
        <c:dLbls>
          <c:showLegendKey val="0"/>
          <c:showVal val="0"/>
          <c:showCatName val="0"/>
          <c:showSerName val="0"/>
          <c:showPercent val="0"/>
          <c:showBubbleSize val="0"/>
        </c:dLbls>
        <c:marker val="1"/>
        <c:smooth val="0"/>
        <c:axId val="1157522800"/>
        <c:axId val="1157516568"/>
      </c:lineChart>
      <c:catAx>
        <c:axId val="11770681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177067784"/>
        <c:crosses val="autoZero"/>
        <c:auto val="1"/>
        <c:lblAlgn val="ctr"/>
        <c:lblOffset val="100"/>
        <c:tickLblSkip val="1"/>
        <c:noMultiLvlLbl val="0"/>
      </c:catAx>
      <c:valAx>
        <c:axId val="1177067784"/>
        <c:scaling>
          <c:orientation val="minMax"/>
          <c:max val="4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r>
                  <a:rPr lang="hu-HU" b="0">
                    <a:solidFill>
                      <a:sysClr val="windowText" lastClr="000000"/>
                    </a:solidFill>
                  </a:rPr>
                  <a:t>2015</a:t>
                </a:r>
                <a:r>
                  <a:rPr lang="hu-HU" b="0" baseline="0">
                    <a:solidFill>
                      <a:sysClr val="windowText" lastClr="000000"/>
                    </a:solidFill>
                  </a:rPr>
                  <a:t> = 100</a:t>
                </a:r>
                <a:endParaRPr lang="hu-HU" b="0">
                  <a:solidFill>
                    <a:sysClr val="windowText" lastClr="000000"/>
                  </a:solidFill>
                </a:endParaRPr>
              </a:p>
            </c:rich>
          </c:tx>
          <c:layout>
            <c:manualLayout>
              <c:xMode val="edge"/>
              <c:yMode val="edge"/>
              <c:x val="8.6430555555555552E-2"/>
              <c:y val="1.02630575707192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1177068112"/>
        <c:crosses val="autoZero"/>
        <c:crossBetween val="between"/>
        <c:majorUnit val="50"/>
      </c:valAx>
      <c:valAx>
        <c:axId val="1157516568"/>
        <c:scaling>
          <c:orientation val="minMax"/>
          <c:max val="400"/>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r>
                  <a:rPr lang="hu-HU" b="0">
                    <a:solidFill>
                      <a:sysClr val="windowText" lastClr="000000"/>
                    </a:solidFill>
                  </a:rPr>
                  <a:t>2015 = 100</a:t>
                </a:r>
              </a:p>
            </c:rich>
          </c:tx>
          <c:layout>
            <c:manualLayout>
              <c:xMode val="edge"/>
              <c:yMode val="edge"/>
              <c:x val="0.77081944444444439"/>
              <c:y val="7.9391324841170466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1157522800"/>
        <c:crosses val="max"/>
        <c:crossBetween val="between"/>
        <c:majorUnit val="50"/>
      </c:valAx>
      <c:catAx>
        <c:axId val="1157522800"/>
        <c:scaling>
          <c:orientation val="minMax"/>
        </c:scaling>
        <c:delete val="1"/>
        <c:axPos val="b"/>
        <c:numFmt formatCode="General" sourceLinked="1"/>
        <c:majorTickMark val="out"/>
        <c:minorTickMark val="none"/>
        <c:tickLblPos val="nextTo"/>
        <c:crossAx val="115751656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6.8281001086326516E-3"/>
          <c:y val="0.77807795880210784"/>
          <c:w val="0.98598631853314689"/>
          <c:h val="0.21719670156410603"/>
        </c:manualLayout>
      </c:layout>
      <c:overlay val="0"/>
      <c:spPr>
        <a:noFill/>
        <a:ln>
          <a:solidFill>
            <a:schemeClr val="tx1"/>
          </a:solidFill>
        </a:ln>
        <a:effectLst/>
      </c:spPr>
      <c:txPr>
        <a:bodyPr rot="0" spcFirstLastPara="1" vertOverflow="ellipsis" vert="horz" wrap="square" anchor="ctr" anchorCtr="1"/>
        <a:lstStyle/>
        <a:p>
          <a:pPr>
            <a:defRPr sz="1500" b="0" i="0" u="none" strike="noStrike" kern="1200" baseline="0">
              <a:solidFill>
                <a:sysClr val="windowText" lastClr="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1188148148148149E-2"/>
          <c:w val="0.84780111111111112"/>
          <c:h val="0.58983871776292096"/>
        </c:manualLayout>
      </c:layout>
      <c:barChart>
        <c:barDir val="col"/>
        <c:grouping val="clustered"/>
        <c:varyColors val="0"/>
        <c:ser>
          <c:idx val="0"/>
          <c:order val="0"/>
          <c:tx>
            <c:strRef>
              <c:f>'8_ábra_chart'!$E$13</c:f>
              <c:strCache>
                <c:ptCount val="1"/>
                <c:pt idx="0">
                  <c:v>Realised completions</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'8_ábra_chart'!$G$11:$T$11</c:f>
              <c:strCach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 (fc)</c:v>
                </c:pt>
                <c:pt idx="13">
                  <c:v>2024 (fc)</c:v>
                </c:pt>
              </c:strCache>
            </c:strRef>
          </c:cat>
          <c:val>
            <c:numRef>
              <c:f>'8_ábra_chart'!$G$13:$T$13</c:f>
              <c:numCache>
                <c:formatCode>#,##0</c:formatCode>
                <c:ptCount val="14"/>
                <c:pt idx="0">
                  <c:v>10.1</c:v>
                </c:pt>
                <c:pt idx="1">
                  <c:v>16.448</c:v>
                </c:pt>
                <c:pt idx="2">
                  <c:v>10.8</c:v>
                </c:pt>
                <c:pt idx="3">
                  <c:v>18.59</c:v>
                </c:pt>
                <c:pt idx="4">
                  <c:v>5</c:v>
                </c:pt>
                <c:pt idx="5">
                  <c:v>76.010000000000005</c:v>
                </c:pt>
                <c:pt idx="6">
                  <c:v>117.79</c:v>
                </c:pt>
                <c:pt idx="7">
                  <c:v>126.997</c:v>
                </c:pt>
                <c:pt idx="8">
                  <c:v>64.167000000000002</c:v>
                </c:pt>
                <c:pt idx="9">
                  <c:v>127.94799999999998</c:v>
                </c:pt>
                <c:pt idx="10">
                  <c:v>339.11599999999999</c:v>
                </c:pt>
                <c:pt idx="11">
                  <c:v>333.21</c:v>
                </c:pt>
              </c:numCache>
            </c:numRef>
          </c:val>
          <c:extLst>
            <c:ext xmlns:c16="http://schemas.microsoft.com/office/drawing/2014/chart" uri="{C3380CC4-5D6E-409C-BE32-E72D297353CC}">
              <c16:uniqueId val="{00000000-AC1B-4A7C-ABDB-798549B20A6D}"/>
            </c:ext>
          </c:extLst>
        </c:ser>
        <c:ser>
          <c:idx val="4"/>
          <c:order val="1"/>
          <c:tx>
            <c:strRef>
              <c:f>'8_ábra_chart'!$E$16</c:f>
              <c:strCache>
                <c:ptCount val="1"/>
                <c:pt idx="0">
                  <c:v>Net absorption</c:v>
                </c:pt>
              </c:strCache>
            </c:strRef>
          </c:tx>
          <c:spPr>
            <a:solidFill>
              <a:schemeClr val="accent6">
                <a:lumMod val="75000"/>
              </a:schemeClr>
            </a:solidFill>
            <a:ln>
              <a:solidFill>
                <a:schemeClr val="tx1"/>
              </a:solidFill>
            </a:ln>
            <a:effectLst/>
          </c:spPr>
          <c:invertIfNegative val="0"/>
          <c:cat>
            <c:strRef>
              <c:f>'8_ábra_chart'!$G$11:$T$11</c:f>
              <c:strCach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 (fc)</c:v>
                </c:pt>
                <c:pt idx="13">
                  <c:v>2024 (fc)</c:v>
                </c:pt>
              </c:strCache>
            </c:strRef>
          </c:cat>
          <c:val>
            <c:numRef>
              <c:f>'8_ábra_chart'!$G$16:$T$16</c:f>
              <c:numCache>
                <c:formatCode>0</c:formatCode>
                <c:ptCount val="14"/>
                <c:pt idx="0">
                  <c:v>30.664999999999999</c:v>
                </c:pt>
                <c:pt idx="1">
                  <c:v>40.651819999999951</c:v>
                </c:pt>
                <c:pt idx="2">
                  <c:v>-25.42606999999995</c:v>
                </c:pt>
                <c:pt idx="3">
                  <c:v>117.00489999999999</c:v>
                </c:pt>
                <c:pt idx="4">
                  <c:v>130.13200000000001</c:v>
                </c:pt>
                <c:pt idx="5">
                  <c:v>106.70400000000005</c:v>
                </c:pt>
                <c:pt idx="6">
                  <c:v>193.45400000000001</c:v>
                </c:pt>
                <c:pt idx="7">
                  <c:v>153.41519999999994</c:v>
                </c:pt>
                <c:pt idx="8">
                  <c:v>79.277000000000086</c:v>
                </c:pt>
                <c:pt idx="9">
                  <c:v>121.58799999999999</c:v>
                </c:pt>
                <c:pt idx="10">
                  <c:v>320.2</c:v>
                </c:pt>
                <c:pt idx="11">
                  <c:v>303.31</c:v>
                </c:pt>
              </c:numCache>
            </c:numRef>
          </c:val>
          <c:extLst>
            <c:ext xmlns:c16="http://schemas.microsoft.com/office/drawing/2014/chart" uri="{C3380CC4-5D6E-409C-BE32-E72D297353CC}">
              <c16:uniqueId val="{00000001-AC1B-4A7C-ABDB-798549B20A6D}"/>
            </c:ext>
          </c:extLst>
        </c:ser>
        <c:ser>
          <c:idx val="1"/>
          <c:order val="2"/>
          <c:tx>
            <c:strRef>
              <c:f>'8_ábra_chart'!$E$14</c:f>
              <c:strCache>
                <c:ptCount val="1"/>
                <c:pt idx="0">
                  <c:v>Planned completions</c:v>
                </c:pt>
              </c:strCache>
            </c:strRef>
          </c:tx>
          <c:spPr>
            <a:pattFill prst="wdUpDiag">
              <a:fgClr>
                <a:srgbClr val="DA0000"/>
              </a:fgClr>
              <a:bgClr>
                <a:schemeClr val="bg1"/>
              </a:bgClr>
            </a:pattFill>
            <a:ln w="9525" cap="flat" cmpd="sng" algn="ctr">
              <a:solidFill>
                <a:srgbClr val="DA0000"/>
              </a:solidFill>
              <a:prstDash val="solid"/>
              <a:round/>
              <a:headEnd type="none" w="med" len="med"/>
              <a:tailEnd type="none" w="med" len="med"/>
            </a:ln>
            <a:effectLst/>
          </c:spPr>
          <c:invertIfNegative val="0"/>
          <c:cat>
            <c:strRef>
              <c:f>'8_ábra_chart'!$G$11:$T$11</c:f>
              <c:strCach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 (fc)</c:v>
                </c:pt>
                <c:pt idx="13">
                  <c:v>2024 (fc)</c:v>
                </c:pt>
              </c:strCache>
            </c:strRef>
          </c:cat>
          <c:val>
            <c:numRef>
              <c:f>'8_ábra_chart'!$G$14:$T$14</c:f>
              <c:numCache>
                <c:formatCode>General</c:formatCode>
                <c:ptCount val="14"/>
                <c:pt idx="12" formatCode="#,##0">
                  <c:v>358</c:v>
                </c:pt>
                <c:pt idx="13" formatCode="#,##0">
                  <c:v>118.4</c:v>
                </c:pt>
              </c:numCache>
            </c:numRef>
          </c:val>
          <c:extLst>
            <c:ext xmlns:c16="http://schemas.microsoft.com/office/drawing/2014/chart" uri="{C3380CC4-5D6E-409C-BE32-E72D297353CC}">
              <c16:uniqueId val="{00000002-AC1B-4A7C-ABDB-798549B20A6D}"/>
            </c:ext>
          </c:extLst>
        </c:ser>
        <c:ser>
          <c:idx val="2"/>
          <c:order val="3"/>
          <c:tx>
            <c:strRef>
              <c:f>'8_ábra_chart'!$E$15</c:f>
              <c:strCache>
                <c:ptCount val="1"/>
                <c:pt idx="0">
                  <c:v>Pre-leased space of planned completions</c:v>
                </c:pt>
              </c:strCache>
            </c:strRef>
          </c:tx>
          <c:spPr>
            <a:pattFill prst="wdUpDiag">
              <a:fgClr>
                <a:schemeClr val="accent6">
                  <a:lumMod val="75000"/>
                </a:schemeClr>
              </a:fgClr>
              <a:bgClr>
                <a:schemeClr val="bg1"/>
              </a:bgClr>
            </a:pattFill>
            <a:ln w="9525" cap="flat" cmpd="sng" algn="ctr">
              <a:solidFill>
                <a:schemeClr val="accent6">
                  <a:lumMod val="75000"/>
                </a:schemeClr>
              </a:solidFill>
              <a:prstDash val="solid"/>
              <a:round/>
              <a:headEnd type="none" w="med" len="med"/>
              <a:tailEnd type="none" w="med" len="med"/>
            </a:ln>
            <a:effectLst/>
          </c:spPr>
          <c:invertIfNegative val="0"/>
          <c:cat>
            <c:strRef>
              <c:f>'8_ábra_chart'!$G$11:$T$11</c:f>
              <c:strCach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 (fc)</c:v>
                </c:pt>
                <c:pt idx="13">
                  <c:v>2024 (fc)</c:v>
                </c:pt>
              </c:strCache>
            </c:strRef>
          </c:cat>
          <c:val>
            <c:numRef>
              <c:f>'8_ábra_chart'!$G$15:$T$15</c:f>
              <c:numCache>
                <c:formatCode>General</c:formatCode>
                <c:ptCount val="14"/>
                <c:pt idx="12" formatCode="#,##0">
                  <c:v>22.946999999999999</c:v>
                </c:pt>
                <c:pt idx="13" formatCode="#,##0">
                  <c:v>118.4</c:v>
                </c:pt>
              </c:numCache>
            </c:numRef>
          </c:val>
          <c:extLst>
            <c:ext xmlns:c16="http://schemas.microsoft.com/office/drawing/2014/chart" uri="{C3380CC4-5D6E-409C-BE32-E72D297353CC}">
              <c16:uniqueId val="{00000003-AC1B-4A7C-ABDB-798549B20A6D}"/>
            </c:ext>
          </c:extLst>
        </c:ser>
        <c:dLbls>
          <c:showLegendKey val="0"/>
          <c:showVal val="0"/>
          <c:showCatName val="0"/>
          <c:showSerName val="0"/>
          <c:showPercent val="0"/>
          <c:showBubbleSize val="0"/>
        </c:dLbls>
        <c:gapWidth val="40"/>
        <c:axId val="542459208"/>
        <c:axId val="542458880"/>
      </c:barChart>
      <c:lineChart>
        <c:grouping val="standard"/>
        <c:varyColors val="0"/>
        <c:ser>
          <c:idx val="3"/>
          <c:order val="4"/>
          <c:tx>
            <c:strRef>
              <c:f>'8_ábra_chart'!$E$17</c:f>
              <c:strCache>
                <c:ptCount val="1"/>
                <c:pt idx="0">
                  <c:v>Vacancy rate (right-hand scale)</c:v>
                </c:pt>
              </c:strCache>
            </c:strRef>
          </c:tx>
          <c:spPr>
            <a:ln w="38100" cap="rnd">
              <a:solidFill>
                <a:schemeClr val="accent5"/>
              </a:solidFill>
              <a:round/>
            </a:ln>
            <a:effectLst/>
          </c:spPr>
          <c:marker>
            <c:symbol val="none"/>
          </c:marker>
          <c:cat>
            <c:strRef>
              <c:f>'8_ábra_chart'!$G$11:$T$11</c:f>
              <c:strCach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 (fc)</c:v>
                </c:pt>
                <c:pt idx="13">
                  <c:v>2024 (fc)</c:v>
                </c:pt>
              </c:strCache>
            </c:strRef>
          </c:cat>
          <c:val>
            <c:numRef>
              <c:f>'8_ábra_chart'!$G$17:$T$17</c:f>
              <c:numCache>
                <c:formatCode>0.0</c:formatCode>
                <c:ptCount val="14"/>
                <c:pt idx="0">
                  <c:v>20.9</c:v>
                </c:pt>
                <c:pt idx="1">
                  <c:v>19.399999999999999</c:v>
                </c:pt>
                <c:pt idx="2">
                  <c:v>21.7</c:v>
                </c:pt>
                <c:pt idx="3">
                  <c:v>15.7</c:v>
                </c:pt>
                <c:pt idx="4">
                  <c:v>10.6</c:v>
                </c:pt>
                <c:pt idx="5">
                  <c:v>7.6</c:v>
                </c:pt>
                <c:pt idx="6">
                  <c:v>4</c:v>
                </c:pt>
                <c:pt idx="7">
                  <c:v>2.4</c:v>
                </c:pt>
                <c:pt idx="8">
                  <c:v>1.9</c:v>
                </c:pt>
                <c:pt idx="9">
                  <c:v>2</c:v>
                </c:pt>
                <c:pt idx="10">
                  <c:v>3.2</c:v>
                </c:pt>
                <c:pt idx="11">
                  <c:v>3.8</c:v>
                </c:pt>
              </c:numCache>
            </c:numRef>
          </c:val>
          <c:smooth val="0"/>
          <c:extLst>
            <c:ext xmlns:c16="http://schemas.microsoft.com/office/drawing/2014/chart" uri="{C3380CC4-5D6E-409C-BE32-E72D297353CC}">
              <c16:uniqueId val="{00000004-AC1B-4A7C-ABDB-798549B20A6D}"/>
            </c:ext>
          </c:extLst>
        </c:ser>
        <c:dLbls>
          <c:showLegendKey val="0"/>
          <c:showVal val="0"/>
          <c:showCatName val="0"/>
          <c:showSerName val="0"/>
          <c:showPercent val="0"/>
          <c:showBubbleSize val="0"/>
        </c:dLbls>
        <c:marker val="1"/>
        <c:smooth val="0"/>
        <c:axId val="542350304"/>
        <c:axId val="542349320"/>
      </c:lineChart>
      <c:catAx>
        <c:axId val="54245920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42458880"/>
        <c:crosses val="autoZero"/>
        <c:auto val="1"/>
        <c:lblAlgn val="ctr"/>
        <c:lblOffset val="100"/>
        <c:noMultiLvlLbl val="0"/>
      </c:catAx>
      <c:valAx>
        <c:axId val="542458880"/>
        <c:scaling>
          <c:orientation val="minMax"/>
          <c:max val="5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sq. m.</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42459208"/>
        <c:crosses val="autoZero"/>
        <c:crossBetween val="between"/>
        <c:majorUnit val="100"/>
      </c:valAx>
      <c:valAx>
        <c:axId val="542349320"/>
        <c:scaling>
          <c:orientation val="minMax"/>
          <c:max val="25"/>
          <c:min val="-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308430555555556"/>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42350304"/>
        <c:crosses val="max"/>
        <c:crossBetween val="between"/>
        <c:majorUnit val="5"/>
      </c:valAx>
      <c:catAx>
        <c:axId val="542350304"/>
        <c:scaling>
          <c:orientation val="minMax"/>
        </c:scaling>
        <c:delete val="1"/>
        <c:axPos val="b"/>
        <c:numFmt formatCode="General" sourceLinked="1"/>
        <c:majorTickMark val="out"/>
        <c:minorTickMark val="none"/>
        <c:tickLblPos val="nextTo"/>
        <c:crossAx val="54234932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4694180555555555"/>
          <c:y val="0.7576245619311941"/>
          <c:w val="0.59862944444444433"/>
          <c:h val="0.2307999398438674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1188148148148149E-2"/>
          <c:w val="0.84780111111111112"/>
          <c:h val="0.58983871776292096"/>
        </c:manualLayout>
      </c:layout>
      <c:barChart>
        <c:barDir val="col"/>
        <c:grouping val="clustered"/>
        <c:varyColors val="0"/>
        <c:ser>
          <c:idx val="0"/>
          <c:order val="0"/>
          <c:tx>
            <c:strRef>
              <c:f>'8_ábra_chart'!$F$13</c:f>
              <c:strCache>
                <c:ptCount val="1"/>
                <c:pt idx="0">
                  <c:v>Átadott új kínálat</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'8_ábra_chart'!$G$12:$T$12</c:f>
              <c:strCach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 (e.)</c:v>
                </c:pt>
                <c:pt idx="13">
                  <c:v>2024 (e.)</c:v>
                </c:pt>
              </c:strCache>
            </c:strRef>
          </c:cat>
          <c:val>
            <c:numRef>
              <c:f>'8_ábra_chart'!$G$13:$T$13</c:f>
              <c:numCache>
                <c:formatCode>#,##0</c:formatCode>
                <c:ptCount val="14"/>
                <c:pt idx="0">
                  <c:v>10.1</c:v>
                </c:pt>
                <c:pt idx="1">
                  <c:v>16.448</c:v>
                </c:pt>
                <c:pt idx="2">
                  <c:v>10.8</c:v>
                </c:pt>
                <c:pt idx="3">
                  <c:v>18.59</c:v>
                </c:pt>
                <c:pt idx="4">
                  <c:v>5</c:v>
                </c:pt>
                <c:pt idx="5">
                  <c:v>76.010000000000005</c:v>
                </c:pt>
                <c:pt idx="6">
                  <c:v>117.79</c:v>
                </c:pt>
                <c:pt idx="7">
                  <c:v>126.997</c:v>
                </c:pt>
                <c:pt idx="8">
                  <c:v>64.167000000000002</c:v>
                </c:pt>
                <c:pt idx="9">
                  <c:v>127.94799999999998</c:v>
                </c:pt>
                <c:pt idx="10">
                  <c:v>339.11599999999999</c:v>
                </c:pt>
                <c:pt idx="11">
                  <c:v>333.21</c:v>
                </c:pt>
              </c:numCache>
            </c:numRef>
          </c:val>
          <c:extLst>
            <c:ext xmlns:c16="http://schemas.microsoft.com/office/drawing/2014/chart" uri="{C3380CC4-5D6E-409C-BE32-E72D297353CC}">
              <c16:uniqueId val="{00000000-2DB4-4F83-B1FF-F2327CFE78B1}"/>
            </c:ext>
          </c:extLst>
        </c:ser>
        <c:ser>
          <c:idx val="4"/>
          <c:order val="1"/>
          <c:tx>
            <c:strRef>
              <c:f>'8_ábra_chart'!$F$16</c:f>
              <c:strCache>
                <c:ptCount val="1"/>
                <c:pt idx="0">
                  <c:v>Nettó piaci felszívás</c:v>
                </c:pt>
              </c:strCache>
            </c:strRef>
          </c:tx>
          <c:spPr>
            <a:solidFill>
              <a:schemeClr val="accent6">
                <a:lumMod val="75000"/>
              </a:schemeClr>
            </a:solidFill>
            <a:ln>
              <a:solidFill>
                <a:schemeClr val="tx1"/>
              </a:solidFill>
            </a:ln>
            <a:effectLst/>
          </c:spPr>
          <c:invertIfNegative val="0"/>
          <c:cat>
            <c:strRef>
              <c:f>'8_ábra_chart'!$G$12:$T$12</c:f>
              <c:strCach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 (e.)</c:v>
                </c:pt>
                <c:pt idx="13">
                  <c:v>2024 (e.)</c:v>
                </c:pt>
              </c:strCache>
            </c:strRef>
          </c:cat>
          <c:val>
            <c:numRef>
              <c:f>'8_ábra_chart'!$G$16:$T$16</c:f>
              <c:numCache>
                <c:formatCode>0</c:formatCode>
                <c:ptCount val="14"/>
                <c:pt idx="0">
                  <c:v>30.664999999999999</c:v>
                </c:pt>
                <c:pt idx="1">
                  <c:v>40.651819999999951</c:v>
                </c:pt>
                <c:pt idx="2">
                  <c:v>-25.42606999999995</c:v>
                </c:pt>
                <c:pt idx="3">
                  <c:v>117.00489999999999</c:v>
                </c:pt>
                <c:pt idx="4">
                  <c:v>130.13200000000001</c:v>
                </c:pt>
                <c:pt idx="5">
                  <c:v>106.70400000000005</c:v>
                </c:pt>
                <c:pt idx="6">
                  <c:v>193.45400000000001</c:v>
                </c:pt>
                <c:pt idx="7">
                  <c:v>153.41519999999994</c:v>
                </c:pt>
                <c:pt idx="8">
                  <c:v>79.277000000000086</c:v>
                </c:pt>
                <c:pt idx="9">
                  <c:v>121.58799999999999</c:v>
                </c:pt>
                <c:pt idx="10">
                  <c:v>320.2</c:v>
                </c:pt>
                <c:pt idx="11">
                  <c:v>303.31</c:v>
                </c:pt>
              </c:numCache>
            </c:numRef>
          </c:val>
          <c:extLst>
            <c:ext xmlns:c16="http://schemas.microsoft.com/office/drawing/2014/chart" uri="{C3380CC4-5D6E-409C-BE32-E72D297353CC}">
              <c16:uniqueId val="{00000001-050B-4461-86D6-4BCDA589DB61}"/>
            </c:ext>
          </c:extLst>
        </c:ser>
        <c:ser>
          <c:idx val="1"/>
          <c:order val="2"/>
          <c:tx>
            <c:strRef>
              <c:f>'8_ábra_chart'!$F$14</c:f>
              <c:strCache>
                <c:ptCount val="1"/>
                <c:pt idx="0">
                  <c:v>Tervezett átadások</c:v>
                </c:pt>
              </c:strCache>
            </c:strRef>
          </c:tx>
          <c:spPr>
            <a:pattFill prst="wdUpDiag">
              <a:fgClr>
                <a:srgbClr val="DA0000"/>
              </a:fgClr>
              <a:bgClr>
                <a:schemeClr val="bg1"/>
              </a:bgClr>
            </a:pattFill>
            <a:ln w="9525" cap="flat" cmpd="sng" algn="ctr">
              <a:solidFill>
                <a:srgbClr val="DA0000"/>
              </a:solidFill>
              <a:prstDash val="solid"/>
              <a:round/>
              <a:headEnd type="none" w="med" len="med"/>
              <a:tailEnd type="none" w="med" len="med"/>
            </a:ln>
            <a:effectLst/>
          </c:spPr>
          <c:invertIfNegative val="0"/>
          <c:cat>
            <c:strRef>
              <c:f>'8_ábra_chart'!$G$12:$T$12</c:f>
              <c:strCach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 (e.)</c:v>
                </c:pt>
                <c:pt idx="13">
                  <c:v>2024 (e.)</c:v>
                </c:pt>
              </c:strCache>
            </c:strRef>
          </c:cat>
          <c:val>
            <c:numRef>
              <c:f>'8_ábra_chart'!$G$14:$T$14</c:f>
              <c:numCache>
                <c:formatCode>General</c:formatCode>
                <c:ptCount val="14"/>
                <c:pt idx="12" formatCode="#,##0">
                  <c:v>358</c:v>
                </c:pt>
                <c:pt idx="13" formatCode="#,##0">
                  <c:v>118.4</c:v>
                </c:pt>
              </c:numCache>
            </c:numRef>
          </c:val>
          <c:extLst>
            <c:ext xmlns:c16="http://schemas.microsoft.com/office/drawing/2014/chart" uri="{C3380CC4-5D6E-409C-BE32-E72D297353CC}">
              <c16:uniqueId val="{00000002-2DB4-4F83-B1FF-F2327CFE78B1}"/>
            </c:ext>
          </c:extLst>
        </c:ser>
        <c:ser>
          <c:idx val="2"/>
          <c:order val="3"/>
          <c:tx>
            <c:strRef>
              <c:f>'8_ábra_chart'!$F$15</c:f>
              <c:strCache>
                <c:ptCount val="1"/>
                <c:pt idx="0">
                  <c:v>A tervezett átadások előbérlettel lekötött része</c:v>
                </c:pt>
              </c:strCache>
            </c:strRef>
          </c:tx>
          <c:spPr>
            <a:pattFill prst="wdUpDiag">
              <a:fgClr>
                <a:schemeClr val="accent6">
                  <a:lumMod val="75000"/>
                </a:schemeClr>
              </a:fgClr>
              <a:bgClr>
                <a:schemeClr val="bg1"/>
              </a:bgClr>
            </a:pattFill>
            <a:ln w="9525" cap="flat" cmpd="sng" algn="ctr">
              <a:solidFill>
                <a:schemeClr val="accent6">
                  <a:lumMod val="75000"/>
                </a:schemeClr>
              </a:solidFill>
              <a:prstDash val="solid"/>
              <a:round/>
              <a:headEnd type="none" w="med" len="med"/>
              <a:tailEnd type="none" w="med" len="med"/>
            </a:ln>
            <a:effectLst/>
          </c:spPr>
          <c:invertIfNegative val="0"/>
          <c:cat>
            <c:strRef>
              <c:f>'8_ábra_chart'!$G$12:$T$12</c:f>
              <c:strCach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 (e.)</c:v>
                </c:pt>
                <c:pt idx="13">
                  <c:v>2024 (e.)</c:v>
                </c:pt>
              </c:strCache>
            </c:strRef>
          </c:cat>
          <c:val>
            <c:numRef>
              <c:f>'8_ábra_chart'!$G$15:$T$15</c:f>
              <c:numCache>
                <c:formatCode>General</c:formatCode>
                <c:ptCount val="14"/>
                <c:pt idx="12" formatCode="#,##0">
                  <c:v>22.946999999999999</c:v>
                </c:pt>
                <c:pt idx="13" formatCode="#,##0">
                  <c:v>118.4</c:v>
                </c:pt>
              </c:numCache>
            </c:numRef>
          </c:val>
          <c:extLst>
            <c:ext xmlns:c16="http://schemas.microsoft.com/office/drawing/2014/chart" uri="{C3380CC4-5D6E-409C-BE32-E72D297353CC}">
              <c16:uniqueId val="{00000001-2DB4-4F83-B1FF-F2327CFE78B1}"/>
            </c:ext>
          </c:extLst>
        </c:ser>
        <c:dLbls>
          <c:showLegendKey val="0"/>
          <c:showVal val="0"/>
          <c:showCatName val="0"/>
          <c:showSerName val="0"/>
          <c:showPercent val="0"/>
          <c:showBubbleSize val="0"/>
        </c:dLbls>
        <c:gapWidth val="40"/>
        <c:axId val="542459208"/>
        <c:axId val="542458880"/>
      </c:barChart>
      <c:lineChart>
        <c:grouping val="standard"/>
        <c:varyColors val="0"/>
        <c:ser>
          <c:idx val="3"/>
          <c:order val="4"/>
          <c:tx>
            <c:strRef>
              <c:f>'8_ábra_chart'!$F$17</c:f>
              <c:strCache>
                <c:ptCount val="1"/>
                <c:pt idx="0">
                  <c:v>Kihasználatlansági ráta (jobb tengely)</c:v>
                </c:pt>
              </c:strCache>
            </c:strRef>
          </c:tx>
          <c:spPr>
            <a:ln w="38100" cap="rnd">
              <a:solidFill>
                <a:schemeClr val="accent5"/>
              </a:solidFill>
              <a:round/>
            </a:ln>
            <a:effectLst/>
          </c:spPr>
          <c:marker>
            <c:symbol val="none"/>
          </c:marker>
          <c:cat>
            <c:strRef>
              <c:f>'8_ábra_chart'!$G$12:$T$12</c:f>
              <c:strCach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 (e.)</c:v>
                </c:pt>
                <c:pt idx="13">
                  <c:v>2024 (e.)</c:v>
                </c:pt>
              </c:strCache>
            </c:strRef>
          </c:cat>
          <c:val>
            <c:numRef>
              <c:f>'8_ábra_chart'!$G$17:$T$17</c:f>
              <c:numCache>
                <c:formatCode>0.0</c:formatCode>
                <c:ptCount val="14"/>
                <c:pt idx="0">
                  <c:v>20.9</c:v>
                </c:pt>
                <c:pt idx="1">
                  <c:v>19.399999999999999</c:v>
                </c:pt>
                <c:pt idx="2">
                  <c:v>21.7</c:v>
                </c:pt>
                <c:pt idx="3">
                  <c:v>15.7</c:v>
                </c:pt>
                <c:pt idx="4">
                  <c:v>10.6</c:v>
                </c:pt>
                <c:pt idx="5">
                  <c:v>7.6</c:v>
                </c:pt>
                <c:pt idx="6">
                  <c:v>4</c:v>
                </c:pt>
                <c:pt idx="7">
                  <c:v>2.4</c:v>
                </c:pt>
                <c:pt idx="8">
                  <c:v>1.9</c:v>
                </c:pt>
                <c:pt idx="9">
                  <c:v>2</c:v>
                </c:pt>
                <c:pt idx="10">
                  <c:v>3.2</c:v>
                </c:pt>
                <c:pt idx="11">
                  <c:v>3.8</c:v>
                </c:pt>
              </c:numCache>
            </c:numRef>
          </c:val>
          <c:smooth val="0"/>
          <c:extLst>
            <c:ext xmlns:c16="http://schemas.microsoft.com/office/drawing/2014/chart" uri="{C3380CC4-5D6E-409C-BE32-E72D297353CC}">
              <c16:uniqueId val="{00000003-2DB4-4F83-B1FF-F2327CFE78B1}"/>
            </c:ext>
          </c:extLst>
        </c:ser>
        <c:dLbls>
          <c:showLegendKey val="0"/>
          <c:showVal val="0"/>
          <c:showCatName val="0"/>
          <c:showSerName val="0"/>
          <c:showPercent val="0"/>
          <c:showBubbleSize val="0"/>
        </c:dLbls>
        <c:marker val="1"/>
        <c:smooth val="0"/>
        <c:axId val="542350304"/>
        <c:axId val="542349320"/>
      </c:lineChart>
      <c:catAx>
        <c:axId val="54245920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42458880"/>
        <c:crosses val="autoZero"/>
        <c:auto val="1"/>
        <c:lblAlgn val="ctr"/>
        <c:lblOffset val="100"/>
        <c:noMultiLvlLbl val="0"/>
      </c:catAx>
      <c:valAx>
        <c:axId val="542458880"/>
        <c:scaling>
          <c:orientation val="minMax"/>
          <c:max val="5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nm</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42459208"/>
        <c:crosses val="autoZero"/>
        <c:crossBetween val="between"/>
        <c:majorUnit val="100"/>
      </c:valAx>
      <c:valAx>
        <c:axId val="542349320"/>
        <c:scaling>
          <c:orientation val="minMax"/>
          <c:max val="25"/>
          <c:min val="-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90311111111111109"/>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42350304"/>
        <c:crosses val="max"/>
        <c:crossBetween val="between"/>
        <c:majorUnit val="5"/>
      </c:valAx>
      <c:catAx>
        <c:axId val="542350304"/>
        <c:scaling>
          <c:orientation val="minMax"/>
        </c:scaling>
        <c:delete val="1"/>
        <c:axPos val="b"/>
        <c:numFmt formatCode="General" sourceLinked="1"/>
        <c:majorTickMark val="out"/>
        <c:minorTickMark val="none"/>
        <c:tickLblPos val="nextTo"/>
        <c:crossAx val="54234932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9.2261250000000017E-2"/>
          <c:y val="0.76688496051114485"/>
          <c:w val="0.64801833333333336"/>
          <c:h val="0.2307999398438674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245453676402E-2"/>
          <c:y val="6.394014947843514E-2"/>
          <c:w val="0.81919083333333331"/>
          <c:h val="0.70053482246441534"/>
        </c:manualLayout>
      </c:layout>
      <c:barChart>
        <c:barDir val="col"/>
        <c:grouping val="stacked"/>
        <c:varyColors val="0"/>
        <c:ser>
          <c:idx val="0"/>
          <c:order val="0"/>
          <c:tx>
            <c:strRef>
              <c:f>'9_ábra_chart'!$F$12</c:f>
              <c:strCache>
                <c:ptCount val="1"/>
                <c:pt idx="0">
                  <c:v>Kelet-Magyarország</c:v>
                </c:pt>
              </c:strCache>
            </c:strRef>
          </c:tx>
          <c:spPr>
            <a:solidFill>
              <a:srgbClr val="002060"/>
            </a:solidFill>
            <a:ln w="9525" cap="flat" cmpd="sng" algn="ctr">
              <a:solidFill>
                <a:sysClr val="windowText" lastClr="000000">
                  <a:lumMod val="100000"/>
                </a:sysClr>
              </a:solidFill>
              <a:prstDash val="solid"/>
              <a:round/>
              <a:headEnd type="none" w="med" len="med"/>
              <a:tailEnd type="none" w="med" len="med"/>
            </a:ln>
            <a:effectLst/>
          </c:spPr>
          <c:invertIfNegative val="0"/>
          <c:dPt>
            <c:idx val="11"/>
            <c:invertIfNegative val="0"/>
            <c:bubble3D val="0"/>
            <c:spPr>
              <a:pattFill prst="wdUpDiag">
                <a:fgClr>
                  <a:srgbClr val="002060"/>
                </a:fgClr>
                <a:bgClr>
                  <a:schemeClr val="bg1"/>
                </a:bgClr>
              </a:patt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1-7E31-4216-A5C2-466746E39CDF}"/>
              </c:ext>
            </c:extLst>
          </c:dPt>
          <c:cat>
            <c:strRef>
              <c:f>'9_ábra_chart'!$E$13:$E$24</c:f>
              <c:strCache>
                <c:ptCount val="12"/>
                <c:pt idx="0">
                  <c:v>2012</c:v>
                </c:pt>
                <c:pt idx="1">
                  <c:v>2013</c:v>
                </c:pt>
                <c:pt idx="2">
                  <c:v>2014</c:v>
                </c:pt>
                <c:pt idx="3">
                  <c:v>2015</c:v>
                </c:pt>
                <c:pt idx="4">
                  <c:v>2016</c:v>
                </c:pt>
                <c:pt idx="5">
                  <c:v>2017</c:v>
                </c:pt>
                <c:pt idx="6">
                  <c:v>2018</c:v>
                </c:pt>
                <c:pt idx="7">
                  <c:v>2019</c:v>
                </c:pt>
                <c:pt idx="8">
                  <c:v>2020</c:v>
                </c:pt>
                <c:pt idx="9">
                  <c:v>2021</c:v>
                </c:pt>
                <c:pt idx="10">
                  <c:v>2022</c:v>
                </c:pt>
                <c:pt idx="11">
                  <c:v>2023 (e.)</c:v>
                </c:pt>
              </c:strCache>
            </c:strRef>
          </c:cat>
          <c:val>
            <c:numRef>
              <c:f>'9_ábra_chart'!$F$13:$F$24</c:f>
              <c:numCache>
                <c:formatCode>0</c:formatCode>
                <c:ptCount val="12"/>
                <c:pt idx="0">
                  <c:v>78.099999999999994</c:v>
                </c:pt>
                <c:pt idx="1">
                  <c:v>86.7</c:v>
                </c:pt>
                <c:pt idx="2">
                  <c:v>353.85</c:v>
                </c:pt>
                <c:pt idx="3">
                  <c:v>71.900000000000006</c:v>
                </c:pt>
                <c:pt idx="4">
                  <c:v>70.626999999999995</c:v>
                </c:pt>
                <c:pt idx="5">
                  <c:v>458.19</c:v>
                </c:pt>
                <c:pt idx="6">
                  <c:v>267.39999999999998</c:v>
                </c:pt>
                <c:pt idx="7">
                  <c:v>105.6</c:v>
                </c:pt>
                <c:pt idx="8">
                  <c:v>192.5</c:v>
                </c:pt>
                <c:pt idx="9">
                  <c:v>204.77</c:v>
                </c:pt>
                <c:pt idx="10">
                  <c:v>235.18299999999999</c:v>
                </c:pt>
                <c:pt idx="11">
                  <c:v>611</c:v>
                </c:pt>
              </c:numCache>
            </c:numRef>
          </c:val>
          <c:extLst>
            <c:ext xmlns:c16="http://schemas.microsoft.com/office/drawing/2014/chart" uri="{C3380CC4-5D6E-409C-BE32-E72D297353CC}">
              <c16:uniqueId val="{00000000-7C17-4E77-8116-B221E662D7BD}"/>
            </c:ext>
          </c:extLst>
        </c:ser>
        <c:ser>
          <c:idx val="1"/>
          <c:order val="1"/>
          <c:tx>
            <c:strRef>
              <c:f>'9_ábra_chart'!$G$12</c:f>
              <c:strCache>
                <c:ptCount val="1"/>
                <c:pt idx="0">
                  <c:v>Közép-Magyarország</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Pt>
            <c:idx val="11"/>
            <c:invertIfNegative val="0"/>
            <c:bubble3D val="0"/>
            <c:spPr>
              <a:pattFill prst="wdUpDiag">
                <a:fgClr>
                  <a:srgbClr val="C00000"/>
                </a:fgClr>
                <a:bgClr>
                  <a:schemeClr val="bg1"/>
                </a:bgClr>
              </a:patt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3-7E31-4216-A5C2-466746E39CDF}"/>
              </c:ext>
            </c:extLst>
          </c:dPt>
          <c:cat>
            <c:strRef>
              <c:f>'9_ábra_chart'!$E$13:$E$24</c:f>
              <c:strCache>
                <c:ptCount val="12"/>
                <c:pt idx="0">
                  <c:v>2012</c:v>
                </c:pt>
                <c:pt idx="1">
                  <c:v>2013</c:v>
                </c:pt>
                <c:pt idx="2">
                  <c:v>2014</c:v>
                </c:pt>
                <c:pt idx="3">
                  <c:v>2015</c:v>
                </c:pt>
                <c:pt idx="4">
                  <c:v>2016</c:v>
                </c:pt>
                <c:pt idx="5">
                  <c:v>2017</c:v>
                </c:pt>
                <c:pt idx="6">
                  <c:v>2018</c:v>
                </c:pt>
                <c:pt idx="7">
                  <c:v>2019</c:v>
                </c:pt>
                <c:pt idx="8">
                  <c:v>2020</c:v>
                </c:pt>
                <c:pt idx="9">
                  <c:v>2021</c:v>
                </c:pt>
                <c:pt idx="10">
                  <c:v>2022</c:v>
                </c:pt>
                <c:pt idx="11">
                  <c:v>2023 (e.)</c:v>
                </c:pt>
              </c:strCache>
            </c:strRef>
          </c:cat>
          <c:val>
            <c:numRef>
              <c:f>'9_ábra_chart'!$G$13:$G$24</c:f>
              <c:numCache>
                <c:formatCode>0</c:formatCode>
                <c:ptCount val="12"/>
                <c:pt idx="0">
                  <c:v>31.448</c:v>
                </c:pt>
                <c:pt idx="1">
                  <c:v>92.846999999999994</c:v>
                </c:pt>
                <c:pt idx="2">
                  <c:v>35.143999999999998</c:v>
                </c:pt>
                <c:pt idx="3">
                  <c:v>72.5</c:v>
                </c:pt>
                <c:pt idx="4">
                  <c:v>107.663</c:v>
                </c:pt>
                <c:pt idx="5">
                  <c:v>168.239</c:v>
                </c:pt>
                <c:pt idx="6">
                  <c:v>173.5</c:v>
                </c:pt>
                <c:pt idx="7">
                  <c:v>231.267</c:v>
                </c:pt>
                <c:pt idx="8">
                  <c:v>276</c:v>
                </c:pt>
                <c:pt idx="9">
                  <c:v>533.11699999999996</c:v>
                </c:pt>
                <c:pt idx="10">
                  <c:v>456.61</c:v>
                </c:pt>
                <c:pt idx="11">
                  <c:v>629</c:v>
                </c:pt>
              </c:numCache>
            </c:numRef>
          </c:val>
          <c:extLst>
            <c:ext xmlns:c16="http://schemas.microsoft.com/office/drawing/2014/chart" uri="{C3380CC4-5D6E-409C-BE32-E72D297353CC}">
              <c16:uniqueId val="{00000001-7C17-4E77-8116-B221E662D7BD}"/>
            </c:ext>
          </c:extLst>
        </c:ser>
        <c:ser>
          <c:idx val="2"/>
          <c:order val="2"/>
          <c:tx>
            <c:strRef>
              <c:f>'9_ábra_chart'!$H$12</c:f>
              <c:strCache>
                <c:ptCount val="1"/>
                <c:pt idx="0">
                  <c:v>Nyugat-Magyarország</c:v>
                </c:pt>
              </c:strCache>
            </c:strRef>
          </c:tx>
          <c:spPr>
            <a:solidFill>
              <a:schemeClr val="tx2">
                <a:lumMod val="25000"/>
                <a:lumOff val="75000"/>
              </a:schemeClr>
            </a:solidFill>
            <a:ln w="9525" cap="flat" cmpd="sng" algn="ctr">
              <a:solidFill>
                <a:sysClr val="windowText" lastClr="000000">
                  <a:lumMod val="100000"/>
                </a:sysClr>
              </a:solidFill>
              <a:prstDash val="solid"/>
              <a:round/>
              <a:headEnd type="none" w="med" len="med"/>
              <a:tailEnd type="none" w="med" len="med"/>
            </a:ln>
            <a:effectLst/>
          </c:spPr>
          <c:invertIfNegative val="0"/>
          <c:dPt>
            <c:idx val="11"/>
            <c:invertIfNegative val="0"/>
            <c:bubble3D val="0"/>
            <c:spPr>
              <a:pattFill prst="wdUpDiag">
                <a:fgClr>
                  <a:schemeClr val="tx2">
                    <a:lumMod val="25000"/>
                    <a:lumOff val="75000"/>
                  </a:schemeClr>
                </a:fgClr>
                <a:bgClr>
                  <a:schemeClr val="bg1"/>
                </a:bgClr>
              </a:patt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5-7E31-4216-A5C2-466746E39CDF}"/>
              </c:ext>
            </c:extLst>
          </c:dPt>
          <c:cat>
            <c:strRef>
              <c:f>'9_ábra_chart'!$E$13:$E$24</c:f>
              <c:strCache>
                <c:ptCount val="12"/>
                <c:pt idx="0">
                  <c:v>2012</c:v>
                </c:pt>
                <c:pt idx="1">
                  <c:v>2013</c:v>
                </c:pt>
                <c:pt idx="2">
                  <c:v>2014</c:v>
                </c:pt>
                <c:pt idx="3">
                  <c:v>2015</c:v>
                </c:pt>
                <c:pt idx="4">
                  <c:v>2016</c:v>
                </c:pt>
                <c:pt idx="5">
                  <c:v>2017</c:v>
                </c:pt>
                <c:pt idx="6">
                  <c:v>2018</c:v>
                </c:pt>
                <c:pt idx="7">
                  <c:v>2019</c:v>
                </c:pt>
                <c:pt idx="8">
                  <c:v>2020</c:v>
                </c:pt>
                <c:pt idx="9">
                  <c:v>2021</c:v>
                </c:pt>
                <c:pt idx="10">
                  <c:v>2022</c:v>
                </c:pt>
                <c:pt idx="11">
                  <c:v>2023 (e.)</c:v>
                </c:pt>
              </c:strCache>
            </c:strRef>
          </c:cat>
          <c:val>
            <c:numRef>
              <c:f>'9_ábra_chart'!$H$13:$H$24</c:f>
              <c:numCache>
                <c:formatCode>0</c:formatCode>
                <c:ptCount val="12"/>
                <c:pt idx="0">
                  <c:v>142.04300000000001</c:v>
                </c:pt>
                <c:pt idx="1">
                  <c:v>188.8</c:v>
                </c:pt>
                <c:pt idx="2">
                  <c:v>138.5</c:v>
                </c:pt>
                <c:pt idx="3">
                  <c:v>253.42500000000001</c:v>
                </c:pt>
                <c:pt idx="4">
                  <c:v>142.69999999999999</c:v>
                </c:pt>
                <c:pt idx="5">
                  <c:v>76.775999999999996</c:v>
                </c:pt>
                <c:pt idx="6">
                  <c:v>103.7</c:v>
                </c:pt>
                <c:pt idx="7">
                  <c:v>109.9</c:v>
                </c:pt>
                <c:pt idx="8">
                  <c:v>206.9</c:v>
                </c:pt>
                <c:pt idx="9">
                  <c:v>196.79</c:v>
                </c:pt>
                <c:pt idx="10">
                  <c:v>299.81099999999998</c:v>
                </c:pt>
                <c:pt idx="11">
                  <c:v>196</c:v>
                </c:pt>
              </c:numCache>
            </c:numRef>
          </c:val>
          <c:extLst>
            <c:ext xmlns:c16="http://schemas.microsoft.com/office/drawing/2014/chart" uri="{C3380CC4-5D6E-409C-BE32-E72D297353CC}">
              <c16:uniqueId val="{00000002-7C17-4E77-8116-B221E662D7BD}"/>
            </c:ext>
          </c:extLst>
        </c:ser>
        <c:dLbls>
          <c:showLegendKey val="0"/>
          <c:showVal val="0"/>
          <c:showCatName val="0"/>
          <c:showSerName val="0"/>
          <c:showPercent val="0"/>
          <c:showBubbleSize val="0"/>
        </c:dLbls>
        <c:gapWidth val="100"/>
        <c:overlap val="100"/>
        <c:axId val="727543544"/>
        <c:axId val="727547480"/>
      </c:barChart>
      <c:barChart>
        <c:barDir val="col"/>
        <c:grouping val="stacked"/>
        <c:varyColors val="0"/>
        <c:ser>
          <c:idx val="4"/>
          <c:order val="3"/>
          <c:tx>
            <c:v>fikt</c:v>
          </c:tx>
          <c:spPr>
            <a:solidFill>
              <a:srgbClr val="E57200"/>
            </a:solidFill>
            <a:ln w="9525" cap="flat" cmpd="sng" algn="ctr">
              <a:solidFill>
                <a:sysClr val="windowText" lastClr="000000">
                  <a:lumMod val="100000"/>
                </a:sysClr>
              </a:solidFill>
              <a:prstDash val="solid"/>
              <a:round/>
              <a:headEnd type="none" w="med" len="med"/>
              <a:tailEnd type="none" w="med" len="med"/>
            </a:ln>
            <a:effectLst/>
          </c:spPr>
          <c:invertIfNegative val="0"/>
          <c:cat>
            <c:strRef>
              <c:f>'9_ábra_chart'!$E$13:$E$24</c:f>
              <c:strCache>
                <c:ptCount val="12"/>
                <c:pt idx="0">
                  <c:v>2012</c:v>
                </c:pt>
                <c:pt idx="1">
                  <c:v>2013</c:v>
                </c:pt>
                <c:pt idx="2">
                  <c:v>2014</c:v>
                </c:pt>
                <c:pt idx="3">
                  <c:v>2015</c:v>
                </c:pt>
                <c:pt idx="4">
                  <c:v>2016</c:v>
                </c:pt>
                <c:pt idx="5">
                  <c:v>2017</c:v>
                </c:pt>
                <c:pt idx="6">
                  <c:v>2018</c:v>
                </c:pt>
                <c:pt idx="7">
                  <c:v>2019</c:v>
                </c:pt>
                <c:pt idx="8">
                  <c:v>2020</c:v>
                </c:pt>
                <c:pt idx="9">
                  <c:v>2021</c:v>
                </c:pt>
                <c:pt idx="10">
                  <c:v>2022</c:v>
                </c:pt>
                <c:pt idx="11">
                  <c:v>2023 (e.)</c:v>
                </c:pt>
              </c:strCache>
            </c:strRef>
          </c:cat>
          <c:val>
            <c:numLit>
              <c:formatCode>General</c:formatCode>
              <c:ptCount val="1"/>
              <c:pt idx="0">
                <c:v>0</c:v>
              </c:pt>
            </c:numLit>
          </c:val>
          <c:extLst>
            <c:ext xmlns:c16="http://schemas.microsoft.com/office/drawing/2014/chart" uri="{C3380CC4-5D6E-409C-BE32-E72D297353CC}">
              <c16:uniqueId val="{00000004-7C17-4E77-8116-B221E662D7BD}"/>
            </c:ext>
          </c:extLst>
        </c:ser>
        <c:dLbls>
          <c:showLegendKey val="0"/>
          <c:showVal val="0"/>
          <c:showCatName val="0"/>
          <c:showSerName val="0"/>
          <c:showPercent val="0"/>
          <c:showBubbleSize val="0"/>
        </c:dLbls>
        <c:gapWidth val="150"/>
        <c:overlap val="100"/>
        <c:axId val="620843352"/>
        <c:axId val="620842696"/>
      </c:barChart>
      <c:catAx>
        <c:axId val="7275435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27547480"/>
        <c:crosses val="autoZero"/>
        <c:auto val="1"/>
        <c:lblAlgn val="ctr"/>
        <c:lblOffset val="100"/>
        <c:noMultiLvlLbl val="0"/>
      </c:catAx>
      <c:valAx>
        <c:axId val="72754748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a:t>
                </a:r>
                <a:r>
                  <a:rPr lang="hu-HU" b="0" baseline="0"/>
                  <a:t> nm</a:t>
                </a:r>
                <a:endParaRPr lang="hu-HU" b="0"/>
              </a:p>
            </c:rich>
          </c:tx>
          <c:layout>
            <c:manualLayout>
              <c:xMode val="edge"/>
              <c:yMode val="edge"/>
              <c:x val="9.509985559763507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27543544"/>
        <c:crosses val="autoZero"/>
        <c:crossBetween val="between"/>
      </c:valAx>
      <c:valAx>
        <c:axId val="620842696"/>
        <c:scaling>
          <c:orientation val="minMax"/>
          <c:max val="16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Ezer nm</a:t>
                </a:r>
              </a:p>
            </c:rich>
          </c:tx>
          <c:layout>
            <c:manualLayout>
              <c:xMode val="edge"/>
              <c:yMode val="edge"/>
              <c:x val="0.80384515433068704"/>
              <c:y val="1.247991996884905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0843352"/>
        <c:crosses val="max"/>
        <c:crossBetween val="between"/>
        <c:majorUnit val="200"/>
      </c:valAx>
      <c:catAx>
        <c:axId val="620843352"/>
        <c:scaling>
          <c:orientation val="minMax"/>
        </c:scaling>
        <c:delete val="1"/>
        <c:axPos val="b"/>
        <c:numFmt formatCode="General" sourceLinked="1"/>
        <c:majorTickMark val="out"/>
        <c:minorTickMark val="none"/>
        <c:tickLblPos val="nextTo"/>
        <c:crossAx val="62084269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8.5125330354466941E-2"/>
          <c:y val="0.9091233151749516"/>
          <c:w val="0.83147944309729449"/>
          <c:h val="8.3124749995015151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245453676402E-2"/>
          <c:y val="6.394014947843514E-2"/>
          <c:w val="0.81919083333333331"/>
          <c:h val="0.70053482246441534"/>
        </c:manualLayout>
      </c:layout>
      <c:barChart>
        <c:barDir val="col"/>
        <c:grouping val="stacked"/>
        <c:varyColors val="0"/>
        <c:ser>
          <c:idx val="0"/>
          <c:order val="0"/>
          <c:tx>
            <c:strRef>
              <c:f>'9_ábra_chart'!$F$11</c:f>
              <c:strCache>
                <c:ptCount val="1"/>
                <c:pt idx="0">
                  <c:v>East Hungary</c:v>
                </c:pt>
              </c:strCache>
            </c:strRef>
          </c:tx>
          <c:spPr>
            <a:solidFill>
              <a:srgbClr val="002060"/>
            </a:solidFill>
            <a:ln w="9525" cap="flat" cmpd="sng" algn="ctr">
              <a:solidFill>
                <a:sysClr val="windowText" lastClr="000000">
                  <a:lumMod val="100000"/>
                </a:sysClr>
              </a:solidFill>
              <a:prstDash val="solid"/>
              <a:round/>
              <a:headEnd type="none" w="med" len="med"/>
              <a:tailEnd type="none" w="med" len="med"/>
            </a:ln>
            <a:effectLst/>
          </c:spPr>
          <c:invertIfNegative val="0"/>
          <c:dPt>
            <c:idx val="11"/>
            <c:invertIfNegative val="0"/>
            <c:bubble3D val="0"/>
            <c:spPr>
              <a:pattFill prst="wdUpDiag">
                <a:fgClr>
                  <a:srgbClr val="002060"/>
                </a:fgClr>
                <a:bgClr>
                  <a:schemeClr val="bg1"/>
                </a:bgClr>
              </a:patt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1-C32B-437E-A6CD-AFC3EAD19E90}"/>
              </c:ext>
            </c:extLst>
          </c:dPt>
          <c:cat>
            <c:strRef>
              <c:f>'9_ábra_chart'!$D$13:$D$24</c:f>
              <c:strCache>
                <c:ptCount val="12"/>
                <c:pt idx="0">
                  <c:v>2012</c:v>
                </c:pt>
                <c:pt idx="1">
                  <c:v>2013</c:v>
                </c:pt>
                <c:pt idx="2">
                  <c:v>2014</c:v>
                </c:pt>
                <c:pt idx="3">
                  <c:v>2015</c:v>
                </c:pt>
                <c:pt idx="4">
                  <c:v>2016</c:v>
                </c:pt>
                <c:pt idx="5">
                  <c:v>2017</c:v>
                </c:pt>
                <c:pt idx="6">
                  <c:v>2018</c:v>
                </c:pt>
                <c:pt idx="7">
                  <c:v>2019</c:v>
                </c:pt>
                <c:pt idx="8">
                  <c:v>2020</c:v>
                </c:pt>
                <c:pt idx="9">
                  <c:v>2021</c:v>
                </c:pt>
                <c:pt idx="10">
                  <c:v>2022</c:v>
                </c:pt>
                <c:pt idx="11">
                  <c:v>2023 (fc)</c:v>
                </c:pt>
              </c:strCache>
            </c:strRef>
          </c:cat>
          <c:val>
            <c:numRef>
              <c:f>'9_ábra_chart'!$F$13:$F$24</c:f>
              <c:numCache>
                <c:formatCode>0</c:formatCode>
                <c:ptCount val="12"/>
                <c:pt idx="0">
                  <c:v>78.099999999999994</c:v>
                </c:pt>
                <c:pt idx="1">
                  <c:v>86.7</c:v>
                </c:pt>
                <c:pt idx="2">
                  <c:v>353.85</c:v>
                </c:pt>
                <c:pt idx="3">
                  <c:v>71.900000000000006</c:v>
                </c:pt>
                <c:pt idx="4">
                  <c:v>70.626999999999995</c:v>
                </c:pt>
                <c:pt idx="5">
                  <c:v>458.19</c:v>
                </c:pt>
                <c:pt idx="6">
                  <c:v>267.39999999999998</c:v>
                </c:pt>
                <c:pt idx="7">
                  <c:v>105.6</c:v>
                </c:pt>
                <c:pt idx="8">
                  <c:v>192.5</c:v>
                </c:pt>
                <c:pt idx="9">
                  <c:v>204.77</c:v>
                </c:pt>
                <c:pt idx="10">
                  <c:v>235.18299999999999</c:v>
                </c:pt>
                <c:pt idx="11">
                  <c:v>611</c:v>
                </c:pt>
              </c:numCache>
            </c:numRef>
          </c:val>
          <c:extLst>
            <c:ext xmlns:c16="http://schemas.microsoft.com/office/drawing/2014/chart" uri="{C3380CC4-5D6E-409C-BE32-E72D297353CC}">
              <c16:uniqueId val="{00000000-0285-4C08-9236-E9D358657DFA}"/>
            </c:ext>
          </c:extLst>
        </c:ser>
        <c:ser>
          <c:idx val="1"/>
          <c:order val="1"/>
          <c:tx>
            <c:strRef>
              <c:f>'9_ábra_chart'!$G$11</c:f>
              <c:strCache>
                <c:ptCount val="1"/>
                <c:pt idx="0">
                  <c:v>Central Hungary</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Pt>
            <c:idx val="11"/>
            <c:invertIfNegative val="0"/>
            <c:bubble3D val="0"/>
            <c:spPr>
              <a:pattFill prst="wdUpDiag">
                <a:fgClr>
                  <a:srgbClr val="C00000"/>
                </a:fgClr>
                <a:bgClr>
                  <a:schemeClr val="bg1"/>
                </a:bgClr>
              </a:patt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3-C32B-437E-A6CD-AFC3EAD19E90}"/>
              </c:ext>
            </c:extLst>
          </c:dPt>
          <c:cat>
            <c:strRef>
              <c:f>'9_ábra_chart'!$D$13:$D$24</c:f>
              <c:strCache>
                <c:ptCount val="12"/>
                <c:pt idx="0">
                  <c:v>2012</c:v>
                </c:pt>
                <c:pt idx="1">
                  <c:v>2013</c:v>
                </c:pt>
                <c:pt idx="2">
                  <c:v>2014</c:v>
                </c:pt>
                <c:pt idx="3">
                  <c:v>2015</c:v>
                </c:pt>
                <c:pt idx="4">
                  <c:v>2016</c:v>
                </c:pt>
                <c:pt idx="5">
                  <c:v>2017</c:v>
                </c:pt>
                <c:pt idx="6">
                  <c:v>2018</c:v>
                </c:pt>
                <c:pt idx="7">
                  <c:v>2019</c:v>
                </c:pt>
                <c:pt idx="8">
                  <c:v>2020</c:v>
                </c:pt>
                <c:pt idx="9">
                  <c:v>2021</c:v>
                </c:pt>
                <c:pt idx="10">
                  <c:v>2022</c:v>
                </c:pt>
                <c:pt idx="11">
                  <c:v>2023 (fc)</c:v>
                </c:pt>
              </c:strCache>
            </c:strRef>
          </c:cat>
          <c:val>
            <c:numRef>
              <c:f>'9_ábra_chart'!$G$13:$G$24</c:f>
              <c:numCache>
                <c:formatCode>0</c:formatCode>
                <c:ptCount val="12"/>
                <c:pt idx="0">
                  <c:v>31.448</c:v>
                </c:pt>
                <c:pt idx="1">
                  <c:v>92.846999999999994</c:v>
                </c:pt>
                <c:pt idx="2">
                  <c:v>35.143999999999998</c:v>
                </c:pt>
                <c:pt idx="3">
                  <c:v>72.5</c:v>
                </c:pt>
                <c:pt idx="4">
                  <c:v>107.663</c:v>
                </c:pt>
                <c:pt idx="5">
                  <c:v>168.239</c:v>
                </c:pt>
                <c:pt idx="6">
                  <c:v>173.5</c:v>
                </c:pt>
                <c:pt idx="7">
                  <c:v>231.267</c:v>
                </c:pt>
                <c:pt idx="8">
                  <c:v>276</c:v>
                </c:pt>
                <c:pt idx="9">
                  <c:v>533.11699999999996</c:v>
                </c:pt>
                <c:pt idx="10">
                  <c:v>456.61</c:v>
                </c:pt>
                <c:pt idx="11">
                  <c:v>629</c:v>
                </c:pt>
              </c:numCache>
            </c:numRef>
          </c:val>
          <c:extLst>
            <c:ext xmlns:c16="http://schemas.microsoft.com/office/drawing/2014/chart" uri="{C3380CC4-5D6E-409C-BE32-E72D297353CC}">
              <c16:uniqueId val="{00000001-0285-4C08-9236-E9D358657DFA}"/>
            </c:ext>
          </c:extLst>
        </c:ser>
        <c:ser>
          <c:idx val="2"/>
          <c:order val="2"/>
          <c:tx>
            <c:strRef>
              <c:f>'9_ábra_chart'!$H$11</c:f>
              <c:strCache>
                <c:ptCount val="1"/>
                <c:pt idx="0">
                  <c:v>West Hungary</c:v>
                </c:pt>
              </c:strCache>
            </c:strRef>
          </c:tx>
          <c:spPr>
            <a:solidFill>
              <a:schemeClr val="tx2">
                <a:lumMod val="25000"/>
                <a:lumOff val="75000"/>
              </a:schemeClr>
            </a:solidFill>
            <a:ln w="9525" cap="flat" cmpd="sng" algn="ctr">
              <a:solidFill>
                <a:sysClr val="windowText" lastClr="000000">
                  <a:lumMod val="100000"/>
                </a:sysClr>
              </a:solidFill>
              <a:prstDash val="solid"/>
              <a:round/>
              <a:headEnd type="none" w="med" len="med"/>
              <a:tailEnd type="none" w="med" len="med"/>
            </a:ln>
            <a:effectLst/>
          </c:spPr>
          <c:invertIfNegative val="0"/>
          <c:dPt>
            <c:idx val="11"/>
            <c:invertIfNegative val="0"/>
            <c:bubble3D val="0"/>
            <c:spPr>
              <a:pattFill prst="wdUpDiag">
                <a:fgClr>
                  <a:schemeClr val="tx2">
                    <a:lumMod val="25000"/>
                    <a:lumOff val="75000"/>
                  </a:schemeClr>
                </a:fgClr>
                <a:bgClr>
                  <a:schemeClr val="bg1"/>
                </a:bgClr>
              </a:patt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5-C32B-437E-A6CD-AFC3EAD19E90}"/>
              </c:ext>
            </c:extLst>
          </c:dPt>
          <c:cat>
            <c:strRef>
              <c:f>'9_ábra_chart'!$D$13:$D$24</c:f>
              <c:strCache>
                <c:ptCount val="12"/>
                <c:pt idx="0">
                  <c:v>2012</c:v>
                </c:pt>
                <c:pt idx="1">
                  <c:v>2013</c:v>
                </c:pt>
                <c:pt idx="2">
                  <c:v>2014</c:v>
                </c:pt>
                <c:pt idx="3">
                  <c:v>2015</c:v>
                </c:pt>
                <c:pt idx="4">
                  <c:v>2016</c:v>
                </c:pt>
                <c:pt idx="5">
                  <c:v>2017</c:v>
                </c:pt>
                <c:pt idx="6">
                  <c:v>2018</c:v>
                </c:pt>
                <c:pt idx="7">
                  <c:v>2019</c:v>
                </c:pt>
                <c:pt idx="8">
                  <c:v>2020</c:v>
                </c:pt>
                <c:pt idx="9">
                  <c:v>2021</c:v>
                </c:pt>
                <c:pt idx="10">
                  <c:v>2022</c:v>
                </c:pt>
                <c:pt idx="11">
                  <c:v>2023 (fc)</c:v>
                </c:pt>
              </c:strCache>
            </c:strRef>
          </c:cat>
          <c:val>
            <c:numRef>
              <c:f>'9_ábra_chart'!$H$13:$H$24</c:f>
              <c:numCache>
                <c:formatCode>0</c:formatCode>
                <c:ptCount val="12"/>
                <c:pt idx="0">
                  <c:v>142.04300000000001</c:v>
                </c:pt>
                <c:pt idx="1">
                  <c:v>188.8</c:v>
                </c:pt>
                <c:pt idx="2">
                  <c:v>138.5</c:v>
                </c:pt>
                <c:pt idx="3">
                  <c:v>253.42500000000001</c:v>
                </c:pt>
                <c:pt idx="4">
                  <c:v>142.69999999999999</c:v>
                </c:pt>
                <c:pt idx="5">
                  <c:v>76.775999999999996</c:v>
                </c:pt>
                <c:pt idx="6">
                  <c:v>103.7</c:v>
                </c:pt>
                <c:pt idx="7">
                  <c:v>109.9</c:v>
                </c:pt>
                <c:pt idx="8">
                  <c:v>206.9</c:v>
                </c:pt>
                <c:pt idx="9">
                  <c:v>196.79</c:v>
                </c:pt>
                <c:pt idx="10">
                  <c:v>299.81099999999998</c:v>
                </c:pt>
                <c:pt idx="11">
                  <c:v>196</c:v>
                </c:pt>
              </c:numCache>
            </c:numRef>
          </c:val>
          <c:extLst>
            <c:ext xmlns:c16="http://schemas.microsoft.com/office/drawing/2014/chart" uri="{C3380CC4-5D6E-409C-BE32-E72D297353CC}">
              <c16:uniqueId val="{00000002-0285-4C08-9236-E9D358657DFA}"/>
            </c:ext>
          </c:extLst>
        </c:ser>
        <c:dLbls>
          <c:showLegendKey val="0"/>
          <c:showVal val="0"/>
          <c:showCatName val="0"/>
          <c:showSerName val="0"/>
          <c:showPercent val="0"/>
          <c:showBubbleSize val="0"/>
        </c:dLbls>
        <c:gapWidth val="100"/>
        <c:overlap val="100"/>
        <c:axId val="727543544"/>
        <c:axId val="727547480"/>
      </c:barChart>
      <c:barChart>
        <c:barDir val="col"/>
        <c:grouping val="stacked"/>
        <c:varyColors val="0"/>
        <c:ser>
          <c:idx val="4"/>
          <c:order val="3"/>
          <c:tx>
            <c:v>fikt</c:v>
          </c:tx>
          <c:spPr>
            <a:solidFill>
              <a:srgbClr val="E57200"/>
            </a:solidFill>
            <a:ln w="9525" cap="flat" cmpd="sng" algn="ctr">
              <a:solidFill>
                <a:sysClr val="windowText" lastClr="000000">
                  <a:lumMod val="100000"/>
                </a:sysClr>
              </a:solidFill>
              <a:prstDash val="solid"/>
              <a:round/>
              <a:headEnd type="none" w="med" len="med"/>
              <a:tailEnd type="none" w="med" len="med"/>
            </a:ln>
            <a:effectLst/>
          </c:spPr>
          <c:invertIfNegative val="0"/>
          <c:cat>
            <c:strRef>
              <c:f>'9_ábra_chart'!$E$13:$E$24</c:f>
              <c:strCache>
                <c:ptCount val="12"/>
                <c:pt idx="0">
                  <c:v>2012</c:v>
                </c:pt>
                <c:pt idx="1">
                  <c:v>2013</c:v>
                </c:pt>
                <c:pt idx="2">
                  <c:v>2014</c:v>
                </c:pt>
                <c:pt idx="3">
                  <c:v>2015</c:v>
                </c:pt>
                <c:pt idx="4">
                  <c:v>2016</c:v>
                </c:pt>
                <c:pt idx="5">
                  <c:v>2017</c:v>
                </c:pt>
                <c:pt idx="6">
                  <c:v>2018</c:v>
                </c:pt>
                <c:pt idx="7">
                  <c:v>2019</c:v>
                </c:pt>
                <c:pt idx="8">
                  <c:v>2020</c:v>
                </c:pt>
                <c:pt idx="9">
                  <c:v>2021</c:v>
                </c:pt>
                <c:pt idx="10">
                  <c:v>2022</c:v>
                </c:pt>
                <c:pt idx="11">
                  <c:v>2023 (e.)</c:v>
                </c:pt>
              </c:strCache>
            </c:strRef>
          </c:cat>
          <c:val>
            <c:numLit>
              <c:formatCode>General</c:formatCode>
              <c:ptCount val="1"/>
              <c:pt idx="0">
                <c:v>0</c:v>
              </c:pt>
            </c:numLit>
          </c:val>
          <c:extLst>
            <c:ext xmlns:c16="http://schemas.microsoft.com/office/drawing/2014/chart" uri="{C3380CC4-5D6E-409C-BE32-E72D297353CC}">
              <c16:uniqueId val="{00000004-0285-4C08-9236-E9D358657DFA}"/>
            </c:ext>
          </c:extLst>
        </c:ser>
        <c:dLbls>
          <c:showLegendKey val="0"/>
          <c:showVal val="0"/>
          <c:showCatName val="0"/>
          <c:showSerName val="0"/>
          <c:showPercent val="0"/>
          <c:showBubbleSize val="0"/>
        </c:dLbls>
        <c:gapWidth val="150"/>
        <c:overlap val="100"/>
        <c:axId val="620843352"/>
        <c:axId val="620842696"/>
      </c:barChart>
      <c:catAx>
        <c:axId val="7275435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27547480"/>
        <c:crosses val="autoZero"/>
        <c:auto val="1"/>
        <c:lblAlgn val="ctr"/>
        <c:lblOffset val="100"/>
        <c:noMultiLvlLbl val="0"/>
      </c:catAx>
      <c:valAx>
        <c:axId val="72754748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sq. m.</a:t>
                </a:r>
              </a:p>
            </c:rich>
          </c:tx>
          <c:layout>
            <c:manualLayout>
              <c:xMode val="edge"/>
              <c:yMode val="edge"/>
              <c:x val="9.1639647985178319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27543544"/>
        <c:crosses val="autoZero"/>
        <c:crossBetween val="between"/>
      </c:valAx>
      <c:valAx>
        <c:axId val="620842696"/>
        <c:scaling>
          <c:orientation val="minMax"/>
          <c:max val="16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Thousand sq. m.</a:t>
                </a:r>
              </a:p>
            </c:rich>
          </c:tx>
          <c:layout>
            <c:manualLayout>
              <c:xMode val="edge"/>
              <c:yMode val="edge"/>
              <c:x val="0.71387979184262884"/>
              <c:y val="1.2480411613497075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0843352"/>
        <c:crosses val="max"/>
        <c:crossBetween val="between"/>
        <c:majorUnit val="200"/>
      </c:valAx>
      <c:catAx>
        <c:axId val="620843352"/>
        <c:scaling>
          <c:orientation val="minMax"/>
        </c:scaling>
        <c:delete val="1"/>
        <c:axPos val="b"/>
        <c:numFmt formatCode="General" sourceLinked="1"/>
        <c:majorTickMark val="out"/>
        <c:minorTickMark val="none"/>
        <c:tickLblPos val="nextTo"/>
        <c:crossAx val="62084269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0.12837792551017627"/>
          <c:y val="0.91687525000498482"/>
          <c:w val="0.73978394136719072"/>
          <c:h val="7.0204858611626425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245453676402E-2"/>
          <c:y val="6.394014947843514E-2"/>
          <c:w val="0.83476173609786664"/>
          <c:h val="0.62818343071743854"/>
        </c:manualLayout>
      </c:layout>
      <c:barChart>
        <c:barDir val="col"/>
        <c:grouping val="stacked"/>
        <c:varyColors val="0"/>
        <c:ser>
          <c:idx val="0"/>
          <c:order val="0"/>
          <c:tx>
            <c:strRef>
              <c:f>'10_ábra_chart'!$E$12</c:f>
              <c:strCache>
                <c:ptCount val="1"/>
                <c:pt idx="0">
                  <c:v>Előbérlet</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'10_ábra_chart'!$D$13:$D$23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'10_ábra_chart'!$E$13:$E$23</c:f>
              <c:numCache>
                <c:formatCode>0</c:formatCode>
                <c:ptCount val="11"/>
                <c:pt idx="0">
                  <c:v>6.3</c:v>
                </c:pt>
                <c:pt idx="1">
                  <c:v>11.095000000000001</c:v>
                </c:pt>
                <c:pt idx="2">
                  <c:v>12.54</c:v>
                </c:pt>
                <c:pt idx="3">
                  <c:v>22</c:v>
                </c:pt>
                <c:pt idx="4">
                  <c:v>85.632999999999996</c:v>
                </c:pt>
                <c:pt idx="5">
                  <c:v>119.44799999999999</c:v>
                </c:pt>
                <c:pt idx="6">
                  <c:v>31.504000000000001</c:v>
                </c:pt>
                <c:pt idx="7">
                  <c:v>75.930000000000007</c:v>
                </c:pt>
                <c:pt idx="8">
                  <c:v>114.666</c:v>
                </c:pt>
                <c:pt idx="9">
                  <c:v>296.83100000000002</c:v>
                </c:pt>
                <c:pt idx="10">
                  <c:v>204.67699999999999</c:v>
                </c:pt>
              </c:numCache>
            </c:numRef>
          </c:val>
          <c:extLst>
            <c:ext xmlns:c16="http://schemas.microsoft.com/office/drawing/2014/chart" uri="{C3380CC4-5D6E-409C-BE32-E72D297353CC}">
              <c16:uniqueId val="{00000000-7888-4B95-AB7C-F8F846DFE653}"/>
            </c:ext>
          </c:extLst>
        </c:ser>
        <c:ser>
          <c:idx val="1"/>
          <c:order val="1"/>
          <c:tx>
            <c:strRef>
              <c:f>'10_ábra_chart'!$F$12</c:f>
              <c:strCache>
                <c:ptCount val="1"/>
                <c:pt idx="0">
                  <c:v>Bővülés</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'10_ábra_chart'!$D$13:$D$23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'10_ábra_chart'!$F$13:$F$23</c:f>
              <c:numCache>
                <c:formatCode>0</c:formatCode>
                <c:ptCount val="11"/>
                <c:pt idx="0">
                  <c:v>45.936</c:v>
                </c:pt>
                <c:pt idx="1">
                  <c:v>40.445</c:v>
                </c:pt>
                <c:pt idx="2">
                  <c:v>64.95</c:v>
                </c:pt>
                <c:pt idx="3">
                  <c:v>44.87</c:v>
                </c:pt>
                <c:pt idx="4">
                  <c:v>36.436</c:v>
                </c:pt>
                <c:pt idx="5">
                  <c:v>19.95</c:v>
                </c:pt>
                <c:pt idx="6">
                  <c:v>46.804000000000002</c:v>
                </c:pt>
                <c:pt idx="7">
                  <c:v>11.893000000000001</c:v>
                </c:pt>
                <c:pt idx="8">
                  <c:v>54.296999999999997</c:v>
                </c:pt>
                <c:pt idx="9">
                  <c:v>15.103</c:v>
                </c:pt>
                <c:pt idx="10">
                  <c:v>20.672999999999998</c:v>
                </c:pt>
              </c:numCache>
            </c:numRef>
          </c:val>
          <c:extLst>
            <c:ext xmlns:c16="http://schemas.microsoft.com/office/drawing/2014/chart" uri="{C3380CC4-5D6E-409C-BE32-E72D297353CC}">
              <c16:uniqueId val="{00000001-7888-4B95-AB7C-F8F846DFE653}"/>
            </c:ext>
          </c:extLst>
        </c:ser>
        <c:ser>
          <c:idx val="2"/>
          <c:order val="2"/>
          <c:tx>
            <c:strRef>
              <c:f>'10_ábra_chart'!$G$12</c:f>
              <c:strCache>
                <c:ptCount val="1"/>
                <c:pt idx="0">
                  <c:v>Új bérbeadás</c:v>
                </c:pt>
              </c:strCache>
            </c:strRef>
          </c:tx>
          <c:spPr>
            <a:solidFill>
              <a:srgbClr val="FFCC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'10_ábra_chart'!$D$13:$D$23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'10_ábra_chart'!$G$13:$G$23</c:f>
              <c:numCache>
                <c:formatCode>0</c:formatCode>
                <c:ptCount val="11"/>
                <c:pt idx="0">
                  <c:v>65.078999999999994</c:v>
                </c:pt>
                <c:pt idx="1">
                  <c:v>86.6</c:v>
                </c:pt>
                <c:pt idx="2">
                  <c:v>133.285</c:v>
                </c:pt>
                <c:pt idx="3">
                  <c:v>109.02500000000001</c:v>
                </c:pt>
                <c:pt idx="4">
                  <c:v>84.572999999999993</c:v>
                </c:pt>
                <c:pt idx="5">
                  <c:v>133.98500000000001</c:v>
                </c:pt>
                <c:pt idx="6">
                  <c:v>93.003</c:v>
                </c:pt>
                <c:pt idx="7">
                  <c:v>97.122</c:v>
                </c:pt>
                <c:pt idx="8">
                  <c:v>167.66900000000001</c:v>
                </c:pt>
                <c:pt idx="9">
                  <c:v>121.29600000000001</c:v>
                </c:pt>
                <c:pt idx="10">
                  <c:v>301.476</c:v>
                </c:pt>
              </c:numCache>
            </c:numRef>
          </c:val>
          <c:extLst>
            <c:ext xmlns:c16="http://schemas.microsoft.com/office/drawing/2014/chart" uri="{C3380CC4-5D6E-409C-BE32-E72D297353CC}">
              <c16:uniqueId val="{00000002-7888-4B95-AB7C-F8F846DFE653}"/>
            </c:ext>
          </c:extLst>
        </c:ser>
        <c:ser>
          <c:idx val="3"/>
          <c:order val="3"/>
          <c:tx>
            <c:strRef>
              <c:f>'10_ábra_chart'!$H$12</c:f>
              <c:strCache>
                <c:ptCount val="1"/>
                <c:pt idx="0">
                  <c:v>Megújítás</c:v>
                </c:pt>
              </c:strCache>
            </c:strRef>
          </c:tx>
          <c:spPr>
            <a:solidFill>
              <a:srgbClr val="E57200"/>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5"/>
              <c:layout>
                <c:manualLayout>
                  <c:x val="-6.3436406738923153E-17"/>
                  <c:y val="-4.78589230810119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6BA-4052-BE62-F9059D8D7ED8}"/>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'10_ábra_chart'!$D$13:$D$23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'10_ábra_chart'!$H$13:$H$23</c:f>
              <c:numCache>
                <c:formatCode>0</c:formatCode>
                <c:ptCount val="11"/>
                <c:pt idx="0">
                  <c:v>196.65199999999999</c:v>
                </c:pt>
                <c:pt idx="1">
                  <c:v>85.882999999999996</c:v>
                </c:pt>
                <c:pt idx="2">
                  <c:v>164.36</c:v>
                </c:pt>
                <c:pt idx="3">
                  <c:v>178.565</c:v>
                </c:pt>
                <c:pt idx="4">
                  <c:v>221.71299999999999</c:v>
                </c:pt>
                <c:pt idx="5">
                  <c:v>344.24200000000002</c:v>
                </c:pt>
                <c:pt idx="6">
                  <c:v>206.642</c:v>
                </c:pt>
                <c:pt idx="7">
                  <c:v>230.06299999999999</c:v>
                </c:pt>
                <c:pt idx="8">
                  <c:v>201.303</c:v>
                </c:pt>
                <c:pt idx="9">
                  <c:v>202.35400000000001</c:v>
                </c:pt>
                <c:pt idx="10">
                  <c:v>152.899</c:v>
                </c:pt>
              </c:numCache>
            </c:numRef>
          </c:val>
          <c:extLst>
            <c:ext xmlns:c16="http://schemas.microsoft.com/office/drawing/2014/chart" uri="{C3380CC4-5D6E-409C-BE32-E72D297353CC}">
              <c16:uniqueId val="{00000003-7888-4B95-AB7C-F8F846DFE653}"/>
            </c:ext>
          </c:extLst>
        </c:ser>
        <c:dLbls>
          <c:showLegendKey val="0"/>
          <c:showVal val="0"/>
          <c:showCatName val="0"/>
          <c:showSerName val="0"/>
          <c:showPercent val="0"/>
          <c:showBubbleSize val="0"/>
        </c:dLbls>
        <c:gapWidth val="100"/>
        <c:overlap val="100"/>
        <c:axId val="727543544"/>
        <c:axId val="727547480"/>
      </c:barChart>
      <c:lineChart>
        <c:grouping val="standard"/>
        <c:varyColors val="0"/>
        <c:ser>
          <c:idx val="4"/>
          <c:order val="4"/>
          <c:tx>
            <c:strRef>
              <c:f>'10_ábra_chart'!$I$12</c:f>
              <c:strCache>
                <c:ptCount val="1"/>
                <c:pt idx="0">
                  <c:v>A nettó kereslet aránya (jobb tengely)</c:v>
                </c:pt>
              </c:strCache>
            </c:strRef>
          </c:tx>
          <c:spPr>
            <a:ln w="28575" cap="rnd">
              <a:noFill/>
              <a:round/>
            </a:ln>
            <a:effectLst/>
          </c:spPr>
          <c:marker>
            <c:symbol val="triangle"/>
            <c:size val="12"/>
            <c:spPr>
              <a:solidFill>
                <a:schemeClr val="bg1">
                  <a:lumMod val="65000"/>
                </a:schemeClr>
              </a:solidFill>
              <a:ln w="9525">
                <a:solidFill>
                  <a:schemeClr val="tx1"/>
                </a:solidFill>
              </a:ln>
              <a:effectLst/>
            </c:spPr>
          </c:marker>
          <c:cat>
            <c:numRef>
              <c:f>'10_ábra_chart'!$D$13:$D$23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'10_ábra_chart'!$I$13:$I$23</c:f>
              <c:numCache>
                <c:formatCode>0</c:formatCode>
                <c:ptCount val="11"/>
                <c:pt idx="0">
                  <c:v>37.365391904244717</c:v>
                </c:pt>
                <c:pt idx="1">
                  <c:v>61.663311356423222</c:v>
                </c:pt>
                <c:pt idx="2">
                  <c:v>56.186439548429234</c:v>
                </c:pt>
                <c:pt idx="3">
                  <c:v>49.623370761157815</c:v>
                </c:pt>
                <c:pt idx="4">
                  <c:v>48.240828284950567</c:v>
                </c:pt>
                <c:pt idx="5">
                  <c:v>44.263590366322617</c:v>
                </c:pt>
                <c:pt idx="6">
                  <c:v>45.326006143621036</c:v>
                </c:pt>
                <c:pt idx="7">
                  <c:v>44.564201172025605</c:v>
                </c:pt>
                <c:pt idx="8">
                  <c:v>62.57856432468607</c:v>
                </c:pt>
                <c:pt idx="9">
                  <c:v>68.162508810794478</c:v>
                </c:pt>
                <c:pt idx="10">
                  <c:v>77.505756004266431</c:v>
                </c:pt>
              </c:numCache>
            </c:numRef>
          </c:val>
          <c:smooth val="0"/>
          <c:extLst>
            <c:ext xmlns:c16="http://schemas.microsoft.com/office/drawing/2014/chart" uri="{C3380CC4-5D6E-409C-BE32-E72D297353CC}">
              <c16:uniqueId val="{00000004-7888-4B95-AB7C-F8F846DFE653}"/>
            </c:ext>
          </c:extLst>
        </c:ser>
        <c:dLbls>
          <c:showLegendKey val="0"/>
          <c:showVal val="0"/>
          <c:showCatName val="0"/>
          <c:showSerName val="0"/>
          <c:showPercent val="0"/>
          <c:showBubbleSize val="0"/>
        </c:dLbls>
        <c:marker val="1"/>
        <c:smooth val="0"/>
        <c:axId val="620843352"/>
        <c:axId val="620842696"/>
      </c:lineChart>
      <c:catAx>
        <c:axId val="7275435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27547480"/>
        <c:crosses val="autoZero"/>
        <c:auto val="1"/>
        <c:lblAlgn val="ctr"/>
        <c:lblOffset val="100"/>
        <c:noMultiLvlLbl val="0"/>
      </c:catAx>
      <c:valAx>
        <c:axId val="727547480"/>
        <c:scaling>
          <c:orientation val="minMax"/>
          <c:max val="8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a:t>
                </a:r>
                <a:r>
                  <a:rPr lang="hu-HU" b="0" baseline="0"/>
                  <a:t> nm</a:t>
                </a:r>
                <a:endParaRPr lang="hu-HU" b="0"/>
              </a:p>
            </c:rich>
          </c:tx>
          <c:layout>
            <c:manualLayout>
              <c:xMode val="edge"/>
              <c:yMode val="edge"/>
              <c:x val="8.99095430954948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27543544"/>
        <c:crosses val="autoZero"/>
        <c:crossBetween val="between"/>
      </c:valAx>
      <c:valAx>
        <c:axId val="620842696"/>
        <c:scaling>
          <c:orientation val="minMax"/>
          <c:max val="8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9208048388415118"/>
              <c:y val="6.2859214637650644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0843352"/>
        <c:crosses val="max"/>
        <c:crossBetween val="between"/>
      </c:valAx>
      <c:catAx>
        <c:axId val="620843352"/>
        <c:scaling>
          <c:orientation val="minMax"/>
        </c:scaling>
        <c:delete val="1"/>
        <c:axPos val="b"/>
        <c:numFmt formatCode="General" sourceLinked="1"/>
        <c:majorTickMark val="out"/>
        <c:minorTickMark val="none"/>
        <c:tickLblPos val="nextTo"/>
        <c:crossAx val="62084269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7.4526605454594995E-3"/>
          <c:y val="0.83073924973478608"/>
          <c:w val="0.97990436749039589"/>
          <c:h val="0.1537568806051473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99692494059547"/>
          <c:y val="6.4484034289903486E-2"/>
          <c:w val="0.79721039307956332"/>
          <c:h val="0.65572869125225508"/>
        </c:manualLayout>
      </c:layout>
      <c:lineChart>
        <c:grouping val="standard"/>
        <c:varyColors val="0"/>
        <c:ser>
          <c:idx val="0"/>
          <c:order val="0"/>
          <c:tx>
            <c:strRef>
              <c:f>'1_ábra_chart'!$H$10</c:f>
              <c:strCache>
                <c:ptCount val="1"/>
                <c:pt idx="0">
                  <c:v>ICT</c:v>
                </c:pt>
              </c:strCache>
            </c:strRef>
          </c:tx>
          <c:spPr>
            <a:ln w="31750" cap="rnd">
              <a:solidFill>
                <a:schemeClr val="accent1"/>
              </a:solidFill>
              <a:round/>
            </a:ln>
            <a:effectLst/>
          </c:spPr>
          <c:marker>
            <c:symbol val="none"/>
          </c:marker>
          <c:cat>
            <c:numRef>
              <c:f>'1_ábra_chart'!$E$12:$E$103</c:f>
              <c:numCache>
                <c:formatCode>m/d/yyyy</c:formatCode>
                <c:ptCount val="92"/>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pt idx="76">
                  <c:v>43466</c:v>
                </c:pt>
                <c:pt idx="77">
                  <c:v>43556</c:v>
                </c:pt>
                <c:pt idx="78">
                  <c:v>43647</c:v>
                </c:pt>
                <c:pt idx="79">
                  <c:v>43739</c:v>
                </c:pt>
                <c:pt idx="80">
                  <c:v>43831</c:v>
                </c:pt>
                <c:pt idx="81">
                  <c:v>43922</c:v>
                </c:pt>
                <c:pt idx="82">
                  <c:v>44013</c:v>
                </c:pt>
                <c:pt idx="83">
                  <c:v>44105</c:v>
                </c:pt>
                <c:pt idx="84">
                  <c:v>44197</c:v>
                </c:pt>
                <c:pt idx="85">
                  <c:v>44287</c:v>
                </c:pt>
                <c:pt idx="86">
                  <c:v>44378</c:v>
                </c:pt>
                <c:pt idx="87">
                  <c:v>44470</c:v>
                </c:pt>
                <c:pt idx="88">
                  <c:v>44562</c:v>
                </c:pt>
                <c:pt idx="89">
                  <c:v>44652</c:v>
                </c:pt>
                <c:pt idx="90">
                  <c:v>44743</c:v>
                </c:pt>
                <c:pt idx="91">
                  <c:v>44835</c:v>
                </c:pt>
              </c:numCache>
            </c:numRef>
          </c:cat>
          <c:val>
            <c:numRef>
              <c:f>'1_ábra_chart'!$H$12:$H$103</c:f>
              <c:numCache>
                <c:formatCode>#\ ##0.0</c:formatCode>
                <c:ptCount val="92"/>
                <c:pt idx="0">
                  <c:v>55.047484823604705</c:v>
                </c:pt>
                <c:pt idx="1">
                  <c:v>55.935118081729499</c:v>
                </c:pt>
                <c:pt idx="2">
                  <c:v>57.49671905405318</c:v>
                </c:pt>
                <c:pt idx="3">
                  <c:v>54.954390002650619</c:v>
                </c:pt>
                <c:pt idx="4">
                  <c:v>56.856045668181608</c:v>
                </c:pt>
                <c:pt idx="5">
                  <c:v>59.063491960874316</c:v>
                </c:pt>
                <c:pt idx="6">
                  <c:v>60.859446215113685</c:v>
                </c:pt>
                <c:pt idx="7">
                  <c:v>62.320840956549283</c:v>
                </c:pt>
                <c:pt idx="8">
                  <c:v>65.931174481675185</c:v>
                </c:pt>
                <c:pt idx="9">
                  <c:v>67.799535818878852</c:v>
                </c:pt>
                <c:pt idx="10">
                  <c:v>69.566721187476162</c:v>
                </c:pt>
                <c:pt idx="11">
                  <c:v>71.717276200696915</c:v>
                </c:pt>
                <c:pt idx="12">
                  <c:v>73.994866855011281</c:v>
                </c:pt>
                <c:pt idx="13">
                  <c:v>75.502809006923925</c:v>
                </c:pt>
                <c:pt idx="14">
                  <c:v>77.033701618169005</c:v>
                </c:pt>
                <c:pt idx="15">
                  <c:v>77.724801365390704</c:v>
                </c:pt>
                <c:pt idx="16">
                  <c:v>76.921212042849476</c:v>
                </c:pt>
                <c:pt idx="17">
                  <c:v>78.158597371364294</c:v>
                </c:pt>
                <c:pt idx="18">
                  <c:v>78.094594681958355</c:v>
                </c:pt>
                <c:pt idx="19">
                  <c:v>79.366244076518768</c:v>
                </c:pt>
                <c:pt idx="20">
                  <c:v>81.600843025323087</c:v>
                </c:pt>
                <c:pt idx="21">
                  <c:v>82.214363755083042</c:v>
                </c:pt>
                <c:pt idx="22">
                  <c:v>84.513935131011564</c:v>
                </c:pt>
                <c:pt idx="23">
                  <c:v>86.180591022814696</c:v>
                </c:pt>
                <c:pt idx="24">
                  <c:v>86.420439485133912</c:v>
                </c:pt>
                <c:pt idx="25">
                  <c:v>87.891208357846153</c:v>
                </c:pt>
                <c:pt idx="26">
                  <c:v>88.729384992339064</c:v>
                </c:pt>
                <c:pt idx="27">
                  <c:v>89.336764049883314</c:v>
                </c:pt>
                <c:pt idx="28">
                  <c:v>90.475236131134395</c:v>
                </c:pt>
                <c:pt idx="29">
                  <c:v>91.652174475210273</c:v>
                </c:pt>
                <c:pt idx="30">
                  <c:v>92.002896283318563</c:v>
                </c:pt>
                <c:pt idx="31">
                  <c:v>93.01336298575778</c:v>
                </c:pt>
                <c:pt idx="32">
                  <c:v>92.5385147497107</c:v>
                </c:pt>
                <c:pt idx="33">
                  <c:v>93.234463185523751</c:v>
                </c:pt>
                <c:pt idx="34">
                  <c:v>93.8140430951442</c:v>
                </c:pt>
                <c:pt idx="35">
                  <c:v>94.916311634913143</c:v>
                </c:pt>
                <c:pt idx="36">
                  <c:v>98.415125322437788</c:v>
                </c:pt>
                <c:pt idx="37">
                  <c:v>99.174429955844616</c:v>
                </c:pt>
                <c:pt idx="38">
                  <c:v>100.19491728137264</c:v>
                </c:pt>
                <c:pt idx="39">
                  <c:v>99.876843309779488</c:v>
                </c:pt>
                <c:pt idx="40">
                  <c:v>99.07260749542607</c:v>
                </c:pt>
                <c:pt idx="41">
                  <c:v>99.252008973306346</c:v>
                </c:pt>
                <c:pt idx="42">
                  <c:v>100.21140282258325</c:v>
                </c:pt>
                <c:pt idx="43">
                  <c:v>101.46398070868432</c:v>
                </c:pt>
                <c:pt idx="44">
                  <c:v>102.60956419986942</c:v>
                </c:pt>
                <c:pt idx="45">
                  <c:v>103.82367582314569</c:v>
                </c:pt>
                <c:pt idx="46">
                  <c:v>104.56164622675055</c:v>
                </c:pt>
                <c:pt idx="47">
                  <c:v>105.37234695922577</c:v>
                </c:pt>
                <c:pt idx="48">
                  <c:v>105.53978833858069</c:v>
                </c:pt>
                <c:pt idx="49">
                  <c:v>105.54593001079641</c:v>
                </c:pt>
                <c:pt idx="50">
                  <c:v>105.74278676760558</c:v>
                </c:pt>
                <c:pt idx="51">
                  <c:v>106.17302706861219</c:v>
                </c:pt>
                <c:pt idx="52">
                  <c:v>107.29727632999528</c:v>
                </c:pt>
                <c:pt idx="53">
                  <c:v>108.41118172238349</c:v>
                </c:pt>
                <c:pt idx="54">
                  <c:v>109.8654650538851</c:v>
                </c:pt>
                <c:pt idx="55">
                  <c:v>111.26027113866603</c:v>
                </c:pt>
                <c:pt idx="56">
                  <c:v>112.6883715517743</c:v>
                </c:pt>
                <c:pt idx="57">
                  <c:v>113.90927133907849</c:v>
                </c:pt>
                <c:pt idx="58">
                  <c:v>114.77589361330737</c:v>
                </c:pt>
                <c:pt idx="59">
                  <c:v>115.46279116374991</c:v>
                </c:pt>
                <c:pt idx="60">
                  <c:v>114.73710410457652</c:v>
                </c:pt>
                <c:pt idx="61">
                  <c:v>114.93913279588315</c:v>
                </c:pt>
                <c:pt idx="62">
                  <c:v>115.84583756246727</c:v>
                </c:pt>
                <c:pt idx="63">
                  <c:v>116.68821639373937</c:v>
                </c:pt>
                <c:pt idx="64">
                  <c:v>118.07882028174113</c:v>
                </c:pt>
                <c:pt idx="65">
                  <c:v>119.99599175076447</c:v>
                </c:pt>
                <c:pt idx="66">
                  <c:v>121.87405046515084</c:v>
                </c:pt>
                <c:pt idx="67">
                  <c:v>124.87732817863861</c:v>
                </c:pt>
                <c:pt idx="68">
                  <c:v>128.11722189538472</c:v>
                </c:pt>
                <c:pt idx="69">
                  <c:v>133.20963789993601</c:v>
                </c:pt>
                <c:pt idx="70">
                  <c:v>137.89508730871924</c:v>
                </c:pt>
                <c:pt idx="71">
                  <c:v>140.50594449221302</c:v>
                </c:pt>
                <c:pt idx="72">
                  <c:v>144.87687563437009</c:v>
                </c:pt>
                <c:pt idx="73">
                  <c:v>147.26598612628572</c:v>
                </c:pt>
                <c:pt idx="74">
                  <c:v>149.75885855405642</c:v>
                </c:pt>
                <c:pt idx="75">
                  <c:v>154.49505757009587</c:v>
                </c:pt>
                <c:pt idx="76">
                  <c:v>158.20818329335859</c:v>
                </c:pt>
                <c:pt idx="77">
                  <c:v>162.22677639787693</c:v>
                </c:pt>
                <c:pt idx="78">
                  <c:v>166.36658671717925</c:v>
                </c:pt>
                <c:pt idx="79">
                  <c:v>171.53334928013138</c:v>
                </c:pt>
                <c:pt idx="80">
                  <c:v>177.22441670276245</c:v>
                </c:pt>
                <c:pt idx="81">
                  <c:v>162.90333007932455</c:v>
                </c:pt>
                <c:pt idx="82">
                  <c:v>175.14529903478774</c:v>
                </c:pt>
                <c:pt idx="83">
                  <c:v>185.62008262165358</c:v>
                </c:pt>
                <c:pt idx="84">
                  <c:v>197.42793232523709</c:v>
                </c:pt>
                <c:pt idx="85">
                  <c:v>205.44475404219008</c:v>
                </c:pt>
                <c:pt idx="86">
                  <c:v>215.14633342168722</c:v>
                </c:pt>
                <c:pt idx="87">
                  <c:v>221.94936676126997</c:v>
                </c:pt>
                <c:pt idx="88">
                  <c:v>222.88516365940225</c:v>
                </c:pt>
                <c:pt idx="89">
                  <c:v>225.80762989636739</c:v>
                </c:pt>
                <c:pt idx="90">
                  <c:v>226.05523626043276</c:v>
                </c:pt>
                <c:pt idx="91">
                  <c:v>227.00719545386957</c:v>
                </c:pt>
              </c:numCache>
            </c:numRef>
          </c:val>
          <c:smooth val="0"/>
          <c:extLst>
            <c:ext xmlns:c16="http://schemas.microsoft.com/office/drawing/2014/chart" uri="{C3380CC4-5D6E-409C-BE32-E72D297353CC}">
              <c16:uniqueId val="{00000000-5E4B-4A20-91DA-99ECCAF76098}"/>
            </c:ext>
          </c:extLst>
        </c:ser>
        <c:ser>
          <c:idx val="1"/>
          <c:order val="1"/>
          <c:tx>
            <c:strRef>
              <c:f>'1_ábra_chart'!$I$10</c:f>
              <c:strCache>
                <c:ptCount val="1"/>
                <c:pt idx="0">
                  <c:v>Financial services</c:v>
                </c:pt>
              </c:strCache>
            </c:strRef>
          </c:tx>
          <c:spPr>
            <a:ln w="31750" cap="rnd">
              <a:solidFill>
                <a:schemeClr val="tx2"/>
              </a:solidFill>
              <a:round/>
            </a:ln>
            <a:effectLst/>
          </c:spPr>
          <c:marker>
            <c:symbol val="none"/>
          </c:marker>
          <c:cat>
            <c:numRef>
              <c:f>'1_ábra_chart'!$E$12:$E$103</c:f>
              <c:numCache>
                <c:formatCode>m/d/yyyy</c:formatCode>
                <c:ptCount val="92"/>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pt idx="76">
                  <c:v>43466</c:v>
                </c:pt>
                <c:pt idx="77">
                  <c:v>43556</c:v>
                </c:pt>
                <c:pt idx="78">
                  <c:v>43647</c:v>
                </c:pt>
                <c:pt idx="79">
                  <c:v>43739</c:v>
                </c:pt>
                <c:pt idx="80">
                  <c:v>43831</c:v>
                </c:pt>
                <c:pt idx="81">
                  <c:v>43922</c:v>
                </c:pt>
                <c:pt idx="82">
                  <c:v>44013</c:v>
                </c:pt>
                <c:pt idx="83">
                  <c:v>44105</c:v>
                </c:pt>
                <c:pt idx="84">
                  <c:v>44197</c:v>
                </c:pt>
                <c:pt idx="85">
                  <c:v>44287</c:v>
                </c:pt>
                <c:pt idx="86">
                  <c:v>44378</c:v>
                </c:pt>
                <c:pt idx="87">
                  <c:v>44470</c:v>
                </c:pt>
                <c:pt idx="88">
                  <c:v>44562</c:v>
                </c:pt>
                <c:pt idx="89">
                  <c:v>44652</c:v>
                </c:pt>
                <c:pt idx="90">
                  <c:v>44743</c:v>
                </c:pt>
                <c:pt idx="91">
                  <c:v>44835</c:v>
                </c:pt>
              </c:numCache>
            </c:numRef>
          </c:cat>
          <c:val>
            <c:numRef>
              <c:f>'1_ábra_chart'!$I$12:$I$103</c:f>
              <c:numCache>
                <c:formatCode>#\ ##0.0</c:formatCode>
                <c:ptCount val="92"/>
                <c:pt idx="0">
                  <c:v>82.408440098229747</c:v>
                </c:pt>
                <c:pt idx="1">
                  <c:v>84.845724616866917</c:v>
                </c:pt>
                <c:pt idx="2">
                  <c:v>86.691284482409131</c:v>
                </c:pt>
                <c:pt idx="3">
                  <c:v>89.564685596680121</c:v>
                </c:pt>
                <c:pt idx="4">
                  <c:v>82.994989317041075</c:v>
                </c:pt>
                <c:pt idx="5">
                  <c:v>85.024794643080497</c:v>
                </c:pt>
                <c:pt idx="6">
                  <c:v>87.374096778895961</c:v>
                </c:pt>
                <c:pt idx="7">
                  <c:v>89.739960304419043</c:v>
                </c:pt>
                <c:pt idx="8">
                  <c:v>90.690515067845638</c:v>
                </c:pt>
                <c:pt idx="9">
                  <c:v>91.91847310887475</c:v>
                </c:pt>
                <c:pt idx="10">
                  <c:v>93.309974873266555</c:v>
                </c:pt>
                <c:pt idx="11">
                  <c:v>93.890658599889761</c:v>
                </c:pt>
                <c:pt idx="12">
                  <c:v>96.475270481134245</c:v>
                </c:pt>
                <c:pt idx="13">
                  <c:v>97.892649416944195</c:v>
                </c:pt>
                <c:pt idx="14">
                  <c:v>98.553724889439792</c:v>
                </c:pt>
                <c:pt idx="15">
                  <c:v>100.58491033128819</c:v>
                </c:pt>
                <c:pt idx="16">
                  <c:v>101.38951784791641</c:v>
                </c:pt>
                <c:pt idx="17">
                  <c:v>103.55077920476002</c:v>
                </c:pt>
                <c:pt idx="18">
                  <c:v>105.23141523113057</c:v>
                </c:pt>
                <c:pt idx="19">
                  <c:v>105.75861947015628</c:v>
                </c:pt>
                <c:pt idx="20">
                  <c:v>107.06041370696519</c:v>
                </c:pt>
                <c:pt idx="21">
                  <c:v>107.11699845513287</c:v>
                </c:pt>
                <c:pt idx="22">
                  <c:v>107.59865887246262</c:v>
                </c:pt>
                <c:pt idx="23">
                  <c:v>108.3287401354066</c:v>
                </c:pt>
                <c:pt idx="24">
                  <c:v>107.95817904069875</c:v>
                </c:pt>
                <c:pt idx="25">
                  <c:v>107.97060008297947</c:v>
                </c:pt>
                <c:pt idx="26">
                  <c:v>109.97176800598281</c:v>
                </c:pt>
                <c:pt idx="27">
                  <c:v>111.42606503968264</c:v>
                </c:pt>
                <c:pt idx="28">
                  <c:v>103.94342215241137</c:v>
                </c:pt>
                <c:pt idx="29">
                  <c:v>106.12987062276864</c:v>
                </c:pt>
                <c:pt idx="30">
                  <c:v>106.27374769585354</c:v>
                </c:pt>
                <c:pt idx="31">
                  <c:v>106.3089406489822</c:v>
                </c:pt>
                <c:pt idx="32">
                  <c:v>105.91112226704725</c:v>
                </c:pt>
                <c:pt idx="33">
                  <c:v>105.75930952806077</c:v>
                </c:pt>
                <c:pt idx="34">
                  <c:v>105.47259046874771</c:v>
                </c:pt>
                <c:pt idx="35">
                  <c:v>106.02394673443037</c:v>
                </c:pt>
                <c:pt idx="36">
                  <c:v>107.02522075383652</c:v>
                </c:pt>
                <c:pt idx="37">
                  <c:v>106.20439687645289</c:v>
                </c:pt>
                <c:pt idx="38">
                  <c:v>106.28271844861182</c:v>
                </c:pt>
                <c:pt idx="39">
                  <c:v>106.48283524091215</c:v>
                </c:pt>
                <c:pt idx="40">
                  <c:v>100.87369956431469</c:v>
                </c:pt>
                <c:pt idx="41">
                  <c:v>100.74120844665377</c:v>
                </c:pt>
                <c:pt idx="42">
                  <c:v>100.14741361984538</c:v>
                </c:pt>
                <c:pt idx="43">
                  <c:v>98.237678369186156</c:v>
                </c:pt>
                <c:pt idx="44">
                  <c:v>97.786725528605928</c:v>
                </c:pt>
                <c:pt idx="45">
                  <c:v>97.302304879658223</c:v>
                </c:pt>
                <c:pt idx="46">
                  <c:v>96.504942971027049</c:v>
                </c:pt>
                <c:pt idx="47">
                  <c:v>96.303791091869996</c:v>
                </c:pt>
                <c:pt idx="48">
                  <c:v>95.177271562800016</c:v>
                </c:pt>
                <c:pt idx="49">
                  <c:v>94.053857294300201</c:v>
                </c:pt>
                <c:pt idx="50">
                  <c:v>93.305144467935165</c:v>
                </c:pt>
                <c:pt idx="51">
                  <c:v>92.451197811136325</c:v>
                </c:pt>
                <c:pt idx="52">
                  <c:v>91.085918247114918</c:v>
                </c:pt>
                <c:pt idx="53">
                  <c:v>90.755380510867127</c:v>
                </c:pt>
                <c:pt idx="54">
                  <c:v>89.808966094867444</c:v>
                </c:pt>
                <c:pt idx="55">
                  <c:v>89.173767793789992</c:v>
                </c:pt>
                <c:pt idx="56">
                  <c:v>89.48084356128534</c:v>
                </c:pt>
                <c:pt idx="57">
                  <c:v>88.920516542844396</c:v>
                </c:pt>
                <c:pt idx="58">
                  <c:v>88.73351085072926</c:v>
                </c:pt>
                <c:pt idx="59">
                  <c:v>88.767323688048975</c:v>
                </c:pt>
                <c:pt idx="60">
                  <c:v>88.945013598453585</c:v>
                </c:pt>
                <c:pt idx="61">
                  <c:v>89.57952184162653</c:v>
                </c:pt>
                <c:pt idx="62">
                  <c:v>89.76480238898047</c:v>
                </c:pt>
                <c:pt idx="63">
                  <c:v>90.518000591724658</c:v>
                </c:pt>
                <c:pt idx="64">
                  <c:v>90.014258321451408</c:v>
                </c:pt>
                <c:pt idx="65">
                  <c:v>90.248532980023683</c:v>
                </c:pt>
                <c:pt idx="66">
                  <c:v>91.498227845044042</c:v>
                </c:pt>
                <c:pt idx="67">
                  <c:v>92.272817842827237</c:v>
                </c:pt>
                <c:pt idx="68">
                  <c:v>94.350237164276052</c:v>
                </c:pt>
                <c:pt idx="69">
                  <c:v>95.635470011377336</c:v>
                </c:pt>
                <c:pt idx="70">
                  <c:v>96.727831674175363</c:v>
                </c:pt>
                <c:pt idx="71">
                  <c:v>98.294953175258314</c:v>
                </c:pt>
                <c:pt idx="72">
                  <c:v>98.20283044500971</c:v>
                </c:pt>
                <c:pt idx="73">
                  <c:v>100.10117974024494</c:v>
                </c:pt>
                <c:pt idx="74">
                  <c:v>102.39562227265395</c:v>
                </c:pt>
                <c:pt idx="75">
                  <c:v>104.50926963408817</c:v>
                </c:pt>
                <c:pt idx="76">
                  <c:v>111.04515307640752</c:v>
                </c:pt>
                <c:pt idx="77">
                  <c:v>113.85506886346602</c:v>
                </c:pt>
                <c:pt idx="78">
                  <c:v>116.48798479802436</c:v>
                </c:pt>
                <c:pt idx="79">
                  <c:v>118.97046810940523</c:v>
                </c:pt>
                <c:pt idx="80">
                  <c:v>117.57275582387308</c:v>
                </c:pt>
                <c:pt idx="81">
                  <c:v>119.46972500329933</c:v>
                </c:pt>
                <c:pt idx="82">
                  <c:v>120.76599877687238</c:v>
                </c:pt>
                <c:pt idx="83">
                  <c:v>122.84100289565546</c:v>
                </c:pt>
                <c:pt idx="84">
                  <c:v>128.1765306131251</c:v>
                </c:pt>
                <c:pt idx="85">
                  <c:v>130.74182087304399</c:v>
                </c:pt>
                <c:pt idx="86">
                  <c:v>134.42431488032241</c:v>
                </c:pt>
                <c:pt idx="87">
                  <c:v>137.23078037785845</c:v>
                </c:pt>
                <c:pt idx="88">
                  <c:v>137.18903187463718</c:v>
                </c:pt>
                <c:pt idx="89">
                  <c:v>139.56973164510666</c:v>
                </c:pt>
                <c:pt idx="90">
                  <c:v>141.59988200009835</c:v>
                </c:pt>
                <c:pt idx="91">
                  <c:v>143.86568712947124</c:v>
                </c:pt>
              </c:numCache>
            </c:numRef>
          </c:val>
          <c:smooth val="0"/>
          <c:extLst>
            <c:ext xmlns:c16="http://schemas.microsoft.com/office/drawing/2014/chart" uri="{C3380CC4-5D6E-409C-BE32-E72D297353CC}">
              <c16:uniqueId val="{00000001-5E4B-4A20-91DA-99ECCAF76098}"/>
            </c:ext>
          </c:extLst>
        </c:ser>
        <c:ser>
          <c:idx val="2"/>
          <c:order val="2"/>
          <c:tx>
            <c:strRef>
              <c:f>'1_ábra_chart'!$G$10</c:f>
              <c:strCache>
                <c:ptCount val="1"/>
                <c:pt idx="0">
                  <c:v>Trade and logistics</c:v>
                </c:pt>
              </c:strCache>
            </c:strRef>
          </c:tx>
          <c:spPr>
            <a:ln w="31750" cap="rnd">
              <a:solidFill>
                <a:schemeClr val="accent6"/>
              </a:solidFill>
              <a:round/>
            </a:ln>
            <a:effectLst/>
          </c:spPr>
          <c:marker>
            <c:symbol val="none"/>
          </c:marker>
          <c:cat>
            <c:numRef>
              <c:f>'1_ábra_chart'!$E$12:$E$103</c:f>
              <c:numCache>
                <c:formatCode>m/d/yyyy</c:formatCode>
                <c:ptCount val="92"/>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pt idx="76">
                  <c:v>43466</c:v>
                </c:pt>
                <c:pt idx="77">
                  <c:v>43556</c:v>
                </c:pt>
                <c:pt idx="78">
                  <c:v>43647</c:v>
                </c:pt>
                <c:pt idx="79">
                  <c:v>43739</c:v>
                </c:pt>
                <c:pt idx="80">
                  <c:v>43831</c:v>
                </c:pt>
                <c:pt idx="81">
                  <c:v>43922</c:v>
                </c:pt>
                <c:pt idx="82">
                  <c:v>44013</c:v>
                </c:pt>
                <c:pt idx="83">
                  <c:v>44105</c:v>
                </c:pt>
                <c:pt idx="84">
                  <c:v>44197</c:v>
                </c:pt>
                <c:pt idx="85">
                  <c:v>44287</c:v>
                </c:pt>
                <c:pt idx="86">
                  <c:v>44378</c:v>
                </c:pt>
                <c:pt idx="87">
                  <c:v>44470</c:v>
                </c:pt>
                <c:pt idx="88">
                  <c:v>44562</c:v>
                </c:pt>
                <c:pt idx="89">
                  <c:v>44652</c:v>
                </c:pt>
                <c:pt idx="90">
                  <c:v>44743</c:v>
                </c:pt>
                <c:pt idx="91">
                  <c:v>44835</c:v>
                </c:pt>
              </c:numCache>
            </c:numRef>
          </c:cat>
          <c:val>
            <c:numRef>
              <c:f>'1_ábra_chart'!$G$12:$G$103</c:f>
              <c:numCache>
                <c:formatCode>#\ ##0.0</c:formatCode>
                <c:ptCount val="92"/>
                <c:pt idx="0">
                  <c:v>86.916005975919376</c:v>
                </c:pt>
                <c:pt idx="1">
                  <c:v>87.763015867532104</c:v>
                </c:pt>
                <c:pt idx="2">
                  <c:v>86.789527479370349</c:v>
                </c:pt>
                <c:pt idx="3">
                  <c:v>85.682735306038353</c:v>
                </c:pt>
                <c:pt idx="4">
                  <c:v>89.328871897758859</c:v>
                </c:pt>
                <c:pt idx="5">
                  <c:v>88.067373182345591</c:v>
                </c:pt>
                <c:pt idx="6">
                  <c:v>88.670947779801025</c:v>
                </c:pt>
                <c:pt idx="7">
                  <c:v>89.755073253884731</c:v>
                </c:pt>
                <c:pt idx="8">
                  <c:v>95.082421679813066</c:v>
                </c:pt>
                <c:pt idx="9">
                  <c:v>94.606505258421436</c:v>
                </c:pt>
                <c:pt idx="10">
                  <c:v>95.663498103665177</c:v>
                </c:pt>
                <c:pt idx="11">
                  <c:v>94.786406384425533</c:v>
                </c:pt>
                <c:pt idx="12">
                  <c:v>95.8535107683674</c:v>
                </c:pt>
                <c:pt idx="13">
                  <c:v>96.386557383403428</c:v>
                </c:pt>
                <c:pt idx="14">
                  <c:v>97.899243572642561</c:v>
                </c:pt>
                <c:pt idx="15">
                  <c:v>98.964241386022309</c:v>
                </c:pt>
                <c:pt idx="16">
                  <c:v>99.580708195317854</c:v>
                </c:pt>
                <c:pt idx="17">
                  <c:v>101.38991525687943</c:v>
                </c:pt>
                <c:pt idx="18">
                  <c:v>102.49299986602212</c:v>
                </c:pt>
                <c:pt idx="19">
                  <c:v>104.1077283332898</c:v>
                </c:pt>
                <c:pt idx="20">
                  <c:v>106.67471095745317</c:v>
                </c:pt>
                <c:pt idx="21">
                  <c:v>108.60980667580637</c:v>
                </c:pt>
                <c:pt idx="22">
                  <c:v>108.70670892166339</c:v>
                </c:pt>
                <c:pt idx="23">
                  <c:v>111.28506702686214</c:v>
                </c:pt>
                <c:pt idx="24">
                  <c:v>114.70866550440147</c:v>
                </c:pt>
                <c:pt idx="25">
                  <c:v>115.82523216514164</c:v>
                </c:pt>
                <c:pt idx="26">
                  <c:v>117.84669727654131</c:v>
                </c:pt>
                <c:pt idx="27">
                  <c:v>117.3776904065934</c:v>
                </c:pt>
                <c:pt idx="28">
                  <c:v>116.09251383806203</c:v>
                </c:pt>
                <c:pt idx="29">
                  <c:v>116.73392244281293</c:v>
                </c:pt>
                <c:pt idx="30">
                  <c:v>117.62500179058497</c:v>
                </c:pt>
                <c:pt idx="31">
                  <c:v>118.50908732409083</c:v>
                </c:pt>
                <c:pt idx="32">
                  <c:v>116.99395751299966</c:v>
                </c:pt>
                <c:pt idx="33">
                  <c:v>116.44911410281583</c:v>
                </c:pt>
                <c:pt idx="34">
                  <c:v>114.62448694473959</c:v>
                </c:pt>
                <c:pt idx="35">
                  <c:v>113.20828168724506</c:v>
                </c:pt>
                <c:pt idx="36">
                  <c:v>100.93565438086627</c:v>
                </c:pt>
                <c:pt idx="37">
                  <c:v>100.65093030369164</c:v>
                </c:pt>
                <c:pt idx="38">
                  <c:v>98.815601767159905</c:v>
                </c:pt>
                <c:pt idx="39">
                  <c:v>99.716118551050215</c:v>
                </c:pt>
                <c:pt idx="40">
                  <c:v>99.748306949239236</c:v>
                </c:pt>
                <c:pt idx="41">
                  <c:v>99.478160340354393</c:v>
                </c:pt>
                <c:pt idx="42">
                  <c:v>100.65034046393424</c:v>
                </c:pt>
                <c:pt idx="43">
                  <c:v>100.12319224647213</c:v>
                </c:pt>
                <c:pt idx="44">
                  <c:v>101.4045769879917</c:v>
                </c:pt>
                <c:pt idx="45">
                  <c:v>101.46752131638752</c:v>
                </c:pt>
                <c:pt idx="46">
                  <c:v>100.84372364153585</c:v>
                </c:pt>
                <c:pt idx="47">
                  <c:v>102.22217915455741</c:v>
                </c:pt>
                <c:pt idx="48">
                  <c:v>102.00073645706851</c:v>
                </c:pt>
                <c:pt idx="49">
                  <c:v>103.17847792693233</c:v>
                </c:pt>
                <c:pt idx="50">
                  <c:v>103.94358435509028</c:v>
                </c:pt>
                <c:pt idx="51">
                  <c:v>103.86488287888989</c:v>
                </c:pt>
                <c:pt idx="52">
                  <c:v>105.23280553910091</c:v>
                </c:pt>
                <c:pt idx="53">
                  <c:v>106.23519607537477</c:v>
                </c:pt>
                <c:pt idx="54">
                  <c:v>108.23812336582787</c:v>
                </c:pt>
                <c:pt idx="55">
                  <c:v>108.85526427770328</c:v>
                </c:pt>
                <c:pt idx="56">
                  <c:v>111.30284648240634</c:v>
                </c:pt>
                <c:pt idx="57">
                  <c:v>112.09702358432139</c:v>
                </c:pt>
                <c:pt idx="58">
                  <c:v>113.30231899713759</c:v>
                </c:pt>
                <c:pt idx="59">
                  <c:v>114.95732509355281</c:v>
                </c:pt>
                <c:pt idx="60">
                  <c:v>113.79685750229827</c:v>
                </c:pt>
                <c:pt idx="61">
                  <c:v>114.81222451323474</c:v>
                </c:pt>
                <c:pt idx="62">
                  <c:v>116.67224205675437</c:v>
                </c:pt>
                <c:pt idx="63">
                  <c:v>116.72355811564736</c:v>
                </c:pt>
                <c:pt idx="64">
                  <c:v>117.54014912834323</c:v>
                </c:pt>
                <c:pt idx="65">
                  <c:v>117.96281144592476</c:v>
                </c:pt>
                <c:pt idx="66">
                  <c:v>118.38446260963647</c:v>
                </c:pt>
                <c:pt idx="67">
                  <c:v>120.05733242441836</c:v>
                </c:pt>
                <c:pt idx="68">
                  <c:v>121.09376514097592</c:v>
                </c:pt>
                <c:pt idx="69">
                  <c:v>123.23479919748088</c:v>
                </c:pt>
                <c:pt idx="70">
                  <c:v>126.20548500416679</c:v>
                </c:pt>
                <c:pt idx="71">
                  <c:v>129.4341835732998</c:v>
                </c:pt>
                <c:pt idx="72">
                  <c:v>133.96550111521844</c:v>
                </c:pt>
                <c:pt idx="73">
                  <c:v>135.4506333615052</c:v>
                </c:pt>
                <c:pt idx="74">
                  <c:v>136.69115063411988</c:v>
                </c:pt>
                <c:pt idx="75">
                  <c:v>139.14168203760985</c:v>
                </c:pt>
                <c:pt idx="76">
                  <c:v>141.07509249951337</c:v>
                </c:pt>
                <c:pt idx="77">
                  <c:v>143.05804950103769</c:v>
                </c:pt>
                <c:pt idx="78">
                  <c:v>145.409993402221</c:v>
                </c:pt>
                <c:pt idx="79">
                  <c:v>148.03292654051398</c:v>
                </c:pt>
                <c:pt idx="80">
                  <c:v>149.27504480675586</c:v>
                </c:pt>
                <c:pt idx="81">
                  <c:v>121.39070732741078</c:v>
                </c:pt>
                <c:pt idx="82">
                  <c:v>131.66158702285125</c:v>
                </c:pt>
                <c:pt idx="83">
                  <c:v>134.73650594095031</c:v>
                </c:pt>
                <c:pt idx="84">
                  <c:v>137.57944930874996</c:v>
                </c:pt>
                <c:pt idx="85">
                  <c:v>143.60162896888426</c:v>
                </c:pt>
                <c:pt idx="86">
                  <c:v>148.82937873863611</c:v>
                </c:pt>
                <c:pt idx="87">
                  <c:v>155.19602481708648</c:v>
                </c:pt>
                <c:pt idx="88">
                  <c:v>159.51955023875871</c:v>
                </c:pt>
                <c:pt idx="89">
                  <c:v>161.94092670566911</c:v>
                </c:pt>
                <c:pt idx="90">
                  <c:v>160.11798480404261</c:v>
                </c:pt>
                <c:pt idx="91">
                  <c:v>160.7357155556754</c:v>
                </c:pt>
              </c:numCache>
            </c:numRef>
          </c:val>
          <c:smooth val="0"/>
          <c:extLst>
            <c:ext xmlns:c16="http://schemas.microsoft.com/office/drawing/2014/chart" uri="{C3380CC4-5D6E-409C-BE32-E72D297353CC}">
              <c16:uniqueId val="{00000002-5E4B-4A20-91DA-99ECCAF76098}"/>
            </c:ext>
          </c:extLst>
        </c:ser>
        <c:ser>
          <c:idx val="3"/>
          <c:order val="3"/>
          <c:tx>
            <c:strRef>
              <c:f>'1_ábra_chart'!$F$10</c:f>
              <c:strCache>
                <c:ptCount val="1"/>
                <c:pt idx="0">
                  <c:v>Manufacturing</c:v>
                </c:pt>
              </c:strCache>
            </c:strRef>
          </c:tx>
          <c:spPr>
            <a:ln w="31750" cap="rnd">
              <a:solidFill>
                <a:schemeClr val="accent3"/>
              </a:solidFill>
              <a:round/>
            </a:ln>
            <a:effectLst/>
          </c:spPr>
          <c:marker>
            <c:symbol val="none"/>
          </c:marker>
          <c:cat>
            <c:numRef>
              <c:f>'1_ábra_chart'!$E$12:$E$103</c:f>
              <c:numCache>
                <c:formatCode>m/d/yyyy</c:formatCode>
                <c:ptCount val="92"/>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pt idx="76">
                  <c:v>43466</c:v>
                </c:pt>
                <c:pt idx="77">
                  <c:v>43556</c:v>
                </c:pt>
                <c:pt idx="78">
                  <c:v>43647</c:v>
                </c:pt>
                <c:pt idx="79">
                  <c:v>43739</c:v>
                </c:pt>
                <c:pt idx="80">
                  <c:v>43831</c:v>
                </c:pt>
                <c:pt idx="81">
                  <c:v>43922</c:v>
                </c:pt>
                <c:pt idx="82">
                  <c:v>44013</c:v>
                </c:pt>
                <c:pt idx="83">
                  <c:v>44105</c:v>
                </c:pt>
                <c:pt idx="84">
                  <c:v>44197</c:v>
                </c:pt>
                <c:pt idx="85">
                  <c:v>44287</c:v>
                </c:pt>
                <c:pt idx="86">
                  <c:v>44378</c:v>
                </c:pt>
                <c:pt idx="87">
                  <c:v>44470</c:v>
                </c:pt>
                <c:pt idx="88">
                  <c:v>44562</c:v>
                </c:pt>
                <c:pt idx="89">
                  <c:v>44652</c:v>
                </c:pt>
                <c:pt idx="90">
                  <c:v>44743</c:v>
                </c:pt>
                <c:pt idx="91">
                  <c:v>44835</c:v>
                </c:pt>
              </c:numCache>
            </c:numRef>
          </c:cat>
          <c:val>
            <c:numRef>
              <c:f>'1_ábra_chart'!$F$12:$F$103</c:f>
              <c:numCache>
                <c:formatCode>#\ ##0.0</c:formatCode>
                <c:ptCount val="92"/>
                <c:pt idx="0">
                  <c:v>73.500777423593078</c:v>
                </c:pt>
                <c:pt idx="1">
                  <c:v>74.826424798684982</c:v>
                </c:pt>
                <c:pt idx="2">
                  <c:v>76.752618206725728</c:v>
                </c:pt>
                <c:pt idx="3">
                  <c:v>77.953194782466369</c:v>
                </c:pt>
                <c:pt idx="4">
                  <c:v>79.825261724018176</c:v>
                </c:pt>
                <c:pt idx="5">
                  <c:v>78.881914736639303</c:v>
                </c:pt>
                <c:pt idx="6">
                  <c:v>79.677638230296523</c:v>
                </c:pt>
                <c:pt idx="7">
                  <c:v>78.643049485121992</c:v>
                </c:pt>
                <c:pt idx="8">
                  <c:v>84.111626816055718</c:v>
                </c:pt>
                <c:pt idx="9">
                  <c:v>83.341420085171862</c:v>
                </c:pt>
                <c:pt idx="10">
                  <c:v>86.678767798103124</c:v>
                </c:pt>
                <c:pt idx="11">
                  <c:v>85.823698500116947</c:v>
                </c:pt>
                <c:pt idx="12">
                  <c:v>88.645427183471327</c:v>
                </c:pt>
                <c:pt idx="13">
                  <c:v>89.811079301072667</c:v>
                </c:pt>
                <c:pt idx="14">
                  <c:v>93.098875522658702</c:v>
                </c:pt>
                <c:pt idx="15">
                  <c:v>94.920939918977837</c:v>
                </c:pt>
                <c:pt idx="16">
                  <c:v>95.247245188382664</c:v>
                </c:pt>
                <c:pt idx="17">
                  <c:v>96.557298986224168</c:v>
                </c:pt>
                <c:pt idx="18">
                  <c:v>96.280674080703861</c:v>
                </c:pt>
                <c:pt idx="19">
                  <c:v>97.908140942741284</c:v>
                </c:pt>
                <c:pt idx="20">
                  <c:v>97.937523881692428</c:v>
                </c:pt>
                <c:pt idx="21">
                  <c:v>101.42088418160459</c:v>
                </c:pt>
                <c:pt idx="22">
                  <c:v>101.03787499492564</c:v>
                </c:pt>
                <c:pt idx="23">
                  <c:v>106.45760963348006</c:v>
                </c:pt>
                <c:pt idx="24">
                  <c:v>104.86874009695082</c:v>
                </c:pt>
                <c:pt idx="25">
                  <c:v>109.85056584710176</c:v>
                </c:pt>
                <c:pt idx="26">
                  <c:v>109.75661776598164</c:v>
                </c:pt>
                <c:pt idx="27">
                  <c:v>113.93685632193906</c:v>
                </c:pt>
                <c:pt idx="28">
                  <c:v>114.26283940999573</c:v>
                </c:pt>
                <c:pt idx="29">
                  <c:v>115.64428859458698</c:v>
                </c:pt>
                <c:pt idx="30">
                  <c:v>119.26283618818225</c:v>
                </c:pt>
                <c:pt idx="31">
                  <c:v>117.25783722238438</c:v>
                </c:pt>
                <c:pt idx="32">
                  <c:v>118.31697618628783</c:v>
                </c:pt>
                <c:pt idx="33">
                  <c:v>115.47598105831418</c:v>
                </c:pt>
                <c:pt idx="34">
                  <c:v>112.44792743960549</c:v>
                </c:pt>
                <c:pt idx="35">
                  <c:v>101.27255188891702</c:v>
                </c:pt>
                <c:pt idx="36">
                  <c:v>91.259477769809166</c:v>
                </c:pt>
                <c:pt idx="37">
                  <c:v>89.689681369090309</c:v>
                </c:pt>
                <c:pt idx="38">
                  <c:v>93.331103838404147</c:v>
                </c:pt>
                <c:pt idx="39">
                  <c:v>93.189537354027692</c:v>
                </c:pt>
                <c:pt idx="40">
                  <c:v>97.286137632005747</c:v>
                </c:pt>
                <c:pt idx="41">
                  <c:v>99.304346033077721</c:v>
                </c:pt>
                <c:pt idx="42">
                  <c:v>102.54516821410368</c:v>
                </c:pt>
                <c:pt idx="43">
                  <c:v>100.86434812081283</c:v>
                </c:pt>
                <c:pt idx="44">
                  <c:v>101.25599176762219</c:v>
                </c:pt>
                <c:pt idx="45">
                  <c:v>100.12287996618386</c:v>
                </c:pt>
                <c:pt idx="46">
                  <c:v>99.72002440845894</c:v>
                </c:pt>
                <c:pt idx="47">
                  <c:v>101.70749670891752</c:v>
                </c:pt>
                <c:pt idx="48">
                  <c:v>101.30580100404596</c:v>
                </c:pt>
                <c:pt idx="49">
                  <c:v>101.15263599113615</c:v>
                </c:pt>
                <c:pt idx="50">
                  <c:v>100.30839198644776</c:v>
                </c:pt>
                <c:pt idx="51">
                  <c:v>99.13288111959308</c:v>
                </c:pt>
                <c:pt idx="52">
                  <c:v>96.665938536819851</c:v>
                </c:pt>
                <c:pt idx="53">
                  <c:v>97.386400467549578</c:v>
                </c:pt>
                <c:pt idx="54">
                  <c:v>98.727641419891867</c:v>
                </c:pt>
                <c:pt idx="55">
                  <c:v>100.7026130840423</c:v>
                </c:pt>
                <c:pt idx="56">
                  <c:v>102.10667939927353</c:v>
                </c:pt>
                <c:pt idx="57">
                  <c:v>103.87004235396003</c:v>
                </c:pt>
                <c:pt idx="58">
                  <c:v>106.55967668457352</c:v>
                </c:pt>
                <c:pt idx="59">
                  <c:v>106.58706209916613</c:v>
                </c:pt>
                <c:pt idx="60">
                  <c:v>112.56346167105156</c:v>
                </c:pt>
                <c:pt idx="61">
                  <c:v>112.4867825101922</c:v>
                </c:pt>
                <c:pt idx="62">
                  <c:v>113.89458612906198</c:v>
                </c:pt>
                <c:pt idx="63">
                  <c:v>115.21179235283239</c:v>
                </c:pt>
                <c:pt idx="64">
                  <c:v>112.38078484665135</c:v>
                </c:pt>
                <c:pt idx="65">
                  <c:v>114.45073557223596</c:v>
                </c:pt>
                <c:pt idx="66">
                  <c:v>112.37968943006764</c:v>
                </c:pt>
                <c:pt idx="67">
                  <c:v>115.73488598968633</c:v>
                </c:pt>
                <c:pt idx="68">
                  <c:v>115.41863277834375</c:v>
                </c:pt>
                <c:pt idx="69">
                  <c:v>119.37888590978535</c:v>
                </c:pt>
                <c:pt idx="70">
                  <c:v>117.86927298490065</c:v>
                </c:pt>
                <c:pt idx="71">
                  <c:v>120.7120078921543</c:v>
                </c:pt>
                <c:pt idx="72">
                  <c:v>120.35367779674353</c:v>
                </c:pt>
                <c:pt idx="73">
                  <c:v>121.81992511216744</c:v>
                </c:pt>
                <c:pt idx="74">
                  <c:v>121.42879695551514</c:v>
                </c:pt>
                <c:pt idx="75">
                  <c:v>123.73194254088963</c:v>
                </c:pt>
                <c:pt idx="76">
                  <c:v>124.46155442190678</c:v>
                </c:pt>
                <c:pt idx="77">
                  <c:v>123.96004693537881</c:v>
                </c:pt>
                <c:pt idx="78">
                  <c:v>124.60247654358693</c:v>
                </c:pt>
                <c:pt idx="79">
                  <c:v>122.96676183903692</c:v>
                </c:pt>
                <c:pt idx="80">
                  <c:v>119.8894144740615</c:v>
                </c:pt>
                <c:pt idx="81">
                  <c:v>92.462825105143892</c:v>
                </c:pt>
                <c:pt idx="82">
                  <c:v>118.9874355717849</c:v>
                </c:pt>
                <c:pt idx="83">
                  <c:v>120.93038240992936</c:v>
                </c:pt>
                <c:pt idx="84">
                  <c:v>121.17491805317411</c:v>
                </c:pt>
                <c:pt idx="85">
                  <c:v>123.73903053054892</c:v>
                </c:pt>
                <c:pt idx="86">
                  <c:v>122.2406939528494</c:v>
                </c:pt>
                <c:pt idx="87">
                  <c:v>124.89501720770579</c:v>
                </c:pt>
                <c:pt idx="88">
                  <c:v>127.30229180480192</c:v>
                </c:pt>
                <c:pt idx="89">
                  <c:v>129.82832244682558</c:v>
                </c:pt>
                <c:pt idx="90">
                  <c:v>132.36743365158407</c:v>
                </c:pt>
                <c:pt idx="91">
                  <c:v>131.68647115413737</c:v>
                </c:pt>
              </c:numCache>
            </c:numRef>
          </c:val>
          <c:smooth val="0"/>
          <c:extLst>
            <c:ext xmlns:c16="http://schemas.microsoft.com/office/drawing/2014/chart" uri="{C3380CC4-5D6E-409C-BE32-E72D297353CC}">
              <c16:uniqueId val="{00000003-5E4B-4A20-91DA-99ECCAF76098}"/>
            </c:ext>
          </c:extLst>
        </c:ser>
        <c:dLbls>
          <c:showLegendKey val="0"/>
          <c:showVal val="0"/>
          <c:showCatName val="0"/>
          <c:showSerName val="0"/>
          <c:showPercent val="0"/>
          <c:showBubbleSize val="0"/>
        </c:dLbls>
        <c:marker val="1"/>
        <c:smooth val="0"/>
        <c:axId val="802650952"/>
        <c:axId val="802647016"/>
      </c:lineChart>
      <c:lineChart>
        <c:grouping val="standard"/>
        <c:varyColors val="0"/>
        <c:ser>
          <c:idx val="4"/>
          <c:order val="4"/>
          <c:tx>
            <c:v>fikt</c:v>
          </c:tx>
          <c:spPr>
            <a:ln w="28575" cap="rnd">
              <a:solidFill>
                <a:schemeClr val="accent5"/>
              </a:solidFill>
              <a:round/>
            </a:ln>
            <a:effectLst/>
          </c:spPr>
          <c:marker>
            <c:symbol val="none"/>
          </c:marker>
          <c:val>
            <c:numLit>
              <c:formatCode>General</c:formatCode>
              <c:ptCount val="1"/>
              <c:pt idx="0">
                <c:v>0</c:v>
              </c:pt>
            </c:numLit>
          </c:val>
          <c:smooth val="0"/>
          <c:extLst>
            <c:ext xmlns:c16="http://schemas.microsoft.com/office/drawing/2014/chart" uri="{C3380CC4-5D6E-409C-BE32-E72D297353CC}">
              <c16:uniqueId val="{00000004-5E4B-4A20-91DA-99ECCAF76098}"/>
            </c:ext>
          </c:extLst>
        </c:ser>
        <c:dLbls>
          <c:showLegendKey val="0"/>
          <c:showVal val="0"/>
          <c:showCatName val="0"/>
          <c:showSerName val="0"/>
          <c:showPercent val="0"/>
          <c:showBubbleSize val="0"/>
        </c:dLbls>
        <c:marker val="1"/>
        <c:smooth val="0"/>
        <c:axId val="520010472"/>
        <c:axId val="520009488"/>
      </c:lineChart>
      <c:dateAx>
        <c:axId val="802650952"/>
        <c:scaling>
          <c:orientation val="minMax"/>
        </c:scaling>
        <c:delete val="0"/>
        <c:axPos val="b"/>
        <c:numFmt formatCode="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802647016"/>
        <c:crosses val="autoZero"/>
        <c:auto val="1"/>
        <c:lblOffset val="100"/>
        <c:baseTimeUnit val="months"/>
        <c:majorUnit val="12"/>
        <c:majorTimeUnit val="months"/>
      </c:dateAx>
      <c:valAx>
        <c:axId val="802647016"/>
        <c:scaling>
          <c:orientation val="minMax"/>
          <c:max val="240"/>
          <c:min val="40"/>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t>2010 = 100</a:t>
                </a:r>
              </a:p>
            </c:rich>
          </c:tx>
          <c:layout>
            <c:manualLayout>
              <c:xMode val="edge"/>
              <c:yMode val="edge"/>
              <c:x val="0.10443952512230616"/>
              <c:y val="2.5366273380763114E-3"/>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802650952"/>
        <c:crosses val="autoZero"/>
        <c:crossBetween val="between"/>
      </c:valAx>
      <c:valAx>
        <c:axId val="520009488"/>
        <c:scaling>
          <c:orientation val="minMax"/>
          <c:max val="240"/>
          <c:min val="40"/>
        </c:scaling>
        <c:delete val="0"/>
        <c:axPos val="r"/>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t>2010 = 100</a:t>
                </a:r>
              </a:p>
            </c:rich>
          </c:tx>
          <c:layout>
            <c:manualLayout>
              <c:xMode val="edge"/>
              <c:yMode val="edge"/>
              <c:x val="0.75456925146814502"/>
              <c:y val="1.7763065350625461E-4"/>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520010472"/>
        <c:crosses val="max"/>
        <c:crossBetween val="between"/>
      </c:valAx>
      <c:catAx>
        <c:axId val="520010472"/>
        <c:scaling>
          <c:orientation val="minMax"/>
        </c:scaling>
        <c:delete val="1"/>
        <c:axPos val="b"/>
        <c:majorTickMark val="out"/>
        <c:minorTickMark val="none"/>
        <c:tickLblPos val="nextTo"/>
        <c:crossAx val="520009488"/>
        <c:crosses val="autoZero"/>
        <c:auto val="1"/>
        <c:lblAlgn val="ctr"/>
        <c:lblOffset val="100"/>
        <c:noMultiLvlLbl val="0"/>
      </c:catAx>
      <c:spPr>
        <a:noFill/>
        <a:ln>
          <a:solidFill>
            <a:schemeClr val="tx1"/>
          </a:solidFill>
        </a:ln>
        <a:effectLst/>
      </c:spPr>
    </c:plotArea>
    <c:legend>
      <c:legendPos val="b"/>
      <c:legendEntry>
        <c:idx val="4"/>
        <c:delete val="1"/>
      </c:legendEntry>
      <c:layout>
        <c:manualLayout>
          <c:xMode val="edge"/>
          <c:yMode val="edge"/>
          <c:x val="0.11870769653124394"/>
          <c:y val="0.86547453849711953"/>
          <c:w val="0.76243250640965954"/>
          <c:h val="0.11850427350427353"/>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800">
          <a:solidFill>
            <a:sysClr val="windowText" lastClr="000000"/>
          </a:solidFill>
        </a:defRPr>
      </a:pPr>
      <a:endParaRPr lang="hu-HU"/>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245453676402E-2"/>
          <c:y val="6.394014947843514E-2"/>
          <c:w val="0.81919083333333331"/>
          <c:h val="0.6271848851791697"/>
        </c:manualLayout>
      </c:layout>
      <c:barChart>
        <c:barDir val="col"/>
        <c:grouping val="stacked"/>
        <c:varyColors val="0"/>
        <c:ser>
          <c:idx val="0"/>
          <c:order val="0"/>
          <c:tx>
            <c:strRef>
              <c:f>'10_ábra_chart'!$E$11</c:f>
              <c:strCache>
                <c:ptCount val="1"/>
                <c:pt idx="0">
                  <c:v>Pre-lease</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'10_ábra_chart'!$C$13:$C$23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'10_ábra_chart'!$E$13:$E$23</c:f>
              <c:numCache>
                <c:formatCode>0</c:formatCode>
                <c:ptCount val="11"/>
                <c:pt idx="0">
                  <c:v>6.3</c:v>
                </c:pt>
                <c:pt idx="1">
                  <c:v>11.095000000000001</c:v>
                </c:pt>
                <c:pt idx="2">
                  <c:v>12.54</c:v>
                </c:pt>
                <c:pt idx="3">
                  <c:v>22</c:v>
                </c:pt>
                <c:pt idx="4">
                  <c:v>85.632999999999996</c:v>
                </c:pt>
                <c:pt idx="5">
                  <c:v>119.44799999999999</c:v>
                </c:pt>
                <c:pt idx="6">
                  <c:v>31.504000000000001</c:v>
                </c:pt>
                <c:pt idx="7">
                  <c:v>75.930000000000007</c:v>
                </c:pt>
                <c:pt idx="8">
                  <c:v>114.666</c:v>
                </c:pt>
                <c:pt idx="9">
                  <c:v>296.83100000000002</c:v>
                </c:pt>
                <c:pt idx="10">
                  <c:v>204.67699999999999</c:v>
                </c:pt>
              </c:numCache>
            </c:numRef>
          </c:val>
          <c:extLst>
            <c:ext xmlns:c16="http://schemas.microsoft.com/office/drawing/2014/chart" uri="{C3380CC4-5D6E-409C-BE32-E72D297353CC}">
              <c16:uniqueId val="{00000000-C999-4C60-894F-67CB037D1388}"/>
            </c:ext>
          </c:extLst>
        </c:ser>
        <c:ser>
          <c:idx val="1"/>
          <c:order val="1"/>
          <c:tx>
            <c:strRef>
              <c:f>'10_ábra_chart'!$F$11</c:f>
              <c:strCache>
                <c:ptCount val="1"/>
                <c:pt idx="0">
                  <c:v>Expansion</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'10_ábra_chart'!$C$13:$C$23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'10_ábra_chart'!$F$13:$F$23</c:f>
              <c:numCache>
                <c:formatCode>0</c:formatCode>
                <c:ptCount val="11"/>
                <c:pt idx="0">
                  <c:v>45.936</c:v>
                </c:pt>
                <c:pt idx="1">
                  <c:v>40.445</c:v>
                </c:pt>
                <c:pt idx="2">
                  <c:v>64.95</c:v>
                </c:pt>
                <c:pt idx="3">
                  <c:v>44.87</c:v>
                </c:pt>
                <c:pt idx="4">
                  <c:v>36.436</c:v>
                </c:pt>
                <c:pt idx="5">
                  <c:v>19.95</c:v>
                </c:pt>
                <c:pt idx="6">
                  <c:v>46.804000000000002</c:v>
                </c:pt>
                <c:pt idx="7">
                  <c:v>11.893000000000001</c:v>
                </c:pt>
                <c:pt idx="8">
                  <c:v>54.296999999999997</c:v>
                </c:pt>
                <c:pt idx="9">
                  <c:v>15.103</c:v>
                </c:pt>
                <c:pt idx="10">
                  <c:v>20.672999999999998</c:v>
                </c:pt>
              </c:numCache>
            </c:numRef>
          </c:val>
          <c:extLst>
            <c:ext xmlns:c16="http://schemas.microsoft.com/office/drawing/2014/chart" uri="{C3380CC4-5D6E-409C-BE32-E72D297353CC}">
              <c16:uniqueId val="{00000001-C999-4C60-894F-67CB037D1388}"/>
            </c:ext>
          </c:extLst>
        </c:ser>
        <c:ser>
          <c:idx val="2"/>
          <c:order val="2"/>
          <c:tx>
            <c:strRef>
              <c:f>'10_ábra_chart'!$G$11</c:f>
              <c:strCache>
                <c:ptCount val="1"/>
                <c:pt idx="0">
                  <c:v>New lease</c:v>
                </c:pt>
              </c:strCache>
            </c:strRef>
          </c:tx>
          <c:spPr>
            <a:solidFill>
              <a:srgbClr val="FFCC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'10_ábra_chart'!$C$13:$C$23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'10_ábra_chart'!$G$13:$G$23</c:f>
              <c:numCache>
                <c:formatCode>0</c:formatCode>
                <c:ptCount val="11"/>
                <c:pt idx="0">
                  <c:v>65.078999999999994</c:v>
                </c:pt>
                <c:pt idx="1">
                  <c:v>86.6</c:v>
                </c:pt>
                <c:pt idx="2">
                  <c:v>133.285</c:v>
                </c:pt>
                <c:pt idx="3">
                  <c:v>109.02500000000001</c:v>
                </c:pt>
                <c:pt idx="4">
                  <c:v>84.572999999999993</c:v>
                </c:pt>
                <c:pt idx="5">
                  <c:v>133.98500000000001</c:v>
                </c:pt>
                <c:pt idx="6">
                  <c:v>93.003</c:v>
                </c:pt>
                <c:pt idx="7">
                  <c:v>97.122</c:v>
                </c:pt>
                <c:pt idx="8">
                  <c:v>167.66900000000001</c:v>
                </c:pt>
                <c:pt idx="9">
                  <c:v>121.29600000000001</c:v>
                </c:pt>
                <c:pt idx="10">
                  <c:v>301.476</c:v>
                </c:pt>
              </c:numCache>
            </c:numRef>
          </c:val>
          <c:extLst>
            <c:ext xmlns:c16="http://schemas.microsoft.com/office/drawing/2014/chart" uri="{C3380CC4-5D6E-409C-BE32-E72D297353CC}">
              <c16:uniqueId val="{00000002-C999-4C60-894F-67CB037D1388}"/>
            </c:ext>
          </c:extLst>
        </c:ser>
        <c:ser>
          <c:idx val="3"/>
          <c:order val="3"/>
          <c:tx>
            <c:strRef>
              <c:f>'10_ábra_chart'!$H$11</c:f>
              <c:strCache>
                <c:ptCount val="1"/>
                <c:pt idx="0">
                  <c:v>Lease renewal</c:v>
                </c:pt>
              </c:strCache>
            </c:strRef>
          </c:tx>
          <c:spPr>
            <a:solidFill>
              <a:srgbClr val="E57200"/>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5"/>
              <c:layout>
                <c:manualLayout>
                  <c:x val="6.2251686069775179E-17"/>
                  <c:y val="-4.580152671755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7DE-4D11-AA65-DC92BA149A0C}"/>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'10_ábra_chart'!$C$13:$C$23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'10_ábra_chart'!$H$13:$H$23</c:f>
              <c:numCache>
                <c:formatCode>0</c:formatCode>
                <c:ptCount val="11"/>
                <c:pt idx="0">
                  <c:v>196.65199999999999</c:v>
                </c:pt>
                <c:pt idx="1">
                  <c:v>85.882999999999996</c:v>
                </c:pt>
                <c:pt idx="2">
                  <c:v>164.36</c:v>
                </c:pt>
                <c:pt idx="3">
                  <c:v>178.565</c:v>
                </c:pt>
                <c:pt idx="4">
                  <c:v>221.71299999999999</c:v>
                </c:pt>
                <c:pt idx="5">
                  <c:v>344.24200000000002</c:v>
                </c:pt>
                <c:pt idx="6">
                  <c:v>206.642</c:v>
                </c:pt>
                <c:pt idx="7">
                  <c:v>230.06299999999999</c:v>
                </c:pt>
                <c:pt idx="8">
                  <c:v>201.303</c:v>
                </c:pt>
                <c:pt idx="9">
                  <c:v>202.35400000000001</c:v>
                </c:pt>
                <c:pt idx="10">
                  <c:v>152.899</c:v>
                </c:pt>
              </c:numCache>
            </c:numRef>
          </c:val>
          <c:extLst>
            <c:ext xmlns:c16="http://schemas.microsoft.com/office/drawing/2014/chart" uri="{C3380CC4-5D6E-409C-BE32-E72D297353CC}">
              <c16:uniqueId val="{00000003-C999-4C60-894F-67CB037D1388}"/>
            </c:ext>
          </c:extLst>
        </c:ser>
        <c:dLbls>
          <c:showLegendKey val="0"/>
          <c:showVal val="0"/>
          <c:showCatName val="0"/>
          <c:showSerName val="0"/>
          <c:showPercent val="0"/>
          <c:showBubbleSize val="0"/>
        </c:dLbls>
        <c:gapWidth val="100"/>
        <c:overlap val="100"/>
        <c:axId val="727543544"/>
        <c:axId val="727547480"/>
      </c:barChart>
      <c:lineChart>
        <c:grouping val="standard"/>
        <c:varyColors val="0"/>
        <c:ser>
          <c:idx val="4"/>
          <c:order val="4"/>
          <c:tx>
            <c:strRef>
              <c:f>'10_ábra_chart'!$I$11</c:f>
              <c:strCache>
                <c:ptCount val="1"/>
                <c:pt idx="0">
                  <c:v>Proportion of net demand (RHS)</c:v>
                </c:pt>
              </c:strCache>
            </c:strRef>
          </c:tx>
          <c:spPr>
            <a:ln w="28575" cap="rnd">
              <a:noFill/>
              <a:round/>
            </a:ln>
            <a:effectLst/>
          </c:spPr>
          <c:marker>
            <c:symbol val="triangle"/>
            <c:size val="12"/>
            <c:spPr>
              <a:solidFill>
                <a:schemeClr val="bg1">
                  <a:lumMod val="65000"/>
                </a:schemeClr>
              </a:solidFill>
              <a:ln w="9525">
                <a:solidFill>
                  <a:sysClr val="windowText" lastClr="000000">
                    <a:lumMod val="100000"/>
                  </a:sysClr>
                </a:solidFill>
              </a:ln>
              <a:effectLst/>
            </c:spPr>
          </c:marker>
          <c:cat>
            <c:numRef>
              <c:f>'10_ábra_chart'!$C$13:$C$23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'10_ábra_chart'!$I$13:$I$23</c:f>
              <c:numCache>
                <c:formatCode>0</c:formatCode>
                <c:ptCount val="11"/>
                <c:pt idx="0">
                  <c:v>37.365391904244717</c:v>
                </c:pt>
                <c:pt idx="1">
                  <c:v>61.663311356423222</c:v>
                </c:pt>
                <c:pt idx="2">
                  <c:v>56.186439548429234</c:v>
                </c:pt>
                <c:pt idx="3">
                  <c:v>49.623370761157815</c:v>
                </c:pt>
                <c:pt idx="4">
                  <c:v>48.240828284950567</c:v>
                </c:pt>
                <c:pt idx="5">
                  <c:v>44.263590366322617</c:v>
                </c:pt>
                <c:pt idx="6">
                  <c:v>45.326006143621036</c:v>
                </c:pt>
                <c:pt idx="7">
                  <c:v>44.564201172025605</c:v>
                </c:pt>
                <c:pt idx="8">
                  <c:v>62.57856432468607</c:v>
                </c:pt>
                <c:pt idx="9">
                  <c:v>68.162508810794478</c:v>
                </c:pt>
                <c:pt idx="10">
                  <c:v>77.505756004266431</c:v>
                </c:pt>
              </c:numCache>
            </c:numRef>
          </c:val>
          <c:smooth val="0"/>
          <c:extLst>
            <c:ext xmlns:c16="http://schemas.microsoft.com/office/drawing/2014/chart" uri="{C3380CC4-5D6E-409C-BE32-E72D297353CC}">
              <c16:uniqueId val="{00000004-C999-4C60-894F-67CB037D1388}"/>
            </c:ext>
          </c:extLst>
        </c:ser>
        <c:dLbls>
          <c:showLegendKey val="0"/>
          <c:showVal val="0"/>
          <c:showCatName val="0"/>
          <c:showSerName val="0"/>
          <c:showPercent val="0"/>
          <c:showBubbleSize val="0"/>
        </c:dLbls>
        <c:marker val="1"/>
        <c:smooth val="0"/>
        <c:axId val="620843352"/>
        <c:axId val="620842696"/>
      </c:lineChart>
      <c:catAx>
        <c:axId val="7275435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27547480"/>
        <c:crosses val="autoZero"/>
        <c:auto val="1"/>
        <c:lblAlgn val="ctr"/>
        <c:lblOffset val="100"/>
        <c:noMultiLvlLbl val="0"/>
      </c:catAx>
      <c:valAx>
        <c:axId val="727547480"/>
        <c:scaling>
          <c:orientation val="minMax"/>
          <c:max val="8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sq. m.</a:t>
                </a:r>
              </a:p>
            </c:rich>
          </c:tx>
          <c:layout>
            <c:manualLayout>
              <c:xMode val="edge"/>
              <c:yMode val="edge"/>
              <c:x val="8.99095430954948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27543544"/>
        <c:crosses val="autoZero"/>
        <c:crossBetween val="between"/>
      </c:valAx>
      <c:valAx>
        <c:axId val="620842696"/>
        <c:scaling>
          <c:orientation val="minMax"/>
          <c:max val="8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0658182158469582"/>
              <c:y val="7.5033559736330671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0843352"/>
        <c:crosses val="max"/>
        <c:crossBetween val="between"/>
      </c:valAx>
      <c:catAx>
        <c:axId val="620843352"/>
        <c:scaling>
          <c:orientation val="minMax"/>
        </c:scaling>
        <c:delete val="1"/>
        <c:axPos val="b"/>
        <c:numFmt formatCode="General" sourceLinked="1"/>
        <c:majorTickMark val="out"/>
        <c:minorTickMark val="none"/>
        <c:tickLblPos val="nextTo"/>
        <c:crossAx val="62084269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4.4910765611004905E-2"/>
          <c:y val="0.83680434201599485"/>
          <c:w val="0.91017846877799002"/>
          <c:h val="0.14752986163935775"/>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626653439153443E-2"/>
          <c:y val="6.2539635375766706E-2"/>
          <c:w val="0.8426381503373086"/>
          <c:h val="0.68094445741452125"/>
        </c:manualLayout>
      </c:layout>
      <c:barChart>
        <c:barDir val="col"/>
        <c:grouping val="clustered"/>
        <c:varyColors val="0"/>
        <c:ser>
          <c:idx val="0"/>
          <c:order val="0"/>
          <c:tx>
            <c:strRef>
              <c:f>'11_ábra_chart'!$E$13</c:f>
              <c:strCache>
                <c:ptCount val="1"/>
                <c:pt idx="0">
                  <c:v>Kiskereskedelmi forgalom üzemanyag nélkül</c:v>
                </c:pt>
              </c:strCache>
            </c:strRef>
          </c:tx>
          <c:spPr>
            <a:solidFill>
              <a:schemeClr val="accent1">
                <a:lumMod val="75000"/>
              </a:schemeClr>
            </a:solidFill>
            <a:ln w="12700">
              <a:solidFill>
                <a:schemeClr val="tx1"/>
              </a:solidFill>
              <a:prstDash val="solid"/>
            </a:ln>
          </c:spPr>
          <c:invertIfNegative val="0"/>
          <c:cat>
            <c:numRef>
              <c:f>'11_ábra_chart'!$D$15:$D$63</c:f>
              <c:numCache>
                <c:formatCode>m/d/yyyy</c:formatCode>
                <c:ptCount val="4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numCache>
            </c:numRef>
          </c:cat>
          <c:val>
            <c:numRef>
              <c:f>'11_ábra_chart'!$E$15:$E$63</c:f>
              <c:numCache>
                <c:formatCode>0.0</c:formatCode>
                <c:ptCount val="49"/>
                <c:pt idx="0">
                  <c:v>5.3148971116558243</c:v>
                </c:pt>
                <c:pt idx="1">
                  <c:v>8.3253790087138668</c:v>
                </c:pt>
                <c:pt idx="2">
                  <c:v>6.1227252217070003</c:v>
                </c:pt>
                <c:pt idx="3">
                  <c:v>7.22308131278362</c:v>
                </c:pt>
                <c:pt idx="4">
                  <c:v>3.3577056428284919</c:v>
                </c:pt>
                <c:pt idx="5">
                  <c:v>4.9662314995246675</c:v>
                </c:pt>
                <c:pt idx="6">
                  <c:v>6.2540783857319582</c:v>
                </c:pt>
                <c:pt idx="7">
                  <c:v>5.8548294210150686</c:v>
                </c:pt>
                <c:pt idx="8">
                  <c:v>5.9312284827742729</c:v>
                </c:pt>
                <c:pt idx="9">
                  <c:v>6.2710188813907877</c:v>
                </c:pt>
                <c:pt idx="10">
                  <c:v>9.5407618231408264</c:v>
                </c:pt>
                <c:pt idx="11">
                  <c:v>6.5004581118974301</c:v>
                </c:pt>
                <c:pt idx="12">
                  <c:v>8.4711964668373838</c:v>
                </c:pt>
                <c:pt idx="13">
                  <c:v>8.6427821692072229</c:v>
                </c:pt>
                <c:pt idx="14">
                  <c:v>7.0549336934136164</c:v>
                </c:pt>
                <c:pt idx="15">
                  <c:v>-10.031967396499496</c:v>
                </c:pt>
                <c:pt idx="16">
                  <c:v>0.61271952311665245</c:v>
                </c:pt>
                <c:pt idx="17">
                  <c:v>2.1167557508055239</c:v>
                </c:pt>
                <c:pt idx="18">
                  <c:v>3.3774162337346638</c:v>
                </c:pt>
                <c:pt idx="19">
                  <c:v>-0.63854017117552075</c:v>
                </c:pt>
                <c:pt idx="20">
                  <c:v>-0.8893946042353349</c:v>
                </c:pt>
                <c:pt idx="21">
                  <c:v>-0.15611474690359728</c:v>
                </c:pt>
                <c:pt idx="22">
                  <c:v>0.8121402782435041</c:v>
                </c:pt>
                <c:pt idx="23">
                  <c:v>-1.5796979980422776</c:v>
                </c:pt>
                <c:pt idx="24">
                  <c:v>0.44695326352746179</c:v>
                </c:pt>
                <c:pt idx="25">
                  <c:v>-0.59521348124991391</c:v>
                </c:pt>
                <c:pt idx="26">
                  <c:v>-4.9468291517521124</c:v>
                </c:pt>
                <c:pt idx="27">
                  <c:v>11.02135878490374</c:v>
                </c:pt>
                <c:pt idx="28">
                  <c:v>5.0367885428195223</c:v>
                </c:pt>
                <c:pt idx="29">
                  <c:v>4.835582638051747</c:v>
                </c:pt>
                <c:pt idx="30">
                  <c:v>3.0364442718641982</c:v>
                </c:pt>
                <c:pt idx="31">
                  <c:v>4.5311350188954123</c:v>
                </c:pt>
                <c:pt idx="32">
                  <c:v>5.354924973808366</c:v>
                </c:pt>
                <c:pt idx="33">
                  <c:v>4.5663222168814457</c:v>
                </c:pt>
                <c:pt idx="34">
                  <c:v>4.4037669463754696</c:v>
                </c:pt>
                <c:pt idx="35">
                  <c:v>6.2217206099897311</c:v>
                </c:pt>
                <c:pt idx="36">
                  <c:v>2.4965278765701555</c:v>
                </c:pt>
                <c:pt idx="37">
                  <c:v>8.3675824891023183</c:v>
                </c:pt>
                <c:pt idx="38">
                  <c:v>10.976761281546302</c:v>
                </c:pt>
                <c:pt idx="39">
                  <c:v>11.41249518146769</c:v>
                </c:pt>
                <c:pt idx="40">
                  <c:v>5.6805919481718803</c:v>
                </c:pt>
                <c:pt idx="41">
                  <c:v>1.1083494791818822</c:v>
                </c:pt>
                <c:pt idx="42">
                  <c:v>-0.13961056597810284</c:v>
                </c:pt>
                <c:pt idx="43">
                  <c:v>-1.3069228707281724</c:v>
                </c:pt>
                <c:pt idx="44">
                  <c:v>-0.20819920678886206</c:v>
                </c:pt>
                <c:pt idx="45">
                  <c:v>-3.4617006067628466</c:v>
                </c:pt>
                <c:pt idx="46">
                  <c:v>-4.5535096766718368</c:v>
                </c:pt>
                <c:pt idx="47">
                  <c:v>-4.4526820616346754</c:v>
                </c:pt>
                <c:pt idx="48">
                  <c:v>-3.4160629111405143</c:v>
                </c:pt>
              </c:numCache>
            </c:numRef>
          </c:val>
          <c:extLst>
            <c:ext xmlns:c16="http://schemas.microsoft.com/office/drawing/2014/chart" uri="{C3380CC4-5D6E-409C-BE32-E72D297353CC}">
              <c16:uniqueId val="{00000000-4691-4F79-A7E1-4647AF8FC2E5}"/>
            </c:ext>
          </c:extLst>
        </c:ser>
        <c:dLbls>
          <c:showLegendKey val="0"/>
          <c:showVal val="0"/>
          <c:showCatName val="0"/>
          <c:showSerName val="0"/>
          <c:showPercent val="0"/>
          <c:showBubbleSize val="0"/>
        </c:dLbls>
        <c:gapWidth val="50"/>
        <c:axId val="208616448"/>
        <c:axId val="208626432"/>
      </c:barChart>
      <c:lineChart>
        <c:grouping val="standard"/>
        <c:varyColors val="0"/>
        <c:ser>
          <c:idx val="3"/>
          <c:order val="1"/>
          <c:tx>
            <c:strRef>
              <c:f>'11_ábra_chart'!$F$13</c:f>
              <c:strCache>
                <c:ptCount val="1"/>
                <c:pt idx="0">
                  <c:v>Kiskereskedelmi forgalom</c:v>
                </c:pt>
              </c:strCache>
            </c:strRef>
          </c:tx>
          <c:spPr>
            <a:ln w="31750">
              <a:solidFill>
                <a:schemeClr val="tx2"/>
              </a:solidFill>
            </a:ln>
          </c:spPr>
          <c:marker>
            <c:symbol val="none"/>
          </c:marker>
          <c:cat>
            <c:numRef>
              <c:f>'11_ábra_chart'!$D$15:$D$63</c:f>
              <c:numCache>
                <c:formatCode>m/d/yyyy</c:formatCode>
                <c:ptCount val="4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numCache>
            </c:numRef>
          </c:cat>
          <c:val>
            <c:numRef>
              <c:f>'11_ábra_chart'!$F$15:$F$63</c:f>
              <c:numCache>
                <c:formatCode>0.0</c:formatCode>
                <c:ptCount val="49"/>
                <c:pt idx="0">
                  <c:v>5.7550038548260289</c:v>
                </c:pt>
                <c:pt idx="1">
                  <c:v>9.2293935716036373</c:v>
                </c:pt>
                <c:pt idx="2">
                  <c:v>6.9429119500411076</c:v>
                </c:pt>
                <c:pt idx="3">
                  <c:v>7.3269848324478488</c:v>
                </c:pt>
                <c:pt idx="4">
                  <c:v>2.9506276075852043</c:v>
                </c:pt>
                <c:pt idx="5">
                  <c:v>5.2715925656069658</c:v>
                </c:pt>
                <c:pt idx="6">
                  <c:v>6.3237117606741435</c:v>
                </c:pt>
                <c:pt idx="7">
                  <c:v>5.5944225922350341</c:v>
                </c:pt>
                <c:pt idx="8">
                  <c:v>5.9852510045701308</c:v>
                </c:pt>
                <c:pt idx="9">
                  <c:v>6.1631584003820024</c:v>
                </c:pt>
                <c:pt idx="10">
                  <c:v>8.0390852554842525</c:v>
                </c:pt>
                <c:pt idx="11">
                  <c:v>6.1025580649999682</c:v>
                </c:pt>
                <c:pt idx="12">
                  <c:v>7.3535784519981178</c:v>
                </c:pt>
                <c:pt idx="13">
                  <c:v>11.427887096542591</c:v>
                </c:pt>
                <c:pt idx="14">
                  <c:v>3.4202831250219106</c:v>
                </c:pt>
                <c:pt idx="15">
                  <c:v>-12.753215210500812</c:v>
                </c:pt>
                <c:pt idx="16">
                  <c:v>-2.0735179180087187</c:v>
                </c:pt>
                <c:pt idx="17">
                  <c:v>0.20500571838604742</c:v>
                </c:pt>
                <c:pt idx="18">
                  <c:v>1.6542247994137114</c:v>
                </c:pt>
                <c:pt idx="19">
                  <c:v>-1.3180836261453237</c:v>
                </c:pt>
                <c:pt idx="20">
                  <c:v>-2.1945236827545074</c:v>
                </c:pt>
                <c:pt idx="21">
                  <c:v>-1.8984612587017722</c:v>
                </c:pt>
                <c:pt idx="22">
                  <c:v>-0.53010003108995818</c:v>
                </c:pt>
                <c:pt idx="23">
                  <c:v>-2.5012482022110163</c:v>
                </c:pt>
                <c:pt idx="24">
                  <c:v>-1.0251299798690354</c:v>
                </c:pt>
                <c:pt idx="25">
                  <c:v>-5.5314825024452574</c:v>
                </c:pt>
                <c:pt idx="26">
                  <c:v>-3.7404687617532062</c:v>
                </c:pt>
                <c:pt idx="27">
                  <c:v>11.775437440515063</c:v>
                </c:pt>
                <c:pt idx="28">
                  <c:v>5.6590409871429159</c:v>
                </c:pt>
                <c:pt idx="29">
                  <c:v>5.6315055809313748</c:v>
                </c:pt>
                <c:pt idx="30">
                  <c:v>2.8947875834741268</c:v>
                </c:pt>
                <c:pt idx="31">
                  <c:v>4.3295030122275193</c:v>
                </c:pt>
                <c:pt idx="32">
                  <c:v>5.9311930673181763</c:v>
                </c:pt>
                <c:pt idx="33">
                  <c:v>5.5602040521469718</c:v>
                </c:pt>
                <c:pt idx="34">
                  <c:v>4.6979212316681185</c:v>
                </c:pt>
                <c:pt idx="35">
                  <c:v>7.0334294726443432</c:v>
                </c:pt>
                <c:pt idx="36">
                  <c:v>3.6814243806668259</c:v>
                </c:pt>
                <c:pt idx="37">
                  <c:v>9.9079696565855784</c:v>
                </c:pt>
                <c:pt idx="38">
                  <c:v>16.705272768201866</c:v>
                </c:pt>
                <c:pt idx="39">
                  <c:v>15.487246282037617</c:v>
                </c:pt>
                <c:pt idx="40">
                  <c:v>10.933907159109069</c:v>
                </c:pt>
                <c:pt idx="41">
                  <c:v>4.5542517799413957</c:v>
                </c:pt>
                <c:pt idx="42">
                  <c:v>4.3011247342688534</c:v>
                </c:pt>
                <c:pt idx="43">
                  <c:v>2.3889466438392191</c:v>
                </c:pt>
                <c:pt idx="44">
                  <c:v>3.0200253026470847</c:v>
                </c:pt>
                <c:pt idx="45">
                  <c:v>0.64583424067183159</c:v>
                </c:pt>
                <c:pt idx="46">
                  <c:v>0.61606171796351816</c:v>
                </c:pt>
                <c:pt idx="47">
                  <c:v>-4.0757291277217291</c:v>
                </c:pt>
                <c:pt idx="48">
                  <c:v>-4.4832901847509561</c:v>
                </c:pt>
              </c:numCache>
            </c:numRef>
          </c:val>
          <c:smooth val="0"/>
          <c:extLst>
            <c:ext xmlns:c16="http://schemas.microsoft.com/office/drawing/2014/chart" uri="{C3380CC4-5D6E-409C-BE32-E72D297353CC}">
              <c16:uniqueId val="{00000001-4691-4F79-A7E1-4647AF8FC2E5}"/>
            </c:ext>
          </c:extLst>
        </c:ser>
        <c:dLbls>
          <c:showLegendKey val="0"/>
          <c:showVal val="0"/>
          <c:showCatName val="0"/>
          <c:showSerName val="0"/>
          <c:showPercent val="0"/>
          <c:showBubbleSize val="0"/>
        </c:dLbls>
        <c:marker val="1"/>
        <c:smooth val="0"/>
        <c:axId val="208616448"/>
        <c:axId val="208626432"/>
      </c:lineChart>
      <c:lineChart>
        <c:grouping val="standard"/>
        <c:varyColors val="0"/>
        <c:ser>
          <c:idx val="2"/>
          <c:order val="2"/>
          <c:tx>
            <c:strRef>
              <c:f>'11_ábra_chart'!$G$13</c:f>
              <c:strCache>
                <c:ptCount val="1"/>
                <c:pt idx="0">
                  <c:v>Üzemanyag-kiskereskedelem (jobb tengely)</c:v>
                </c:pt>
              </c:strCache>
            </c:strRef>
          </c:tx>
          <c:spPr>
            <a:ln w="31750">
              <a:solidFill>
                <a:srgbClr val="FF0000"/>
              </a:solidFill>
              <a:prstDash val="solid"/>
            </a:ln>
          </c:spPr>
          <c:marker>
            <c:symbol val="none"/>
          </c:marker>
          <c:cat>
            <c:numRef>
              <c:f>'11_ábra_chart'!$D$15:$D$63</c:f>
              <c:numCache>
                <c:formatCode>m/d/yyyy</c:formatCode>
                <c:ptCount val="4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numCache>
            </c:numRef>
          </c:cat>
          <c:val>
            <c:numRef>
              <c:f>'11_ábra_chart'!$G$15:$G$63</c:f>
              <c:numCache>
                <c:formatCode>0.0</c:formatCode>
                <c:ptCount val="49"/>
                <c:pt idx="0">
                  <c:v>7.7803732081963517</c:v>
                </c:pt>
                <c:pt idx="1">
                  <c:v>13.736679571904389</c:v>
                </c:pt>
                <c:pt idx="2">
                  <c:v>14.36053536886493</c:v>
                </c:pt>
                <c:pt idx="3">
                  <c:v>5.3757660054136807</c:v>
                </c:pt>
                <c:pt idx="4">
                  <c:v>0.58045147589022861</c:v>
                </c:pt>
                <c:pt idx="5">
                  <c:v>7.7371729780397942</c:v>
                </c:pt>
                <c:pt idx="6">
                  <c:v>6.0885007051453925</c:v>
                </c:pt>
                <c:pt idx="7">
                  <c:v>4.9550592608146502</c:v>
                </c:pt>
                <c:pt idx="8">
                  <c:v>5.99909756693026</c:v>
                </c:pt>
                <c:pt idx="9">
                  <c:v>5.5665727764087904</c:v>
                </c:pt>
                <c:pt idx="10">
                  <c:v>1.1731780325637118</c:v>
                </c:pt>
                <c:pt idx="11">
                  <c:v>2.4512961824245423</c:v>
                </c:pt>
                <c:pt idx="12">
                  <c:v>1.519349168346352</c:v>
                </c:pt>
                <c:pt idx="13">
                  <c:v>1.8496267506271806</c:v>
                </c:pt>
                <c:pt idx="14">
                  <c:v>-15.722721336757971</c:v>
                </c:pt>
                <c:pt idx="15">
                  <c:v>-25.781332994736644</c:v>
                </c:pt>
                <c:pt idx="16">
                  <c:v>-14.192648091226872</c:v>
                </c:pt>
                <c:pt idx="17">
                  <c:v>-10.097486163621411</c:v>
                </c:pt>
                <c:pt idx="18">
                  <c:v>-6.5043818602685803</c:v>
                </c:pt>
                <c:pt idx="19">
                  <c:v>-4.0626494283197871</c:v>
                </c:pt>
                <c:pt idx="20">
                  <c:v>-9.0803327974680741</c:v>
                </c:pt>
                <c:pt idx="21">
                  <c:v>-10.018992807444477</c:v>
                </c:pt>
                <c:pt idx="22">
                  <c:v>-8.7702166509526052</c:v>
                </c:pt>
                <c:pt idx="23">
                  <c:v>-11.105211042088342</c:v>
                </c:pt>
                <c:pt idx="24">
                  <c:v>-8.1463848513224235</c:v>
                </c:pt>
                <c:pt idx="25">
                  <c:v>-9.9679741083645865</c:v>
                </c:pt>
                <c:pt idx="26">
                  <c:v>2.5945525737652844</c:v>
                </c:pt>
                <c:pt idx="27">
                  <c:v>19.531105873447814</c:v>
                </c:pt>
                <c:pt idx="28">
                  <c:v>10.464208497618571</c:v>
                </c:pt>
                <c:pt idx="29">
                  <c:v>9.8900173074405728</c:v>
                </c:pt>
                <c:pt idx="30">
                  <c:v>2.8194336872038974</c:v>
                </c:pt>
                <c:pt idx="31">
                  <c:v>2.6438149043443104</c:v>
                </c:pt>
                <c:pt idx="32">
                  <c:v>9.1441709974906331</c:v>
                </c:pt>
                <c:pt idx="33">
                  <c:v>11.68261628687965</c:v>
                </c:pt>
                <c:pt idx="34">
                  <c:v>6.6772823093681239</c:v>
                </c:pt>
                <c:pt idx="35">
                  <c:v>11.398879748732654</c:v>
                </c:pt>
                <c:pt idx="36">
                  <c:v>10.54679568960448</c:v>
                </c:pt>
                <c:pt idx="37">
                  <c:v>18.62992236773799</c:v>
                </c:pt>
                <c:pt idx="38">
                  <c:v>50.808484356180031</c:v>
                </c:pt>
                <c:pt idx="39">
                  <c:v>37.154761857354771</c:v>
                </c:pt>
                <c:pt idx="40">
                  <c:v>37.932887547354653</c:v>
                </c:pt>
                <c:pt idx="41">
                  <c:v>23.347517281384</c:v>
                </c:pt>
                <c:pt idx="42">
                  <c:v>27.353393157121147</c:v>
                </c:pt>
                <c:pt idx="43">
                  <c:v>18.667933842822976</c:v>
                </c:pt>
                <c:pt idx="44">
                  <c:v>18.648894334681259</c:v>
                </c:pt>
                <c:pt idx="45">
                  <c:v>19.701170902132333</c:v>
                </c:pt>
                <c:pt idx="46">
                  <c:v>27.742606191827647</c:v>
                </c:pt>
                <c:pt idx="47">
                  <c:v>1.1059484412231626</c:v>
                </c:pt>
                <c:pt idx="48">
                  <c:v>-9.707492575571905</c:v>
                </c:pt>
              </c:numCache>
            </c:numRef>
          </c:val>
          <c:smooth val="0"/>
          <c:extLst>
            <c:ext xmlns:c16="http://schemas.microsoft.com/office/drawing/2014/chart" uri="{C3380CC4-5D6E-409C-BE32-E72D297353CC}">
              <c16:uniqueId val="{00000002-4691-4F79-A7E1-4647AF8FC2E5}"/>
            </c:ext>
          </c:extLst>
        </c:ser>
        <c:dLbls>
          <c:showLegendKey val="0"/>
          <c:showVal val="0"/>
          <c:showCatName val="0"/>
          <c:showSerName val="0"/>
          <c:showPercent val="0"/>
          <c:showBubbleSize val="0"/>
        </c:dLbls>
        <c:marker val="1"/>
        <c:smooth val="0"/>
        <c:axId val="1087646991"/>
        <c:axId val="1087642831"/>
      </c:lineChart>
      <c:dateAx>
        <c:axId val="208616448"/>
        <c:scaling>
          <c:orientation val="minMax"/>
        </c:scaling>
        <c:delete val="0"/>
        <c:axPos val="b"/>
        <c:numFmt formatCode="yyyy" sourceLinked="0"/>
        <c:majorTickMark val="out"/>
        <c:minorTickMark val="none"/>
        <c:tickLblPos val="low"/>
        <c:spPr>
          <a:noFill/>
          <a:ln w="9525">
            <a:solidFill>
              <a:schemeClr val="tx1"/>
            </a:solidFill>
            <a:prstDash val="solid"/>
          </a:ln>
        </c:spPr>
        <c:txPr>
          <a:bodyPr rot="0" vert="horz"/>
          <a:lstStyle/>
          <a:p>
            <a:pPr>
              <a:defRPr sz="1600"/>
            </a:pPr>
            <a:endParaRPr lang="hu-HU"/>
          </a:p>
        </c:txPr>
        <c:crossAx val="208626432"/>
        <c:crosses val="autoZero"/>
        <c:auto val="1"/>
        <c:lblOffset val="100"/>
        <c:baseTimeUnit val="months"/>
        <c:majorUnit val="1"/>
        <c:majorTimeUnit val="years"/>
        <c:minorUnit val="1"/>
        <c:minorTimeUnit val="months"/>
      </c:dateAx>
      <c:valAx>
        <c:axId val="208626432"/>
        <c:scaling>
          <c:orientation val="minMax"/>
          <c:max val="30"/>
          <c:min val="-15"/>
        </c:scaling>
        <c:delete val="0"/>
        <c:axPos val="l"/>
        <c:majorGridlines>
          <c:spPr>
            <a:ln w="3175">
              <a:solidFill>
                <a:srgbClr val="BFBFBF"/>
              </a:solidFill>
              <a:prstDash val="sysDash"/>
            </a:ln>
          </c:spPr>
        </c:majorGridlines>
        <c:title>
          <c:tx>
            <c:rich>
              <a:bodyPr rot="0" vert="horz"/>
              <a:lstStyle/>
              <a:p>
                <a:pPr>
                  <a:defRPr sz="1600">
                    <a:solidFill>
                      <a:sysClr val="windowText" lastClr="000000"/>
                    </a:solidFill>
                  </a:defRPr>
                </a:pPr>
                <a:r>
                  <a:rPr lang="hu-HU" sz="1600">
                    <a:solidFill>
                      <a:sysClr val="windowText" lastClr="000000"/>
                    </a:solidFill>
                  </a:rPr>
                  <a:t>%</a:t>
                </a:r>
              </a:p>
            </c:rich>
          </c:tx>
          <c:layout>
            <c:manualLayout>
              <c:xMode val="edge"/>
              <c:yMode val="edge"/>
              <c:x val="8.6907085218689714E-2"/>
              <c:y val="5.2278370864019359E-3"/>
            </c:manualLayout>
          </c:layout>
          <c:overlay val="0"/>
        </c:title>
        <c:numFmt formatCode="0" sourceLinked="0"/>
        <c:majorTickMark val="out"/>
        <c:minorTickMark val="none"/>
        <c:tickLblPos val="nextTo"/>
        <c:spPr>
          <a:noFill/>
          <a:ln w="9525">
            <a:solidFill>
              <a:schemeClr val="tx1"/>
            </a:solidFill>
            <a:prstDash val="solid"/>
          </a:ln>
        </c:spPr>
        <c:txPr>
          <a:bodyPr rot="0" vert="horz"/>
          <a:lstStyle/>
          <a:p>
            <a:pPr>
              <a:defRPr sz="1600">
                <a:solidFill>
                  <a:sysClr val="windowText" lastClr="000000"/>
                </a:solidFill>
              </a:defRPr>
            </a:pPr>
            <a:endParaRPr lang="hu-HU"/>
          </a:p>
        </c:txPr>
        <c:crossAx val="208616448"/>
        <c:crosses val="autoZero"/>
        <c:crossBetween val="between"/>
        <c:majorUnit val="5"/>
      </c:valAx>
      <c:valAx>
        <c:axId val="1087642831"/>
        <c:scaling>
          <c:orientation val="minMax"/>
        </c:scaling>
        <c:delete val="0"/>
        <c:axPos val="r"/>
        <c:title>
          <c:tx>
            <c:rich>
              <a:bodyPr rot="0" vert="horz"/>
              <a:lstStyle/>
              <a:p>
                <a:pPr>
                  <a:defRPr sz="1600"/>
                </a:pPr>
                <a:r>
                  <a:rPr lang="hu-HU" sz="1600"/>
                  <a:t>%</a:t>
                </a:r>
              </a:p>
            </c:rich>
          </c:tx>
          <c:layout>
            <c:manualLayout>
              <c:xMode val="edge"/>
              <c:yMode val="edge"/>
              <c:x val="0.89250939334842783"/>
              <c:y val="4.4470148778572487E-3"/>
            </c:manualLayout>
          </c:layout>
          <c:overlay val="0"/>
        </c:title>
        <c:numFmt formatCode="0" sourceLinked="0"/>
        <c:majorTickMark val="out"/>
        <c:minorTickMark val="none"/>
        <c:tickLblPos val="nextTo"/>
        <c:spPr>
          <a:ln>
            <a:solidFill>
              <a:schemeClr val="tx1"/>
            </a:solidFill>
          </a:ln>
        </c:spPr>
        <c:txPr>
          <a:bodyPr/>
          <a:lstStyle/>
          <a:p>
            <a:pPr>
              <a:defRPr sz="1600"/>
            </a:pPr>
            <a:endParaRPr lang="hu-HU"/>
          </a:p>
        </c:txPr>
        <c:crossAx val="1087646991"/>
        <c:crosses val="max"/>
        <c:crossBetween val="between"/>
      </c:valAx>
      <c:dateAx>
        <c:axId val="1087646991"/>
        <c:scaling>
          <c:orientation val="minMax"/>
        </c:scaling>
        <c:delete val="1"/>
        <c:axPos val="b"/>
        <c:numFmt formatCode="m/d/yyyy" sourceLinked="1"/>
        <c:majorTickMark val="out"/>
        <c:minorTickMark val="none"/>
        <c:tickLblPos val="nextTo"/>
        <c:crossAx val="1087642831"/>
        <c:crosses val="autoZero"/>
        <c:auto val="1"/>
        <c:lblOffset val="100"/>
        <c:baseTimeUnit val="months"/>
        <c:majorUnit val="1"/>
        <c:minorUnit val="1"/>
      </c:dateAx>
      <c:spPr>
        <a:noFill/>
        <a:ln w="9525">
          <a:solidFill>
            <a:schemeClr val="tx1"/>
          </a:solidFill>
        </a:ln>
      </c:spPr>
    </c:plotArea>
    <c:legend>
      <c:legendPos val="b"/>
      <c:layout>
        <c:manualLayout>
          <c:xMode val="edge"/>
          <c:yMode val="edge"/>
          <c:x val="0.11862820860920234"/>
          <c:y val="0.83919753086419746"/>
          <c:w val="0.78127529814741326"/>
          <c:h val="0.15462962962962962"/>
        </c:manualLayout>
      </c:layout>
      <c:overlay val="0"/>
      <c:spPr>
        <a:noFill/>
        <a:ln w="3175">
          <a:solidFill>
            <a:schemeClr val="tx1"/>
          </a:solidFill>
          <a:prstDash val="solid"/>
        </a:ln>
      </c:spPr>
      <c:txPr>
        <a:bodyPr/>
        <a:lstStyle/>
        <a:p>
          <a:pPr>
            <a:defRPr sz="1600">
              <a:solidFill>
                <a:sysClr val="windowText" lastClr="000000"/>
              </a:solidFill>
            </a:defRPr>
          </a:pPr>
          <a:endParaRPr lang="hu-HU"/>
        </a:p>
      </c:txPr>
    </c:legend>
    <c:plotVisOnly val="1"/>
    <c:dispBlanksAs val="gap"/>
    <c:showDLblsOverMax val="0"/>
  </c:chart>
  <c:spPr>
    <a:noFill/>
    <a:ln w="25400">
      <a:noFill/>
    </a:ln>
  </c:spPr>
  <c:txPr>
    <a:bodyPr/>
    <a:lstStyle/>
    <a:p>
      <a:pPr>
        <a:defRPr sz="1200" b="0" i="0" u="none" strike="noStrike" baseline="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626653439153443E-2"/>
          <c:y val="6.2539635375766706E-2"/>
          <c:w val="0.8426381503373086"/>
          <c:h val="0.68094445741452125"/>
        </c:manualLayout>
      </c:layout>
      <c:barChart>
        <c:barDir val="col"/>
        <c:grouping val="clustered"/>
        <c:varyColors val="0"/>
        <c:ser>
          <c:idx val="0"/>
          <c:order val="0"/>
          <c:tx>
            <c:strRef>
              <c:f>'11_ábra_chart'!$E$14</c:f>
              <c:strCache>
                <c:ptCount val="1"/>
                <c:pt idx="0">
                  <c:v>Retail sales without fuel sales</c:v>
                </c:pt>
              </c:strCache>
            </c:strRef>
          </c:tx>
          <c:spPr>
            <a:solidFill>
              <a:schemeClr val="accent1">
                <a:lumMod val="75000"/>
              </a:schemeClr>
            </a:solidFill>
            <a:ln w="12700">
              <a:solidFill>
                <a:schemeClr val="tx1"/>
              </a:solidFill>
              <a:prstDash val="solid"/>
            </a:ln>
          </c:spPr>
          <c:invertIfNegative val="0"/>
          <c:cat>
            <c:numRef>
              <c:f>'11_ábra_chart'!$D$15:$D$63</c:f>
              <c:numCache>
                <c:formatCode>m/d/yyyy</c:formatCode>
                <c:ptCount val="4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numCache>
            </c:numRef>
          </c:cat>
          <c:val>
            <c:numRef>
              <c:f>'11_ábra_chart'!$E$15:$E$63</c:f>
              <c:numCache>
                <c:formatCode>0.0</c:formatCode>
                <c:ptCount val="49"/>
                <c:pt idx="0">
                  <c:v>5.3148971116558243</c:v>
                </c:pt>
                <c:pt idx="1">
                  <c:v>8.3253790087138668</c:v>
                </c:pt>
                <c:pt idx="2">
                  <c:v>6.1227252217070003</c:v>
                </c:pt>
                <c:pt idx="3">
                  <c:v>7.22308131278362</c:v>
                </c:pt>
                <c:pt idx="4">
                  <c:v>3.3577056428284919</c:v>
                </c:pt>
                <c:pt idx="5">
                  <c:v>4.9662314995246675</c:v>
                </c:pt>
                <c:pt idx="6">
                  <c:v>6.2540783857319582</c:v>
                </c:pt>
                <c:pt idx="7">
                  <c:v>5.8548294210150686</c:v>
                </c:pt>
                <c:pt idx="8">
                  <c:v>5.9312284827742729</c:v>
                </c:pt>
                <c:pt idx="9">
                  <c:v>6.2710188813907877</c:v>
                </c:pt>
                <c:pt idx="10">
                  <c:v>9.5407618231408264</c:v>
                </c:pt>
                <c:pt idx="11">
                  <c:v>6.5004581118974301</c:v>
                </c:pt>
                <c:pt idx="12">
                  <c:v>8.4711964668373838</c:v>
                </c:pt>
                <c:pt idx="13">
                  <c:v>8.6427821692072229</c:v>
                </c:pt>
                <c:pt idx="14">
                  <c:v>7.0549336934136164</c:v>
                </c:pt>
                <c:pt idx="15">
                  <c:v>-10.031967396499496</c:v>
                </c:pt>
                <c:pt idx="16">
                  <c:v>0.61271952311665245</c:v>
                </c:pt>
                <c:pt idx="17">
                  <c:v>2.1167557508055239</c:v>
                </c:pt>
                <c:pt idx="18">
                  <c:v>3.3774162337346638</c:v>
                </c:pt>
                <c:pt idx="19">
                  <c:v>-0.63854017117552075</c:v>
                </c:pt>
                <c:pt idx="20">
                  <c:v>-0.8893946042353349</c:v>
                </c:pt>
                <c:pt idx="21">
                  <c:v>-0.15611474690359728</c:v>
                </c:pt>
                <c:pt idx="22">
                  <c:v>0.8121402782435041</c:v>
                </c:pt>
                <c:pt idx="23">
                  <c:v>-1.5796979980422776</c:v>
                </c:pt>
                <c:pt idx="24">
                  <c:v>0.44695326352746179</c:v>
                </c:pt>
                <c:pt idx="25">
                  <c:v>-0.59521348124991391</c:v>
                </c:pt>
                <c:pt idx="26">
                  <c:v>-4.9468291517521124</c:v>
                </c:pt>
                <c:pt idx="27">
                  <c:v>11.02135878490374</c:v>
                </c:pt>
                <c:pt idx="28">
                  <c:v>5.0367885428195223</c:v>
                </c:pt>
                <c:pt idx="29">
                  <c:v>4.835582638051747</c:v>
                </c:pt>
                <c:pt idx="30">
                  <c:v>3.0364442718641982</c:v>
                </c:pt>
                <c:pt idx="31">
                  <c:v>4.5311350188954123</c:v>
                </c:pt>
                <c:pt idx="32">
                  <c:v>5.354924973808366</c:v>
                </c:pt>
                <c:pt idx="33">
                  <c:v>4.5663222168814457</c:v>
                </c:pt>
                <c:pt idx="34">
                  <c:v>4.4037669463754696</c:v>
                </c:pt>
                <c:pt idx="35">
                  <c:v>6.2217206099897311</c:v>
                </c:pt>
                <c:pt idx="36">
                  <c:v>2.4965278765701555</c:v>
                </c:pt>
                <c:pt idx="37">
                  <c:v>8.3675824891023183</c:v>
                </c:pt>
                <c:pt idx="38">
                  <c:v>10.976761281546302</c:v>
                </c:pt>
                <c:pt idx="39">
                  <c:v>11.41249518146769</c:v>
                </c:pt>
                <c:pt idx="40">
                  <c:v>5.6805919481718803</c:v>
                </c:pt>
                <c:pt idx="41">
                  <c:v>1.1083494791818822</c:v>
                </c:pt>
                <c:pt idx="42">
                  <c:v>-0.13961056597810284</c:v>
                </c:pt>
                <c:pt idx="43">
                  <c:v>-1.3069228707281724</c:v>
                </c:pt>
                <c:pt idx="44">
                  <c:v>-0.20819920678886206</c:v>
                </c:pt>
                <c:pt idx="45">
                  <c:v>-3.4617006067628466</c:v>
                </c:pt>
                <c:pt idx="46">
                  <c:v>-4.5535096766718368</c:v>
                </c:pt>
                <c:pt idx="47">
                  <c:v>-4.4526820616346754</c:v>
                </c:pt>
                <c:pt idx="48">
                  <c:v>-3.4160629111405143</c:v>
                </c:pt>
              </c:numCache>
            </c:numRef>
          </c:val>
          <c:extLst>
            <c:ext xmlns:c16="http://schemas.microsoft.com/office/drawing/2014/chart" uri="{C3380CC4-5D6E-409C-BE32-E72D297353CC}">
              <c16:uniqueId val="{00000000-1AA5-486E-A362-39BCBB66A0B5}"/>
            </c:ext>
          </c:extLst>
        </c:ser>
        <c:dLbls>
          <c:showLegendKey val="0"/>
          <c:showVal val="0"/>
          <c:showCatName val="0"/>
          <c:showSerName val="0"/>
          <c:showPercent val="0"/>
          <c:showBubbleSize val="0"/>
        </c:dLbls>
        <c:gapWidth val="50"/>
        <c:axId val="208616448"/>
        <c:axId val="208626432"/>
      </c:barChart>
      <c:lineChart>
        <c:grouping val="standard"/>
        <c:varyColors val="0"/>
        <c:ser>
          <c:idx val="3"/>
          <c:order val="1"/>
          <c:tx>
            <c:strRef>
              <c:f>'11_ábra_chart'!$F$14</c:f>
              <c:strCache>
                <c:ptCount val="1"/>
                <c:pt idx="0">
                  <c:v>Retail sales</c:v>
                </c:pt>
              </c:strCache>
            </c:strRef>
          </c:tx>
          <c:spPr>
            <a:ln w="31750">
              <a:solidFill>
                <a:schemeClr val="tx2"/>
              </a:solidFill>
            </a:ln>
          </c:spPr>
          <c:marker>
            <c:symbol val="none"/>
          </c:marker>
          <c:cat>
            <c:numRef>
              <c:f>'11_ábra_chart'!$D$15:$D$63</c:f>
              <c:numCache>
                <c:formatCode>m/d/yyyy</c:formatCode>
                <c:ptCount val="4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numCache>
            </c:numRef>
          </c:cat>
          <c:val>
            <c:numRef>
              <c:f>'11_ábra_chart'!$F$15:$F$63</c:f>
              <c:numCache>
                <c:formatCode>0.0</c:formatCode>
                <c:ptCount val="49"/>
                <c:pt idx="0">
                  <c:v>5.7550038548260289</c:v>
                </c:pt>
                <c:pt idx="1">
                  <c:v>9.2293935716036373</c:v>
                </c:pt>
                <c:pt idx="2">
                  <c:v>6.9429119500411076</c:v>
                </c:pt>
                <c:pt idx="3">
                  <c:v>7.3269848324478488</c:v>
                </c:pt>
                <c:pt idx="4">
                  <c:v>2.9506276075852043</c:v>
                </c:pt>
                <c:pt idx="5">
                  <c:v>5.2715925656069658</c:v>
                </c:pt>
                <c:pt idx="6">
                  <c:v>6.3237117606741435</c:v>
                </c:pt>
                <c:pt idx="7">
                  <c:v>5.5944225922350341</c:v>
                </c:pt>
                <c:pt idx="8">
                  <c:v>5.9852510045701308</c:v>
                </c:pt>
                <c:pt idx="9">
                  <c:v>6.1631584003820024</c:v>
                </c:pt>
                <c:pt idx="10">
                  <c:v>8.0390852554842525</c:v>
                </c:pt>
                <c:pt idx="11">
                  <c:v>6.1025580649999682</c:v>
                </c:pt>
                <c:pt idx="12">
                  <c:v>7.3535784519981178</c:v>
                </c:pt>
                <c:pt idx="13">
                  <c:v>11.427887096542591</c:v>
                </c:pt>
                <c:pt idx="14">
                  <c:v>3.4202831250219106</c:v>
                </c:pt>
                <c:pt idx="15">
                  <c:v>-12.753215210500812</c:v>
                </c:pt>
                <c:pt idx="16">
                  <c:v>-2.0735179180087187</c:v>
                </c:pt>
                <c:pt idx="17">
                  <c:v>0.20500571838604742</c:v>
                </c:pt>
                <c:pt idx="18">
                  <c:v>1.6542247994137114</c:v>
                </c:pt>
                <c:pt idx="19">
                  <c:v>-1.3180836261453237</c:v>
                </c:pt>
                <c:pt idx="20">
                  <c:v>-2.1945236827545074</c:v>
                </c:pt>
                <c:pt idx="21">
                  <c:v>-1.8984612587017722</c:v>
                </c:pt>
                <c:pt idx="22">
                  <c:v>-0.53010003108995818</c:v>
                </c:pt>
                <c:pt idx="23">
                  <c:v>-2.5012482022110163</c:v>
                </c:pt>
                <c:pt idx="24">
                  <c:v>-1.0251299798690354</c:v>
                </c:pt>
                <c:pt idx="25">
                  <c:v>-5.5314825024452574</c:v>
                </c:pt>
                <c:pt idx="26">
                  <c:v>-3.7404687617532062</c:v>
                </c:pt>
                <c:pt idx="27">
                  <c:v>11.775437440515063</c:v>
                </c:pt>
                <c:pt idx="28">
                  <c:v>5.6590409871429159</c:v>
                </c:pt>
                <c:pt idx="29">
                  <c:v>5.6315055809313748</c:v>
                </c:pt>
                <c:pt idx="30">
                  <c:v>2.8947875834741268</c:v>
                </c:pt>
                <c:pt idx="31">
                  <c:v>4.3295030122275193</c:v>
                </c:pt>
                <c:pt idx="32">
                  <c:v>5.9311930673181763</c:v>
                </c:pt>
                <c:pt idx="33">
                  <c:v>5.5602040521469718</c:v>
                </c:pt>
                <c:pt idx="34">
                  <c:v>4.6979212316681185</c:v>
                </c:pt>
                <c:pt idx="35">
                  <c:v>7.0334294726443432</c:v>
                </c:pt>
                <c:pt idx="36">
                  <c:v>3.6814243806668259</c:v>
                </c:pt>
                <c:pt idx="37">
                  <c:v>9.9079696565855784</c:v>
                </c:pt>
                <c:pt idx="38">
                  <c:v>16.705272768201866</c:v>
                </c:pt>
                <c:pt idx="39">
                  <c:v>15.487246282037617</c:v>
                </c:pt>
                <c:pt idx="40">
                  <c:v>10.933907159109069</c:v>
                </c:pt>
                <c:pt idx="41">
                  <c:v>4.5542517799413957</c:v>
                </c:pt>
                <c:pt idx="42">
                  <c:v>4.3011247342688534</c:v>
                </c:pt>
                <c:pt idx="43">
                  <c:v>2.3889466438392191</c:v>
                </c:pt>
                <c:pt idx="44">
                  <c:v>3.0200253026470847</c:v>
                </c:pt>
                <c:pt idx="45">
                  <c:v>0.64583424067183159</c:v>
                </c:pt>
                <c:pt idx="46">
                  <c:v>0.61606171796351816</c:v>
                </c:pt>
                <c:pt idx="47">
                  <c:v>-4.0757291277217291</c:v>
                </c:pt>
                <c:pt idx="48">
                  <c:v>-4.4832901847509561</c:v>
                </c:pt>
              </c:numCache>
            </c:numRef>
          </c:val>
          <c:smooth val="0"/>
          <c:extLst>
            <c:ext xmlns:c16="http://schemas.microsoft.com/office/drawing/2014/chart" uri="{C3380CC4-5D6E-409C-BE32-E72D297353CC}">
              <c16:uniqueId val="{00000001-1AA5-486E-A362-39BCBB66A0B5}"/>
            </c:ext>
          </c:extLst>
        </c:ser>
        <c:dLbls>
          <c:showLegendKey val="0"/>
          <c:showVal val="0"/>
          <c:showCatName val="0"/>
          <c:showSerName val="0"/>
          <c:showPercent val="0"/>
          <c:showBubbleSize val="0"/>
        </c:dLbls>
        <c:marker val="1"/>
        <c:smooth val="0"/>
        <c:axId val="208616448"/>
        <c:axId val="208626432"/>
      </c:lineChart>
      <c:lineChart>
        <c:grouping val="standard"/>
        <c:varyColors val="0"/>
        <c:ser>
          <c:idx val="2"/>
          <c:order val="2"/>
          <c:tx>
            <c:strRef>
              <c:f>'11_ábra_chart'!$G$14</c:f>
              <c:strCache>
                <c:ptCount val="1"/>
                <c:pt idx="0">
                  <c:v>Fuel retail sales (right-hand scale)</c:v>
                </c:pt>
              </c:strCache>
            </c:strRef>
          </c:tx>
          <c:spPr>
            <a:ln w="31750">
              <a:solidFill>
                <a:srgbClr val="FF0000"/>
              </a:solidFill>
              <a:prstDash val="solid"/>
            </a:ln>
          </c:spPr>
          <c:marker>
            <c:symbol val="none"/>
          </c:marker>
          <c:cat>
            <c:numRef>
              <c:f>'11_ábra_chart'!$D$15:$D$63</c:f>
              <c:numCache>
                <c:formatCode>m/d/yyyy</c:formatCode>
                <c:ptCount val="4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numCache>
            </c:numRef>
          </c:cat>
          <c:val>
            <c:numRef>
              <c:f>'11_ábra_chart'!$G$15:$G$63</c:f>
              <c:numCache>
                <c:formatCode>0.0</c:formatCode>
                <c:ptCount val="49"/>
                <c:pt idx="0">
                  <c:v>7.7803732081963517</c:v>
                </c:pt>
                <c:pt idx="1">
                  <c:v>13.736679571904389</c:v>
                </c:pt>
                <c:pt idx="2">
                  <c:v>14.36053536886493</c:v>
                </c:pt>
                <c:pt idx="3">
                  <c:v>5.3757660054136807</c:v>
                </c:pt>
                <c:pt idx="4">
                  <c:v>0.58045147589022861</c:v>
                </c:pt>
                <c:pt idx="5">
                  <c:v>7.7371729780397942</c:v>
                </c:pt>
                <c:pt idx="6">
                  <c:v>6.0885007051453925</c:v>
                </c:pt>
                <c:pt idx="7">
                  <c:v>4.9550592608146502</c:v>
                </c:pt>
                <c:pt idx="8">
                  <c:v>5.99909756693026</c:v>
                </c:pt>
                <c:pt idx="9">
                  <c:v>5.5665727764087904</c:v>
                </c:pt>
                <c:pt idx="10">
                  <c:v>1.1731780325637118</c:v>
                </c:pt>
                <c:pt idx="11">
                  <c:v>2.4512961824245423</c:v>
                </c:pt>
                <c:pt idx="12">
                  <c:v>1.519349168346352</c:v>
                </c:pt>
                <c:pt idx="13">
                  <c:v>1.8496267506271806</c:v>
                </c:pt>
                <c:pt idx="14">
                  <c:v>-15.722721336757971</c:v>
                </c:pt>
                <c:pt idx="15">
                  <c:v>-25.781332994736644</c:v>
                </c:pt>
                <c:pt idx="16">
                  <c:v>-14.192648091226872</c:v>
                </c:pt>
                <c:pt idx="17">
                  <c:v>-10.097486163621411</c:v>
                </c:pt>
                <c:pt idx="18">
                  <c:v>-6.5043818602685803</c:v>
                </c:pt>
                <c:pt idx="19">
                  <c:v>-4.0626494283197871</c:v>
                </c:pt>
                <c:pt idx="20">
                  <c:v>-9.0803327974680741</c:v>
                </c:pt>
                <c:pt idx="21">
                  <c:v>-10.018992807444477</c:v>
                </c:pt>
                <c:pt idx="22">
                  <c:v>-8.7702166509526052</c:v>
                </c:pt>
                <c:pt idx="23">
                  <c:v>-11.105211042088342</c:v>
                </c:pt>
                <c:pt idx="24">
                  <c:v>-8.1463848513224235</c:v>
                </c:pt>
                <c:pt idx="25">
                  <c:v>-9.9679741083645865</c:v>
                </c:pt>
                <c:pt idx="26">
                  <c:v>2.5945525737652844</c:v>
                </c:pt>
                <c:pt idx="27">
                  <c:v>19.531105873447814</c:v>
                </c:pt>
                <c:pt idx="28">
                  <c:v>10.464208497618571</c:v>
                </c:pt>
                <c:pt idx="29">
                  <c:v>9.8900173074405728</c:v>
                </c:pt>
                <c:pt idx="30">
                  <c:v>2.8194336872038974</c:v>
                </c:pt>
                <c:pt idx="31">
                  <c:v>2.6438149043443104</c:v>
                </c:pt>
                <c:pt idx="32">
                  <c:v>9.1441709974906331</c:v>
                </c:pt>
                <c:pt idx="33">
                  <c:v>11.68261628687965</c:v>
                </c:pt>
                <c:pt idx="34">
                  <c:v>6.6772823093681239</c:v>
                </c:pt>
                <c:pt idx="35">
                  <c:v>11.398879748732654</c:v>
                </c:pt>
                <c:pt idx="36">
                  <c:v>10.54679568960448</c:v>
                </c:pt>
                <c:pt idx="37">
                  <c:v>18.62992236773799</c:v>
                </c:pt>
                <c:pt idx="38">
                  <c:v>50.808484356180031</c:v>
                </c:pt>
                <c:pt idx="39">
                  <c:v>37.154761857354771</c:v>
                </c:pt>
                <c:pt idx="40">
                  <c:v>37.932887547354653</c:v>
                </c:pt>
                <c:pt idx="41">
                  <c:v>23.347517281384</c:v>
                </c:pt>
                <c:pt idx="42">
                  <c:v>27.353393157121147</c:v>
                </c:pt>
                <c:pt idx="43">
                  <c:v>18.667933842822976</c:v>
                </c:pt>
                <c:pt idx="44">
                  <c:v>18.648894334681259</c:v>
                </c:pt>
                <c:pt idx="45">
                  <c:v>19.701170902132333</c:v>
                </c:pt>
                <c:pt idx="46">
                  <c:v>27.742606191827647</c:v>
                </c:pt>
                <c:pt idx="47">
                  <c:v>1.1059484412231626</c:v>
                </c:pt>
                <c:pt idx="48">
                  <c:v>-9.707492575571905</c:v>
                </c:pt>
              </c:numCache>
            </c:numRef>
          </c:val>
          <c:smooth val="0"/>
          <c:extLst>
            <c:ext xmlns:c16="http://schemas.microsoft.com/office/drawing/2014/chart" uri="{C3380CC4-5D6E-409C-BE32-E72D297353CC}">
              <c16:uniqueId val="{00000002-1AA5-486E-A362-39BCBB66A0B5}"/>
            </c:ext>
          </c:extLst>
        </c:ser>
        <c:dLbls>
          <c:showLegendKey val="0"/>
          <c:showVal val="0"/>
          <c:showCatName val="0"/>
          <c:showSerName val="0"/>
          <c:showPercent val="0"/>
          <c:showBubbleSize val="0"/>
        </c:dLbls>
        <c:marker val="1"/>
        <c:smooth val="0"/>
        <c:axId val="1087646991"/>
        <c:axId val="1087642831"/>
      </c:lineChart>
      <c:dateAx>
        <c:axId val="208616448"/>
        <c:scaling>
          <c:orientation val="minMax"/>
        </c:scaling>
        <c:delete val="0"/>
        <c:axPos val="b"/>
        <c:numFmt formatCode="yyyy" sourceLinked="0"/>
        <c:majorTickMark val="out"/>
        <c:minorTickMark val="none"/>
        <c:tickLblPos val="low"/>
        <c:spPr>
          <a:noFill/>
          <a:ln w="9525">
            <a:solidFill>
              <a:schemeClr val="tx1"/>
            </a:solidFill>
            <a:prstDash val="solid"/>
          </a:ln>
        </c:spPr>
        <c:txPr>
          <a:bodyPr rot="0" vert="horz"/>
          <a:lstStyle/>
          <a:p>
            <a:pPr>
              <a:defRPr sz="1600"/>
            </a:pPr>
            <a:endParaRPr lang="hu-HU"/>
          </a:p>
        </c:txPr>
        <c:crossAx val="208626432"/>
        <c:crosses val="autoZero"/>
        <c:auto val="1"/>
        <c:lblOffset val="100"/>
        <c:baseTimeUnit val="months"/>
        <c:majorUnit val="1"/>
        <c:majorTimeUnit val="years"/>
        <c:minorUnit val="1"/>
        <c:minorTimeUnit val="months"/>
      </c:dateAx>
      <c:valAx>
        <c:axId val="208626432"/>
        <c:scaling>
          <c:orientation val="minMax"/>
          <c:max val="30"/>
          <c:min val="-15"/>
        </c:scaling>
        <c:delete val="0"/>
        <c:axPos val="l"/>
        <c:majorGridlines>
          <c:spPr>
            <a:ln w="3175">
              <a:solidFill>
                <a:srgbClr val="BFBFBF"/>
              </a:solidFill>
              <a:prstDash val="sysDash"/>
            </a:ln>
          </c:spPr>
        </c:majorGridlines>
        <c:title>
          <c:tx>
            <c:rich>
              <a:bodyPr rot="0" vert="horz"/>
              <a:lstStyle/>
              <a:p>
                <a:pPr>
                  <a:defRPr sz="1600">
                    <a:solidFill>
                      <a:sysClr val="windowText" lastClr="000000"/>
                    </a:solidFill>
                  </a:defRPr>
                </a:pPr>
                <a:r>
                  <a:rPr lang="hu-HU" sz="1600">
                    <a:solidFill>
                      <a:sysClr val="windowText" lastClr="000000"/>
                    </a:solidFill>
                  </a:rPr>
                  <a:t>Per</a:t>
                </a:r>
                <a:r>
                  <a:rPr lang="hu-HU" sz="1600" baseline="0">
                    <a:solidFill>
                      <a:sysClr val="windowText" lastClr="000000"/>
                    </a:solidFill>
                  </a:rPr>
                  <a:t> cent</a:t>
                </a:r>
                <a:endParaRPr lang="hu-HU" sz="1600">
                  <a:solidFill>
                    <a:sysClr val="windowText" lastClr="000000"/>
                  </a:solidFill>
                </a:endParaRPr>
              </a:p>
            </c:rich>
          </c:tx>
          <c:layout>
            <c:manualLayout>
              <c:xMode val="edge"/>
              <c:yMode val="edge"/>
              <c:x val="8.6907085218689714E-2"/>
              <c:y val="5.2278370864019359E-3"/>
            </c:manualLayout>
          </c:layout>
          <c:overlay val="0"/>
        </c:title>
        <c:numFmt formatCode="0" sourceLinked="0"/>
        <c:majorTickMark val="out"/>
        <c:minorTickMark val="none"/>
        <c:tickLblPos val="nextTo"/>
        <c:spPr>
          <a:noFill/>
          <a:ln w="9525">
            <a:solidFill>
              <a:schemeClr val="tx1"/>
            </a:solidFill>
            <a:prstDash val="solid"/>
          </a:ln>
        </c:spPr>
        <c:txPr>
          <a:bodyPr rot="0" vert="horz"/>
          <a:lstStyle/>
          <a:p>
            <a:pPr>
              <a:defRPr sz="1600">
                <a:solidFill>
                  <a:sysClr val="windowText" lastClr="000000"/>
                </a:solidFill>
              </a:defRPr>
            </a:pPr>
            <a:endParaRPr lang="hu-HU"/>
          </a:p>
        </c:txPr>
        <c:crossAx val="208616448"/>
        <c:crosses val="autoZero"/>
        <c:crossBetween val="between"/>
        <c:majorUnit val="5"/>
      </c:valAx>
      <c:valAx>
        <c:axId val="1087642831"/>
        <c:scaling>
          <c:orientation val="minMax"/>
        </c:scaling>
        <c:delete val="0"/>
        <c:axPos val="r"/>
        <c:title>
          <c:tx>
            <c:rich>
              <a:bodyPr rot="0" vert="horz"/>
              <a:lstStyle/>
              <a:p>
                <a:pPr>
                  <a:defRPr sz="1600"/>
                </a:pPr>
                <a:r>
                  <a:rPr lang="hu-HU" sz="1600"/>
                  <a:t>Per</a:t>
                </a:r>
                <a:r>
                  <a:rPr lang="hu-HU" sz="1600" baseline="0"/>
                  <a:t> cent</a:t>
                </a:r>
                <a:endParaRPr lang="hu-HU" sz="1600"/>
              </a:p>
            </c:rich>
          </c:tx>
          <c:layout>
            <c:manualLayout>
              <c:xMode val="edge"/>
              <c:yMode val="edge"/>
              <c:x val="0.81807430251989433"/>
              <c:y val="1.751597088099837E-3"/>
            </c:manualLayout>
          </c:layout>
          <c:overlay val="0"/>
        </c:title>
        <c:numFmt formatCode="0" sourceLinked="0"/>
        <c:majorTickMark val="out"/>
        <c:minorTickMark val="none"/>
        <c:tickLblPos val="nextTo"/>
        <c:spPr>
          <a:ln>
            <a:solidFill>
              <a:schemeClr val="tx1"/>
            </a:solidFill>
          </a:ln>
        </c:spPr>
        <c:txPr>
          <a:bodyPr/>
          <a:lstStyle/>
          <a:p>
            <a:pPr>
              <a:defRPr sz="1600"/>
            </a:pPr>
            <a:endParaRPr lang="hu-HU"/>
          </a:p>
        </c:txPr>
        <c:crossAx val="1087646991"/>
        <c:crosses val="max"/>
        <c:crossBetween val="between"/>
      </c:valAx>
      <c:dateAx>
        <c:axId val="1087646991"/>
        <c:scaling>
          <c:orientation val="minMax"/>
        </c:scaling>
        <c:delete val="1"/>
        <c:axPos val="b"/>
        <c:numFmt formatCode="m/d/yyyy" sourceLinked="1"/>
        <c:majorTickMark val="out"/>
        <c:minorTickMark val="none"/>
        <c:tickLblPos val="nextTo"/>
        <c:crossAx val="1087642831"/>
        <c:crosses val="autoZero"/>
        <c:auto val="1"/>
        <c:lblOffset val="100"/>
        <c:baseTimeUnit val="months"/>
        <c:majorUnit val="1"/>
        <c:minorUnit val="1"/>
      </c:dateAx>
      <c:spPr>
        <a:noFill/>
        <a:ln w="9525">
          <a:solidFill>
            <a:schemeClr val="tx1"/>
          </a:solidFill>
        </a:ln>
      </c:spPr>
    </c:plotArea>
    <c:legend>
      <c:legendPos val="b"/>
      <c:layout>
        <c:manualLayout>
          <c:xMode val="edge"/>
          <c:yMode val="edge"/>
          <c:x val="0.22141955560827381"/>
          <c:y val="0.83650211176433142"/>
          <c:w val="0.55974225419430013"/>
          <c:h val="0.15462962962962962"/>
        </c:manualLayout>
      </c:layout>
      <c:overlay val="0"/>
      <c:spPr>
        <a:noFill/>
        <a:ln w="3175">
          <a:solidFill>
            <a:schemeClr val="tx1"/>
          </a:solidFill>
          <a:prstDash val="solid"/>
        </a:ln>
      </c:spPr>
      <c:txPr>
        <a:bodyPr/>
        <a:lstStyle/>
        <a:p>
          <a:pPr>
            <a:defRPr sz="1600">
              <a:solidFill>
                <a:sysClr val="windowText" lastClr="000000"/>
              </a:solidFill>
            </a:defRPr>
          </a:pPr>
          <a:endParaRPr lang="hu-HU"/>
        </a:p>
      </c:txPr>
    </c:legend>
    <c:plotVisOnly val="1"/>
    <c:dispBlanksAs val="gap"/>
    <c:showDLblsOverMax val="0"/>
  </c:chart>
  <c:spPr>
    <a:noFill/>
    <a:ln w="25400">
      <a:noFill/>
    </a:ln>
  </c:spPr>
  <c:txPr>
    <a:bodyPr/>
    <a:lstStyle/>
    <a:p>
      <a:pPr>
        <a:defRPr sz="1200" b="0" i="0" u="none" strike="noStrike" baseline="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762916666666662E-2"/>
          <c:y val="5.82177800771932E-2"/>
          <c:w val="0.830515"/>
          <c:h val="0.49056347378590104"/>
        </c:manualLayout>
      </c:layout>
      <c:barChart>
        <c:barDir val="col"/>
        <c:grouping val="clustered"/>
        <c:varyColors val="0"/>
        <c:ser>
          <c:idx val="0"/>
          <c:order val="0"/>
          <c:tx>
            <c:strRef>
              <c:f>'12_ábra_chart'!$F$11</c:f>
              <c:strCache>
                <c:ptCount val="1"/>
                <c:pt idx="0">
                  <c:v>A kiskereskedelmi forgalom éves változása 2022. január-december</c:v>
                </c:pt>
              </c:strCache>
            </c:strRef>
          </c:tx>
          <c:spPr>
            <a:solidFill>
              <a:srgbClr val="002060"/>
            </a:solidFill>
            <a:ln w="9525">
              <a:solidFill>
                <a:schemeClr val="tx1"/>
              </a:solidFill>
            </a:ln>
            <a:effectLst/>
          </c:spPr>
          <c:invertIfNegative val="0"/>
          <c:dPt>
            <c:idx val="2"/>
            <c:invertIfNegative val="0"/>
            <c:bubble3D val="0"/>
            <c:spPr>
              <a:solidFill>
                <a:srgbClr val="002060"/>
              </a:solidFill>
              <a:ln w="9525" cap="rnd">
                <a:solidFill>
                  <a:schemeClr val="tx1"/>
                </a:solidFill>
                <a:round/>
              </a:ln>
              <a:effectLst/>
            </c:spPr>
            <c:extLst>
              <c:ext xmlns:c16="http://schemas.microsoft.com/office/drawing/2014/chart" uri="{C3380CC4-5D6E-409C-BE32-E72D297353CC}">
                <c16:uniqueId val="{00000005-2041-43B2-BF45-4827AA7DFDBA}"/>
              </c:ext>
            </c:extLst>
          </c:dPt>
          <c:dPt>
            <c:idx val="3"/>
            <c:invertIfNegative val="0"/>
            <c:bubble3D val="0"/>
            <c:spPr>
              <a:solidFill>
                <a:srgbClr val="002060"/>
              </a:solidFill>
              <a:ln w="9525" cap="rnd">
                <a:solidFill>
                  <a:schemeClr val="tx1"/>
                </a:solidFill>
                <a:round/>
              </a:ln>
              <a:effectLst/>
            </c:spPr>
            <c:extLst>
              <c:ext xmlns:c16="http://schemas.microsoft.com/office/drawing/2014/chart" uri="{C3380CC4-5D6E-409C-BE32-E72D297353CC}">
                <c16:uniqueId val="{00000007-2041-43B2-BF45-4827AA7DFDBA}"/>
              </c:ext>
            </c:extLst>
          </c:dPt>
          <c:dPt>
            <c:idx val="4"/>
            <c:invertIfNegative val="0"/>
            <c:bubble3D val="0"/>
            <c:spPr>
              <a:solidFill>
                <a:srgbClr val="002060"/>
              </a:solidFill>
              <a:ln w="9525" cap="rnd">
                <a:solidFill>
                  <a:schemeClr val="tx1"/>
                </a:solidFill>
                <a:round/>
              </a:ln>
              <a:effectLst/>
            </c:spPr>
            <c:extLst>
              <c:ext xmlns:c16="http://schemas.microsoft.com/office/drawing/2014/chart" uri="{C3380CC4-5D6E-409C-BE32-E72D297353CC}">
                <c16:uniqueId val="{00000009-2041-43B2-BF45-4827AA7DFDBA}"/>
              </c:ext>
            </c:extLst>
          </c:dPt>
          <c:dPt>
            <c:idx val="5"/>
            <c:invertIfNegative val="0"/>
            <c:bubble3D val="0"/>
            <c:spPr>
              <a:solidFill>
                <a:srgbClr val="002060"/>
              </a:solidFill>
              <a:ln w="9525" cap="rnd">
                <a:solidFill>
                  <a:schemeClr val="tx1"/>
                </a:solidFill>
                <a:round/>
              </a:ln>
              <a:effectLst/>
            </c:spPr>
            <c:extLst>
              <c:ext xmlns:c16="http://schemas.microsoft.com/office/drawing/2014/chart" uri="{C3380CC4-5D6E-409C-BE32-E72D297353CC}">
                <c16:uniqueId val="{0000000B-2041-43B2-BF45-4827AA7DFDBA}"/>
              </c:ext>
            </c:extLst>
          </c:dPt>
          <c:dPt>
            <c:idx val="6"/>
            <c:invertIfNegative val="0"/>
            <c:bubble3D val="0"/>
            <c:spPr>
              <a:solidFill>
                <a:srgbClr val="002060"/>
              </a:solidFill>
              <a:ln w="9525" cap="flat" cmpd="sng" algn="ctr">
                <a:solidFill>
                  <a:schemeClr val="tx1"/>
                </a:solidFill>
                <a:prstDash val="solid"/>
                <a:round/>
                <a:headEnd type="none" w="med" len="med"/>
                <a:tailEnd type="none" w="med" len="med"/>
              </a:ln>
              <a:effectLst/>
            </c:spPr>
            <c:extLst>
              <c:ext xmlns:c16="http://schemas.microsoft.com/office/drawing/2014/chart" uri="{C3380CC4-5D6E-409C-BE32-E72D297353CC}">
                <c16:uniqueId val="{00000009-F852-4D21-B055-071FA9CB8FD4}"/>
              </c:ext>
            </c:extLst>
          </c:dPt>
          <c:dPt>
            <c:idx val="7"/>
            <c:invertIfNegative val="0"/>
            <c:bubble3D val="0"/>
            <c:spPr>
              <a:solidFill>
                <a:srgbClr val="002060"/>
              </a:solidFill>
              <a:ln w="9525" cap="rnd">
                <a:solidFill>
                  <a:schemeClr val="tx1"/>
                </a:solidFill>
                <a:round/>
              </a:ln>
              <a:effectLst/>
            </c:spPr>
            <c:extLst>
              <c:ext xmlns:c16="http://schemas.microsoft.com/office/drawing/2014/chart" uri="{C3380CC4-5D6E-409C-BE32-E72D297353CC}">
                <c16:uniqueId val="{0000000B-F852-4D21-B055-071FA9CB8FD4}"/>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Calibri"/>
                    <a:ea typeface="Calibri"/>
                    <a:cs typeface="Calibri"/>
                  </a:defRPr>
                </a:pPr>
                <a:endParaRPr lang="hu-H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'12_ábra_chart'!$G$10:$N$10</c:f>
              <c:strCache>
                <c:ptCount val="8"/>
                <c:pt idx="0">
                  <c:v>Vendéglátás</c:v>
                </c:pt>
                <c:pt idx="1">
                  <c:v>Gépjármű üzemanyag</c:v>
                </c:pt>
                <c:pt idx="2">
                  <c:v>Textil, ruházat</c:v>
                </c:pt>
                <c:pt idx="3">
                  <c:v>Könyv, számítástechnika</c:v>
                </c:pt>
                <c:pt idx="4">
                  <c:v>Élelmiszer</c:v>
                </c:pt>
                <c:pt idx="5">
                  <c:v>Bútor, műszaki cikk</c:v>
                </c:pt>
                <c:pt idx="6">
                  <c:v>Gyógyszer, illatszer</c:v>
                </c:pt>
                <c:pt idx="7">
                  <c:v>Csomagküldő, internet</c:v>
                </c:pt>
              </c:strCache>
            </c:strRef>
          </c:cat>
          <c:val>
            <c:numRef>
              <c:f>'12_ábra_chart'!$G$11:$N$11</c:f>
              <c:numCache>
                <c:formatCode>#\ ##0.0</c:formatCode>
                <c:ptCount val="8"/>
                <c:pt idx="0">
                  <c:v>45.201557393615587</c:v>
                </c:pt>
                <c:pt idx="1">
                  <c:v>36.900412243941389</c:v>
                </c:pt>
                <c:pt idx="2">
                  <c:v>28.233227259688192</c:v>
                </c:pt>
                <c:pt idx="3">
                  <c:v>21.807298924753297</c:v>
                </c:pt>
                <c:pt idx="4">
                  <c:v>19.343800337484794</c:v>
                </c:pt>
                <c:pt idx="5">
                  <c:v>18.688258714083972</c:v>
                </c:pt>
                <c:pt idx="6">
                  <c:v>16.057755150236972</c:v>
                </c:pt>
                <c:pt idx="7">
                  <c:v>6.3064429441258056</c:v>
                </c:pt>
              </c:numCache>
            </c:numRef>
          </c:val>
          <c:extLst>
            <c:ext xmlns:c16="http://schemas.microsoft.com/office/drawing/2014/chart" uri="{C3380CC4-5D6E-409C-BE32-E72D297353CC}">
              <c16:uniqueId val="{00000002-1223-4DB1-B682-E271F4AEE091}"/>
            </c:ext>
          </c:extLst>
        </c:ser>
        <c:ser>
          <c:idx val="2"/>
          <c:order val="1"/>
          <c:tx>
            <c:strRef>
              <c:f>'12_ábra_chart'!$F$12</c:f>
              <c:strCache>
                <c:ptCount val="1"/>
                <c:pt idx="0">
                  <c:v>A kiskereskedelmi forgalom éves volumenváltozása 2022. január-december</c:v>
                </c:pt>
              </c:strCache>
            </c:strRef>
          </c:tx>
          <c:spPr>
            <a:solidFill>
              <a:srgbClr val="DA0000"/>
            </a:solidFill>
            <a:ln w="9525">
              <a:solidFill>
                <a:schemeClr val="tx1"/>
              </a:solidFill>
            </a:ln>
            <a:effectLst/>
          </c:spPr>
          <c:invertIfNegative val="0"/>
          <c:dLbls>
            <c:dLbl>
              <c:idx val="5"/>
              <c:layout>
                <c:manualLayout>
                  <c:x val="0"/>
                  <c:y val="1.16293444071552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D85-46F7-90D6-F31B0BC21DD0}"/>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Calibri"/>
                    <a:ea typeface="Calibri"/>
                    <a:cs typeface="Calibri"/>
                  </a:defRPr>
                </a:pPr>
                <a:endParaRPr lang="hu-H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'12_ábra_chart'!$G$10:$N$10</c:f>
              <c:strCache>
                <c:ptCount val="8"/>
                <c:pt idx="0">
                  <c:v>Vendéglátás</c:v>
                </c:pt>
                <c:pt idx="1">
                  <c:v>Gépjármű üzemanyag</c:v>
                </c:pt>
                <c:pt idx="2">
                  <c:v>Textil, ruházat</c:v>
                </c:pt>
                <c:pt idx="3">
                  <c:v>Könyv, számítástechnika</c:v>
                </c:pt>
                <c:pt idx="4">
                  <c:v>Élelmiszer</c:v>
                </c:pt>
                <c:pt idx="5">
                  <c:v>Bútor, műszaki cikk</c:v>
                </c:pt>
                <c:pt idx="6">
                  <c:v>Gyógyszer, illatszer</c:v>
                </c:pt>
                <c:pt idx="7">
                  <c:v>Csomagküldő, internet</c:v>
                </c:pt>
              </c:strCache>
            </c:strRef>
          </c:cat>
          <c:val>
            <c:numRef>
              <c:f>'12_ábra_chart'!$G$12:$N$12</c:f>
              <c:numCache>
                <c:formatCode>#\ ##0.0</c:formatCode>
                <c:ptCount val="8"/>
                <c:pt idx="0">
                  <c:v>21.099999999999994</c:v>
                </c:pt>
                <c:pt idx="1">
                  <c:v>24.101307189542482</c:v>
                </c:pt>
                <c:pt idx="2">
                  <c:v>21.2673611111111</c:v>
                </c:pt>
                <c:pt idx="3">
                  <c:v>9.818181818181813</c:v>
                </c:pt>
                <c:pt idx="4">
                  <c:v>-1.5899581589958132</c:v>
                </c:pt>
                <c:pt idx="5">
                  <c:v>3.5675675675675791</c:v>
                </c:pt>
                <c:pt idx="6">
                  <c:v>6.7014147431124371</c:v>
                </c:pt>
                <c:pt idx="7">
                  <c:v>-1.6314091072068777</c:v>
                </c:pt>
              </c:numCache>
            </c:numRef>
          </c:val>
          <c:extLst>
            <c:ext xmlns:c16="http://schemas.microsoft.com/office/drawing/2014/chart" uri="{C3380CC4-5D6E-409C-BE32-E72D297353CC}">
              <c16:uniqueId val="{00000005-1223-4DB1-B682-E271F4AEE091}"/>
            </c:ext>
          </c:extLst>
        </c:ser>
        <c:ser>
          <c:idx val="3"/>
          <c:order val="2"/>
          <c:tx>
            <c:strRef>
              <c:f>'12_ábra_chart'!$F$13</c:f>
              <c:strCache>
                <c:ptCount val="1"/>
                <c:pt idx="0">
                  <c:v>A kiskereskedelmi forgalom éves volumenváltozása 2023. január</c:v>
                </c:pt>
              </c:strCache>
            </c:strRef>
          </c:tx>
          <c:spPr>
            <a:solidFill>
              <a:schemeClr val="accent4"/>
            </a:solidFill>
            <a:ln>
              <a:solidFill>
                <a:schemeClr val="tx1"/>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rgbClr val="000000"/>
                    </a:solidFill>
                    <a:latin typeface="Calibri"/>
                    <a:ea typeface="Calibri"/>
                    <a:cs typeface="Calibri"/>
                  </a:defRPr>
                </a:pPr>
                <a:endParaRPr lang="hu-H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'12_ábra_chart'!$G$10:$N$10</c:f>
              <c:strCache>
                <c:ptCount val="8"/>
                <c:pt idx="0">
                  <c:v>Vendéglátás</c:v>
                </c:pt>
                <c:pt idx="1">
                  <c:v>Gépjármű üzemanyag</c:v>
                </c:pt>
                <c:pt idx="2">
                  <c:v>Textil, ruházat</c:v>
                </c:pt>
                <c:pt idx="3">
                  <c:v>Könyv, számítástechnika</c:v>
                </c:pt>
                <c:pt idx="4">
                  <c:v>Élelmiszer</c:v>
                </c:pt>
                <c:pt idx="5">
                  <c:v>Bútor, műszaki cikk</c:v>
                </c:pt>
                <c:pt idx="6">
                  <c:v>Gyógyszer, illatszer</c:v>
                </c:pt>
                <c:pt idx="7">
                  <c:v>Csomagküldő, internet</c:v>
                </c:pt>
              </c:strCache>
            </c:strRef>
          </c:cat>
          <c:val>
            <c:numRef>
              <c:f>'12_ábra_chart'!$G$13:$N$13</c:f>
              <c:numCache>
                <c:formatCode>#\ ##0.0</c:formatCode>
                <c:ptCount val="8"/>
                <c:pt idx="0">
                  <c:v>5.0999999999999943</c:v>
                </c:pt>
                <c:pt idx="1">
                  <c:v>-9.6663815226689564</c:v>
                </c:pt>
                <c:pt idx="2">
                  <c:v>13.445378151260499</c:v>
                </c:pt>
                <c:pt idx="3">
                  <c:v>5.6034482758620783</c:v>
                </c:pt>
                <c:pt idx="4">
                  <c:v>-4.8803827751196138</c:v>
                </c:pt>
                <c:pt idx="5">
                  <c:v>-6.4388961892246925</c:v>
                </c:pt>
                <c:pt idx="6">
                  <c:v>-2.6931254429482578</c:v>
                </c:pt>
                <c:pt idx="7">
                  <c:v>-7.6145930776426525</c:v>
                </c:pt>
              </c:numCache>
            </c:numRef>
          </c:val>
          <c:extLst>
            <c:ext xmlns:c16="http://schemas.microsoft.com/office/drawing/2014/chart" uri="{C3380CC4-5D6E-409C-BE32-E72D297353CC}">
              <c16:uniqueId val="{0000000E-7D29-497C-A29A-DA0F164A38DA}"/>
            </c:ext>
          </c:extLst>
        </c:ser>
        <c:dLbls>
          <c:showLegendKey val="0"/>
          <c:showVal val="0"/>
          <c:showCatName val="0"/>
          <c:showSerName val="0"/>
          <c:showPercent val="0"/>
          <c:showBubbleSize val="0"/>
        </c:dLbls>
        <c:gapWidth val="150"/>
        <c:axId val="599581536"/>
        <c:axId val="599586784"/>
      </c:barChart>
      <c:barChart>
        <c:barDir val="col"/>
        <c:grouping val="clustered"/>
        <c:varyColors val="0"/>
        <c:ser>
          <c:idx val="1"/>
          <c:order val="3"/>
          <c:tx>
            <c:v>fikt</c:v>
          </c:tx>
          <c:spPr>
            <a:solidFill>
              <a:schemeClr val="accent2"/>
            </a:solidFill>
            <a:ln>
              <a:noFill/>
            </a:ln>
            <a:effectLst/>
          </c:spPr>
          <c:invertIfNegative val="0"/>
          <c:cat>
            <c:strRef>
              <c:f>'12_ábra_chart'!$G$10:$N$10</c:f>
              <c:strCache>
                <c:ptCount val="8"/>
                <c:pt idx="0">
                  <c:v>Vendéglátás</c:v>
                </c:pt>
                <c:pt idx="1">
                  <c:v>Gépjármű üzemanyag</c:v>
                </c:pt>
                <c:pt idx="2">
                  <c:v>Textil, ruházat</c:v>
                </c:pt>
                <c:pt idx="3">
                  <c:v>Könyv, számítástechnika</c:v>
                </c:pt>
                <c:pt idx="4">
                  <c:v>Élelmiszer</c:v>
                </c:pt>
                <c:pt idx="5">
                  <c:v>Bútor, műszaki cikk</c:v>
                </c:pt>
                <c:pt idx="6">
                  <c:v>Gyógyszer, illatszer</c:v>
                </c:pt>
                <c:pt idx="7">
                  <c:v>Csomagküldő, internet</c:v>
                </c:pt>
              </c:strCache>
            </c:strRef>
          </c:cat>
          <c:extLst>
            <c:ext xmlns:c16="http://schemas.microsoft.com/office/drawing/2014/chart" uri="{C3380CC4-5D6E-409C-BE32-E72D297353CC}">
              <c16:uniqueId val="{00000013-1223-4DB1-B682-E271F4AEE091}"/>
            </c:ext>
          </c:extLst>
        </c:ser>
        <c:dLbls>
          <c:showLegendKey val="0"/>
          <c:showVal val="0"/>
          <c:showCatName val="0"/>
          <c:showSerName val="0"/>
          <c:showPercent val="0"/>
          <c:showBubbleSize val="0"/>
        </c:dLbls>
        <c:gapWidth val="150"/>
        <c:axId val="1034935200"/>
        <c:axId val="1034940448"/>
      </c:barChart>
      <c:catAx>
        <c:axId val="5995815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216000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599586784"/>
        <c:crosses val="autoZero"/>
        <c:auto val="1"/>
        <c:lblAlgn val="ctr"/>
        <c:lblOffset val="100"/>
        <c:noMultiLvlLbl val="0"/>
      </c:catAx>
      <c:valAx>
        <c:axId val="599586784"/>
        <c:scaling>
          <c:orientation val="minMax"/>
          <c:max val="60"/>
          <c:min val="-2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9958333333333335E-2"/>
              <c:y val="4.651737762862100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99581536"/>
        <c:crosses val="autoZero"/>
        <c:crossBetween val="between"/>
        <c:majorUnit val="10"/>
      </c:valAx>
      <c:valAx>
        <c:axId val="1034940448"/>
        <c:scaling>
          <c:orientation val="minMax"/>
          <c:max val="60"/>
          <c:min val="-2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8501208333333337"/>
              <c:y val="1.68305000160246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34935200"/>
        <c:crosses val="max"/>
        <c:crossBetween val="between"/>
        <c:majorUnit val="10"/>
      </c:valAx>
      <c:catAx>
        <c:axId val="1034935200"/>
        <c:scaling>
          <c:orientation val="minMax"/>
        </c:scaling>
        <c:delete val="1"/>
        <c:axPos val="b"/>
        <c:numFmt formatCode="General" sourceLinked="1"/>
        <c:majorTickMark val="out"/>
        <c:minorTickMark val="none"/>
        <c:tickLblPos val="nextTo"/>
        <c:crossAx val="10349404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4.3941666666666664E-2"/>
          <c:y val="0.82903032328661774"/>
          <c:w val="0.91460750000000002"/>
          <c:h val="0.15855283339361667"/>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762916666666662E-2"/>
          <c:y val="5.82177800771932E-2"/>
          <c:w val="0.830515"/>
          <c:h val="0.55801367134740143"/>
        </c:manualLayout>
      </c:layout>
      <c:barChart>
        <c:barDir val="col"/>
        <c:grouping val="clustered"/>
        <c:varyColors val="0"/>
        <c:ser>
          <c:idx val="0"/>
          <c:order val="0"/>
          <c:tx>
            <c:strRef>
              <c:f>'12_ábra_chart'!$E$11</c:f>
              <c:strCache>
                <c:ptCount val="1"/>
                <c:pt idx="0">
                  <c:v>Annual change in retail sales January-December 2022</c:v>
                </c:pt>
              </c:strCache>
            </c:strRef>
          </c:tx>
          <c:spPr>
            <a:solidFill>
              <a:srgbClr val="002060"/>
            </a:solidFill>
            <a:ln w="9525">
              <a:solidFill>
                <a:schemeClr val="tx1"/>
              </a:solidFill>
            </a:ln>
            <a:effectLst/>
          </c:spPr>
          <c:invertIfNegative val="0"/>
          <c:dPt>
            <c:idx val="2"/>
            <c:invertIfNegative val="0"/>
            <c:bubble3D val="0"/>
            <c:spPr>
              <a:solidFill>
                <a:srgbClr val="002060"/>
              </a:solidFill>
              <a:ln w="9525" cap="rnd">
                <a:solidFill>
                  <a:schemeClr val="tx1"/>
                </a:solidFill>
                <a:round/>
              </a:ln>
              <a:effectLst/>
            </c:spPr>
            <c:extLst>
              <c:ext xmlns:c16="http://schemas.microsoft.com/office/drawing/2014/chart" uri="{C3380CC4-5D6E-409C-BE32-E72D297353CC}">
                <c16:uniqueId val="{00000005-680D-4E34-B498-C177D0CC5A3E}"/>
              </c:ext>
            </c:extLst>
          </c:dPt>
          <c:dPt>
            <c:idx val="3"/>
            <c:invertIfNegative val="0"/>
            <c:bubble3D val="0"/>
            <c:spPr>
              <a:solidFill>
                <a:srgbClr val="002060"/>
              </a:solidFill>
              <a:ln w="9525" cap="rnd">
                <a:solidFill>
                  <a:schemeClr val="tx1"/>
                </a:solidFill>
                <a:round/>
              </a:ln>
              <a:effectLst/>
            </c:spPr>
            <c:extLst>
              <c:ext xmlns:c16="http://schemas.microsoft.com/office/drawing/2014/chart" uri="{C3380CC4-5D6E-409C-BE32-E72D297353CC}">
                <c16:uniqueId val="{00000007-680D-4E34-B498-C177D0CC5A3E}"/>
              </c:ext>
            </c:extLst>
          </c:dPt>
          <c:dPt>
            <c:idx val="4"/>
            <c:invertIfNegative val="0"/>
            <c:bubble3D val="0"/>
            <c:spPr>
              <a:solidFill>
                <a:srgbClr val="002060"/>
              </a:solidFill>
              <a:ln w="9525" cap="rnd">
                <a:solidFill>
                  <a:schemeClr val="tx1"/>
                </a:solidFill>
                <a:round/>
              </a:ln>
              <a:effectLst/>
            </c:spPr>
            <c:extLst>
              <c:ext xmlns:c16="http://schemas.microsoft.com/office/drawing/2014/chart" uri="{C3380CC4-5D6E-409C-BE32-E72D297353CC}">
                <c16:uniqueId val="{00000009-680D-4E34-B498-C177D0CC5A3E}"/>
              </c:ext>
            </c:extLst>
          </c:dPt>
          <c:dPt>
            <c:idx val="5"/>
            <c:invertIfNegative val="0"/>
            <c:bubble3D val="0"/>
            <c:spPr>
              <a:solidFill>
                <a:srgbClr val="002060"/>
              </a:solidFill>
              <a:ln w="9525" cap="rnd">
                <a:solidFill>
                  <a:schemeClr val="tx1"/>
                </a:solidFill>
                <a:round/>
              </a:ln>
              <a:effectLst/>
            </c:spPr>
            <c:extLst>
              <c:ext xmlns:c16="http://schemas.microsoft.com/office/drawing/2014/chart" uri="{C3380CC4-5D6E-409C-BE32-E72D297353CC}">
                <c16:uniqueId val="{0000000B-680D-4E34-B498-C177D0CC5A3E}"/>
              </c:ext>
            </c:extLst>
          </c:dPt>
          <c:dPt>
            <c:idx val="6"/>
            <c:invertIfNegative val="0"/>
            <c:bubble3D val="0"/>
            <c:spPr>
              <a:solidFill>
                <a:srgbClr val="002060"/>
              </a:solidFill>
              <a:ln w="9525" cap="flat" cmpd="sng" algn="ctr">
                <a:solidFill>
                  <a:schemeClr val="tx1"/>
                </a:solidFill>
                <a:prstDash val="solid"/>
                <a:round/>
                <a:headEnd type="none" w="med" len="med"/>
                <a:tailEnd type="none" w="med" len="med"/>
              </a:ln>
              <a:effectLst/>
            </c:spPr>
            <c:extLst>
              <c:ext xmlns:c16="http://schemas.microsoft.com/office/drawing/2014/chart" uri="{C3380CC4-5D6E-409C-BE32-E72D297353CC}">
                <c16:uniqueId val="{00000009-5C70-43DA-9C2B-71EA9216577D}"/>
              </c:ext>
            </c:extLst>
          </c:dPt>
          <c:dPt>
            <c:idx val="7"/>
            <c:invertIfNegative val="0"/>
            <c:bubble3D val="0"/>
            <c:spPr>
              <a:solidFill>
                <a:srgbClr val="002060"/>
              </a:solidFill>
              <a:ln w="9525" cap="rnd">
                <a:solidFill>
                  <a:schemeClr val="tx1"/>
                </a:solidFill>
                <a:round/>
              </a:ln>
              <a:effectLst/>
            </c:spPr>
            <c:extLst>
              <c:ext xmlns:c16="http://schemas.microsoft.com/office/drawing/2014/chart" uri="{C3380CC4-5D6E-409C-BE32-E72D297353CC}">
                <c16:uniqueId val="{0000000B-5C70-43DA-9C2B-71EA9216577D}"/>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'12_ábra_chart'!$G$9:$N$9</c:f>
              <c:strCache>
                <c:ptCount val="8"/>
                <c:pt idx="0">
                  <c:v>Catering</c:v>
                </c:pt>
                <c:pt idx="1">
                  <c:v>Motor vehicle fuel</c:v>
                </c:pt>
                <c:pt idx="2">
                  <c:v>Fashion</c:v>
                </c:pt>
                <c:pt idx="3">
                  <c:v>Book, computing</c:v>
                </c:pt>
                <c:pt idx="4">
                  <c:v>Food</c:v>
                </c:pt>
                <c:pt idx="5">
                  <c:v>Furniture, electronics</c:v>
                </c:pt>
                <c:pt idx="6">
                  <c:v>Health &amp; beauty</c:v>
                </c:pt>
                <c:pt idx="7">
                  <c:v>Internet sales</c:v>
                </c:pt>
              </c:strCache>
            </c:strRef>
          </c:cat>
          <c:val>
            <c:numRef>
              <c:f>'12_ábra_chart'!$G$11:$N$11</c:f>
              <c:numCache>
                <c:formatCode>#\ ##0.0</c:formatCode>
                <c:ptCount val="8"/>
                <c:pt idx="0">
                  <c:v>45.201557393615587</c:v>
                </c:pt>
                <c:pt idx="1">
                  <c:v>36.900412243941389</c:v>
                </c:pt>
                <c:pt idx="2">
                  <c:v>28.233227259688192</c:v>
                </c:pt>
                <c:pt idx="3">
                  <c:v>21.807298924753297</c:v>
                </c:pt>
                <c:pt idx="4">
                  <c:v>19.343800337484794</c:v>
                </c:pt>
                <c:pt idx="5">
                  <c:v>18.688258714083972</c:v>
                </c:pt>
                <c:pt idx="6">
                  <c:v>16.057755150236972</c:v>
                </c:pt>
                <c:pt idx="7">
                  <c:v>6.3064429441258056</c:v>
                </c:pt>
              </c:numCache>
            </c:numRef>
          </c:val>
          <c:extLst>
            <c:ext xmlns:c16="http://schemas.microsoft.com/office/drawing/2014/chart" uri="{C3380CC4-5D6E-409C-BE32-E72D297353CC}">
              <c16:uniqueId val="{0000000C-680D-4E34-B498-C177D0CC5A3E}"/>
            </c:ext>
          </c:extLst>
        </c:ser>
        <c:ser>
          <c:idx val="2"/>
          <c:order val="1"/>
          <c:tx>
            <c:strRef>
              <c:f>'12_ábra_chart'!$E$12</c:f>
              <c:strCache>
                <c:ptCount val="1"/>
                <c:pt idx="0">
                  <c:v>Annual volume change of retail sales January-December 2022</c:v>
                </c:pt>
              </c:strCache>
            </c:strRef>
          </c:tx>
          <c:spPr>
            <a:solidFill>
              <a:srgbClr val="DA0000"/>
            </a:solidFill>
            <a:ln w="9525">
              <a:solidFill>
                <a:schemeClr val="tx1"/>
              </a:solidFill>
            </a:ln>
            <a:effectLst/>
          </c:spPr>
          <c:invertIfNegative val="0"/>
          <c:dLbls>
            <c:dLbl>
              <c:idx val="5"/>
              <c:layout>
                <c:manualLayout>
                  <c:x val="0"/>
                  <c:y val="9.3036586650062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FF8-4536-833D-E01DFADFC829}"/>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'12_ábra_chart'!$G$9:$N$9</c:f>
              <c:strCache>
                <c:ptCount val="8"/>
                <c:pt idx="0">
                  <c:v>Catering</c:v>
                </c:pt>
                <c:pt idx="1">
                  <c:v>Motor vehicle fuel</c:v>
                </c:pt>
                <c:pt idx="2">
                  <c:v>Fashion</c:v>
                </c:pt>
                <c:pt idx="3">
                  <c:v>Book, computing</c:v>
                </c:pt>
                <c:pt idx="4">
                  <c:v>Food</c:v>
                </c:pt>
                <c:pt idx="5">
                  <c:v>Furniture, electronics</c:v>
                </c:pt>
                <c:pt idx="6">
                  <c:v>Health &amp; beauty</c:v>
                </c:pt>
                <c:pt idx="7">
                  <c:v>Internet sales</c:v>
                </c:pt>
              </c:strCache>
            </c:strRef>
          </c:cat>
          <c:val>
            <c:numRef>
              <c:f>'12_ábra_chart'!$G$12:$N$12</c:f>
              <c:numCache>
                <c:formatCode>#\ ##0.0</c:formatCode>
                <c:ptCount val="8"/>
                <c:pt idx="0">
                  <c:v>21.099999999999994</c:v>
                </c:pt>
                <c:pt idx="1">
                  <c:v>24.101307189542482</c:v>
                </c:pt>
                <c:pt idx="2">
                  <c:v>21.2673611111111</c:v>
                </c:pt>
                <c:pt idx="3">
                  <c:v>9.818181818181813</c:v>
                </c:pt>
                <c:pt idx="4">
                  <c:v>-1.5899581589958132</c:v>
                </c:pt>
                <c:pt idx="5">
                  <c:v>3.5675675675675791</c:v>
                </c:pt>
                <c:pt idx="6">
                  <c:v>6.7014147431124371</c:v>
                </c:pt>
                <c:pt idx="7">
                  <c:v>-1.6314091072068777</c:v>
                </c:pt>
              </c:numCache>
            </c:numRef>
          </c:val>
          <c:extLst>
            <c:ext xmlns:c16="http://schemas.microsoft.com/office/drawing/2014/chart" uri="{C3380CC4-5D6E-409C-BE32-E72D297353CC}">
              <c16:uniqueId val="{0000000D-680D-4E34-B498-C177D0CC5A3E}"/>
            </c:ext>
          </c:extLst>
        </c:ser>
        <c:ser>
          <c:idx val="3"/>
          <c:order val="2"/>
          <c:tx>
            <c:strRef>
              <c:f>'12_ábra_chart'!$E$13</c:f>
              <c:strCache>
                <c:ptCount val="1"/>
                <c:pt idx="0">
                  <c:v>Annual volume change of retail sales January 2023</c:v>
                </c:pt>
              </c:strCache>
            </c:strRef>
          </c:tx>
          <c:spPr>
            <a:solidFill>
              <a:schemeClr val="accent4"/>
            </a:solidFill>
            <a:ln>
              <a:solidFill>
                <a:sysClr val="windowText" lastClr="000000">
                  <a:lumMod val="100000"/>
                </a:sysClr>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rgbClr val="000000"/>
                    </a:solidFill>
                    <a:latin typeface="Calibri"/>
                    <a:ea typeface="Calibri"/>
                    <a:cs typeface="Calibri"/>
                  </a:defRPr>
                </a:pPr>
                <a:endParaRPr lang="hu-H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'12_ábra_chart'!$G$9:$N$9</c:f>
              <c:strCache>
                <c:ptCount val="8"/>
                <c:pt idx="0">
                  <c:v>Catering</c:v>
                </c:pt>
                <c:pt idx="1">
                  <c:v>Motor vehicle fuel</c:v>
                </c:pt>
                <c:pt idx="2">
                  <c:v>Fashion</c:v>
                </c:pt>
                <c:pt idx="3">
                  <c:v>Book, computing</c:v>
                </c:pt>
                <c:pt idx="4">
                  <c:v>Food</c:v>
                </c:pt>
                <c:pt idx="5">
                  <c:v>Furniture, electronics</c:v>
                </c:pt>
                <c:pt idx="6">
                  <c:v>Health &amp; beauty</c:v>
                </c:pt>
                <c:pt idx="7">
                  <c:v>Internet sales</c:v>
                </c:pt>
              </c:strCache>
            </c:strRef>
          </c:cat>
          <c:val>
            <c:numRef>
              <c:f>'12_ábra_chart'!$G$13:$N$13</c:f>
              <c:numCache>
                <c:formatCode>#\ ##0.0</c:formatCode>
                <c:ptCount val="8"/>
                <c:pt idx="0">
                  <c:v>5.0999999999999943</c:v>
                </c:pt>
                <c:pt idx="1">
                  <c:v>-9.6663815226689564</c:v>
                </c:pt>
                <c:pt idx="2">
                  <c:v>13.445378151260499</c:v>
                </c:pt>
                <c:pt idx="3">
                  <c:v>5.6034482758620783</c:v>
                </c:pt>
                <c:pt idx="4">
                  <c:v>-4.8803827751196138</c:v>
                </c:pt>
                <c:pt idx="5">
                  <c:v>-6.4388961892246925</c:v>
                </c:pt>
                <c:pt idx="6">
                  <c:v>-2.6931254429482578</c:v>
                </c:pt>
                <c:pt idx="7">
                  <c:v>-7.6145930776426525</c:v>
                </c:pt>
              </c:numCache>
            </c:numRef>
          </c:val>
          <c:extLst>
            <c:ext xmlns:c16="http://schemas.microsoft.com/office/drawing/2014/chart" uri="{C3380CC4-5D6E-409C-BE32-E72D297353CC}">
              <c16:uniqueId val="{0000000D-5817-4775-AF2C-CDBF76BB6A5D}"/>
            </c:ext>
          </c:extLst>
        </c:ser>
        <c:dLbls>
          <c:showLegendKey val="0"/>
          <c:showVal val="0"/>
          <c:showCatName val="0"/>
          <c:showSerName val="0"/>
          <c:showPercent val="0"/>
          <c:showBubbleSize val="0"/>
        </c:dLbls>
        <c:gapWidth val="150"/>
        <c:axId val="599581536"/>
        <c:axId val="599586784"/>
      </c:barChart>
      <c:barChart>
        <c:barDir val="col"/>
        <c:grouping val="clustered"/>
        <c:varyColors val="0"/>
        <c:ser>
          <c:idx val="1"/>
          <c:order val="3"/>
          <c:tx>
            <c:v>fikt</c:v>
          </c:tx>
          <c:spPr>
            <a:solidFill>
              <a:schemeClr val="accent2"/>
            </a:solidFill>
            <a:ln>
              <a:noFill/>
            </a:ln>
            <a:effectLst/>
          </c:spPr>
          <c:invertIfNegative val="0"/>
          <c:cat>
            <c:strRef>
              <c:f>'12_ábra_chart'!$G$9:$N$9</c:f>
              <c:strCache>
                <c:ptCount val="8"/>
                <c:pt idx="0">
                  <c:v>Catering</c:v>
                </c:pt>
                <c:pt idx="1">
                  <c:v>Motor vehicle fuel</c:v>
                </c:pt>
                <c:pt idx="2">
                  <c:v>Fashion</c:v>
                </c:pt>
                <c:pt idx="3">
                  <c:v>Book, computing</c:v>
                </c:pt>
                <c:pt idx="4">
                  <c:v>Food</c:v>
                </c:pt>
                <c:pt idx="5">
                  <c:v>Furniture, electronics</c:v>
                </c:pt>
                <c:pt idx="6">
                  <c:v>Health &amp; beauty</c:v>
                </c:pt>
                <c:pt idx="7">
                  <c:v>Internet sales</c:v>
                </c:pt>
              </c:strCache>
            </c:strRef>
          </c:cat>
          <c:extLst>
            <c:ext xmlns:c16="http://schemas.microsoft.com/office/drawing/2014/chart" uri="{C3380CC4-5D6E-409C-BE32-E72D297353CC}">
              <c16:uniqueId val="{0000000E-680D-4E34-B498-C177D0CC5A3E}"/>
            </c:ext>
          </c:extLst>
        </c:ser>
        <c:dLbls>
          <c:showLegendKey val="0"/>
          <c:showVal val="0"/>
          <c:showCatName val="0"/>
          <c:showSerName val="0"/>
          <c:showPercent val="0"/>
          <c:showBubbleSize val="0"/>
        </c:dLbls>
        <c:gapWidth val="150"/>
        <c:axId val="1034935200"/>
        <c:axId val="1034940448"/>
      </c:barChart>
      <c:catAx>
        <c:axId val="5995815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216000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599586784"/>
        <c:crosses val="autoZero"/>
        <c:auto val="1"/>
        <c:lblAlgn val="ctr"/>
        <c:lblOffset val="100"/>
        <c:noMultiLvlLbl val="0"/>
      </c:catAx>
      <c:valAx>
        <c:axId val="599586784"/>
        <c:scaling>
          <c:orientation val="minMax"/>
          <c:max val="60"/>
          <c:min val="-2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8.9958333333333335E-2"/>
              <c:y val="4.651737762862100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99581536"/>
        <c:crosses val="autoZero"/>
        <c:crossBetween val="between"/>
        <c:majorUnit val="10"/>
      </c:valAx>
      <c:valAx>
        <c:axId val="1034940448"/>
        <c:scaling>
          <c:orientation val="minMax"/>
          <c:max val="60"/>
          <c:min val="-2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1092875000000009"/>
              <c:y val="1.6830500016024688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34935200"/>
        <c:crosses val="max"/>
        <c:crossBetween val="between"/>
        <c:majorUnit val="10"/>
      </c:valAx>
      <c:catAx>
        <c:axId val="1034935200"/>
        <c:scaling>
          <c:orientation val="minMax"/>
        </c:scaling>
        <c:delete val="1"/>
        <c:axPos val="b"/>
        <c:numFmt formatCode="General" sourceLinked="1"/>
        <c:majorTickMark val="out"/>
        <c:minorTickMark val="none"/>
        <c:tickLblPos val="nextTo"/>
        <c:crossAx val="10349404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8.9802777777777773E-2"/>
          <c:y val="0.86857009427094545"/>
          <c:w val="0.81802638888888879"/>
          <c:h val="0.11980056132189934"/>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0512254432977687E-2"/>
          <c:y val="3.2925925925925928E-2"/>
          <c:w val="0.96887945023944355"/>
          <c:h val="0.79081724074074067"/>
        </c:manualLayout>
      </c:layout>
      <c:barChart>
        <c:barDir val="col"/>
        <c:grouping val="stacked"/>
        <c:varyColors val="0"/>
        <c:ser>
          <c:idx val="9"/>
          <c:order val="0"/>
          <c:tx>
            <c:strRef>
              <c:f>'13_ábra_chart'!$G$15</c:f>
              <c:strCache>
                <c:ptCount val="1"/>
                <c:pt idx="0">
                  <c:v>Min</c:v>
                </c:pt>
              </c:strCache>
            </c:strRef>
          </c:tx>
          <c:spPr>
            <a:noFill/>
          </c:spPr>
          <c:invertIfNegative val="0"/>
          <c:cat>
            <c:strRef>
              <c:f>'13_ábra_chart'!$F$16:$F$39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'13_ábra_chart'!$G$16:$G$39</c:f>
              <c:numCache>
                <c:formatCode>General</c:formatCode>
                <c:ptCount val="24"/>
                <c:pt idx="0">
                  <c:v>35</c:v>
                </c:pt>
                <c:pt idx="6">
                  <c:v>25</c:v>
                </c:pt>
                <c:pt idx="12">
                  <c:v>65</c:v>
                </c:pt>
                <c:pt idx="18">
                  <c:v>65</c:v>
                </c:pt>
              </c:numCache>
            </c:numRef>
          </c:val>
          <c:extLst>
            <c:ext xmlns:c16="http://schemas.microsoft.com/office/drawing/2014/chart" uri="{C3380CC4-5D6E-409C-BE32-E72D297353CC}">
              <c16:uniqueId val="{00000000-1FE4-4813-902A-356BC4095FCF}"/>
            </c:ext>
          </c:extLst>
        </c:ser>
        <c:ser>
          <c:idx val="10"/>
          <c:order val="1"/>
          <c:tx>
            <c:strRef>
              <c:f>'13_ábra_chart'!$H$13</c:f>
              <c:strCache>
                <c:ptCount val="1"/>
                <c:pt idx="0">
                  <c:v>Bérleti díj (2017)</c:v>
                </c:pt>
              </c:strCache>
            </c:strRef>
          </c:tx>
          <c:spPr>
            <a:solidFill>
              <a:srgbClr val="70AD47"/>
            </a:solidFill>
            <a:ln>
              <a:solidFill>
                <a:schemeClr val="tx1"/>
              </a:solidFill>
            </a:ln>
          </c:spPr>
          <c:invertIfNegative val="0"/>
          <c:cat>
            <c:strRef>
              <c:f>'13_ábra_chart'!$F$16:$F$39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'13_ábra_chart'!$I$16:$I$39</c:f>
              <c:numCache>
                <c:formatCode>General</c:formatCode>
                <c:ptCount val="24"/>
                <c:pt idx="0">
                  <c:v>25</c:v>
                </c:pt>
                <c:pt idx="6">
                  <c:v>20</c:v>
                </c:pt>
                <c:pt idx="12">
                  <c:v>35</c:v>
                </c:pt>
                <c:pt idx="18">
                  <c:v>60</c:v>
                </c:pt>
              </c:numCache>
            </c:numRef>
          </c:val>
          <c:extLst>
            <c:ext xmlns:c16="http://schemas.microsoft.com/office/drawing/2014/chart" uri="{C3380CC4-5D6E-409C-BE32-E72D297353CC}">
              <c16:uniqueId val="{00000001-1FE4-4813-902A-356BC4095FCF}"/>
            </c:ext>
          </c:extLst>
        </c:ser>
        <c:ser>
          <c:idx val="6"/>
          <c:order val="2"/>
          <c:tx>
            <c:strRef>
              <c:f>'13_ábra_chart'!$K$15</c:f>
              <c:strCache>
                <c:ptCount val="1"/>
                <c:pt idx="0">
                  <c:v>Min</c:v>
                </c:pt>
              </c:strCache>
            </c:strRef>
          </c:tx>
          <c:spPr>
            <a:noFill/>
            <a:ln w="9525" cap="flat" cmpd="sng" algn="ctr">
              <a:noFill/>
              <a:prstDash val="solid"/>
              <a:round/>
              <a:headEnd type="none" w="med" len="med"/>
              <a:tailEnd type="none" w="med" len="med"/>
            </a:ln>
          </c:spPr>
          <c:invertIfNegative val="0"/>
          <c:cat>
            <c:strRef>
              <c:f>'13_ábra_chart'!$F$16:$F$39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'13_ábra_chart'!$K$16:$K$39</c:f>
              <c:numCache>
                <c:formatCode>General</c:formatCode>
                <c:ptCount val="24"/>
                <c:pt idx="1">
                  <c:v>35</c:v>
                </c:pt>
                <c:pt idx="7">
                  <c:v>30</c:v>
                </c:pt>
                <c:pt idx="13">
                  <c:v>70</c:v>
                </c:pt>
                <c:pt idx="19">
                  <c:v>70</c:v>
                </c:pt>
              </c:numCache>
            </c:numRef>
          </c:val>
          <c:extLst>
            <c:ext xmlns:c16="http://schemas.microsoft.com/office/drawing/2014/chart" uri="{C3380CC4-5D6E-409C-BE32-E72D297353CC}">
              <c16:uniqueId val="{00000002-1FE4-4813-902A-356BC4095FCF}"/>
            </c:ext>
          </c:extLst>
        </c:ser>
        <c:ser>
          <c:idx val="7"/>
          <c:order val="3"/>
          <c:tx>
            <c:strRef>
              <c:f>'13_ábra_chart'!$L$13</c:f>
              <c:strCache>
                <c:ptCount val="1"/>
                <c:pt idx="0">
                  <c:v>Bérleti díj (2018)</c:v>
                </c:pt>
              </c:strCache>
            </c:strRef>
          </c:tx>
          <c:spPr>
            <a:solidFill>
              <a:srgbClr val="F6A800"/>
            </a:solidFill>
            <a:ln w="9525" cap="flat" cmpd="sng" algn="ctr">
              <a:solidFill>
                <a:schemeClr val="tx1"/>
              </a:solidFill>
              <a:prstDash val="solid"/>
              <a:round/>
              <a:headEnd type="none" w="med" len="med"/>
              <a:tailEnd type="none" w="med" len="med"/>
            </a:ln>
          </c:spPr>
          <c:invertIfNegative val="0"/>
          <c:cat>
            <c:strRef>
              <c:f>'13_ábra_chart'!$F$16:$F$39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'13_ábra_chart'!$M$16:$M$39</c:f>
              <c:numCache>
                <c:formatCode>General</c:formatCode>
                <c:ptCount val="24"/>
                <c:pt idx="1">
                  <c:v>25</c:v>
                </c:pt>
                <c:pt idx="7">
                  <c:v>20</c:v>
                </c:pt>
                <c:pt idx="13">
                  <c:v>35</c:v>
                </c:pt>
                <c:pt idx="19">
                  <c:v>70</c:v>
                </c:pt>
              </c:numCache>
            </c:numRef>
          </c:val>
          <c:extLst>
            <c:ext xmlns:c16="http://schemas.microsoft.com/office/drawing/2014/chart" uri="{C3380CC4-5D6E-409C-BE32-E72D297353CC}">
              <c16:uniqueId val="{00000003-1FE4-4813-902A-356BC4095FCF}"/>
            </c:ext>
          </c:extLst>
        </c:ser>
        <c:ser>
          <c:idx val="0"/>
          <c:order val="4"/>
          <c:tx>
            <c:strRef>
              <c:f>'13_ábra_chart'!$O$15</c:f>
              <c:strCache>
                <c:ptCount val="1"/>
                <c:pt idx="0">
                  <c:v>Min</c:v>
                </c:pt>
              </c:strCache>
            </c:strRef>
          </c:tx>
          <c:spPr>
            <a:noFill/>
            <a:ln w="25400" cap="flat" cmpd="sng" algn="ctr">
              <a:noFill/>
              <a:prstDash val="solid"/>
              <a:round/>
              <a:headEnd type="none" w="med" len="med"/>
              <a:tailEnd type="none" w="med" len="med"/>
            </a:ln>
          </c:spPr>
          <c:invertIfNegative val="0"/>
          <c:cat>
            <c:strRef>
              <c:f>'13_ábra_chart'!$F$16:$F$39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'13_ábra_chart'!$O$16:$O$39</c:f>
              <c:numCache>
                <c:formatCode>General</c:formatCode>
                <c:ptCount val="24"/>
                <c:pt idx="2">
                  <c:v>40</c:v>
                </c:pt>
                <c:pt idx="8">
                  <c:v>30</c:v>
                </c:pt>
                <c:pt idx="14">
                  <c:v>80</c:v>
                </c:pt>
                <c:pt idx="20">
                  <c:v>80</c:v>
                </c:pt>
              </c:numCache>
            </c:numRef>
          </c:val>
          <c:extLst>
            <c:ext xmlns:c16="http://schemas.microsoft.com/office/drawing/2014/chart" uri="{C3380CC4-5D6E-409C-BE32-E72D297353CC}">
              <c16:uniqueId val="{00000004-1FE4-4813-902A-356BC4095FCF}"/>
            </c:ext>
          </c:extLst>
        </c:ser>
        <c:ser>
          <c:idx val="1"/>
          <c:order val="5"/>
          <c:tx>
            <c:strRef>
              <c:f>'13_ábra_chart'!$P$13</c:f>
              <c:strCache>
                <c:ptCount val="1"/>
                <c:pt idx="0">
                  <c:v>Bérleti díj (2019)</c:v>
                </c:pt>
              </c:strCache>
            </c:strRef>
          </c:tx>
          <c:spPr>
            <a:solidFill>
              <a:srgbClr val="E57200"/>
            </a:solidFill>
            <a:ln w="9525" cap="flat" cmpd="sng" algn="ctr">
              <a:solidFill>
                <a:schemeClr val="tx1"/>
              </a:solidFill>
              <a:prstDash val="solid"/>
              <a:round/>
              <a:headEnd type="none" w="med" len="med"/>
              <a:tailEnd type="none" w="med" len="med"/>
            </a:ln>
          </c:spPr>
          <c:invertIfNegative val="0"/>
          <c:cat>
            <c:strRef>
              <c:f>'13_ábra_chart'!$F$16:$F$39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'13_ábra_chart'!$Q$16:$Q$39</c:f>
              <c:numCache>
                <c:formatCode>General</c:formatCode>
                <c:ptCount val="24"/>
                <c:pt idx="2">
                  <c:v>25</c:v>
                </c:pt>
                <c:pt idx="8">
                  <c:v>20</c:v>
                </c:pt>
                <c:pt idx="14">
                  <c:v>20</c:v>
                </c:pt>
                <c:pt idx="20">
                  <c:v>55</c:v>
                </c:pt>
              </c:numCache>
            </c:numRef>
          </c:val>
          <c:extLst>
            <c:ext xmlns:c16="http://schemas.microsoft.com/office/drawing/2014/chart" uri="{C3380CC4-5D6E-409C-BE32-E72D297353CC}">
              <c16:uniqueId val="{00000005-1FE4-4813-902A-356BC4095FCF}"/>
            </c:ext>
          </c:extLst>
        </c:ser>
        <c:ser>
          <c:idx val="2"/>
          <c:order val="6"/>
          <c:tx>
            <c:strRef>
              <c:f>'13_ábra_chart'!$S$15</c:f>
              <c:strCache>
                <c:ptCount val="1"/>
                <c:pt idx="0">
                  <c:v>Min</c:v>
                </c:pt>
              </c:strCache>
            </c:strRef>
          </c:tx>
          <c:spPr>
            <a:noFill/>
            <a:ln w="25400" cap="flat" cmpd="sng" algn="ctr">
              <a:noFill/>
              <a:prstDash val="solid"/>
              <a:round/>
              <a:headEnd type="none" w="med" len="med"/>
              <a:tailEnd type="none" w="med" len="med"/>
            </a:ln>
          </c:spPr>
          <c:invertIfNegative val="0"/>
          <c:cat>
            <c:strRef>
              <c:f>'13_ábra_chart'!$F$16:$F$39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'13_ábra_chart'!$S$16:$S$39</c:f>
              <c:numCache>
                <c:formatCode>General</c:formatCode>
                <c:ptCount val="24"/>
                <c:pt idx="3">
                  <c:v>35</c:v>
                </c:pt>
                <c:pt idx="9">
                  <c:v>15</c:v>
                </c:pt>
                <c:pt idx="15">
                  <c:v>60</c:v>
                </c:pt>
                <c:pt idx="21">
                  <c:v>60</c:v>
                </c:pt>
              </c:numCache>
            </c:numRef>
          </c:val>
          <c:extLst>
            <c:ext xmlns:c16="http://schemas.microsoft.com/office/drawing/2014/chart" uri="{C3380CC4-5D6E-409C-BE32-E72D297353CC}">
              <c16:uniqueId val="{00000006-1FE4-4813-902A-356BC4095FCF}"/>
            </c:ext>
          </c:extLst>
        </c:ser>
        <c:ser>
          <c:idx val="3"/>
          <c:order val="7"/>
          <c:tx>
            <c:strRef>
              <c:f>'13_ábra_chart'!$T$13</c:f>
              <c:strCache>
                <c:ptCount val="1"/>
                <c:pt idx="0">
                  <c:v>Bérleti díj (2020)</c:v>
                </c:pt>
              </c:strCache>
            </c:strRef>
          </c:tx>
          <c:spPr>
            <a:solidFill>
              <a:srgbClr val="12326D"/>
            </a:solidFill>
            <a:ln w="9525" cap="flat" cmpd="sng" algn="ctr">
              <a:solidFill>
                <a:schemeClr val="tx1"/>
              </a:solidFill>
              <a:prstDash val="solid"/>
              <a:round/>
              <a:headEnd type="none" w="med" len="med"/>
              <a:tailEnd type="none" w="med" len="med"/>
            </a:ln>
          </c:spPr>
          <c:invertIfNegative val="0"/>
          <c:cat>
            <c:strRef>
              <c:f>'13_ábra_chart'!$F$16:$F$39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'13_ábra_chart'!$U$16:$U$39</c:f>
              <c:numCache>
                <c:formatCode>General</c:formatCode>
                <c:ptCount val="24"/>
                <c:pt idx="3">
                  <c:v>25</c:v>
                </c:pt>
                <c:pt idx="9">
                  <c:v>30</c:v>
                </c:pt>
                <c:pt idx="15">
                  <c:v>35</c:v>
                </c:pt>
                <c:pt idx="21">
                  <c:v>50</c:v>
                </c:pt>
              </c:numCache>
            </c:numRef>
          </c:val>
          <c:extLst>
            <c:ext xmlns:c16="http://schemas.microsoft.com/office/drawing/2014/chart" uri="{C3380CC4-5D6E-409C-BE32-E72D297353CC}">
              <c16:uniqueId val="{00000007-1FE4-4813-902A-356BC4095FCF}"/>
            </c:ext>
          </c:extLst>
        </c:ser>
        <c:ser>
          <c:idx val="4"/>
          <c:order val="8"/>
          <c:tx>
            <c:strRef>
              <c:f>'13_ábra_chart'!$W$15</c:f>
              <c:strCache>
                <c:ptCount val="1"/>
                <c:pt idx="0">
                  <c:v>Min</c:v>
                </c:pt>
              </c:strCache>
            </c:strRef>
          </c:tx>
          <c:spPr>
            <a:noFill/>
            <a:ln w="9525" cap="flat" cmpd="sng" algn="ctr">
              <a:noFill/>
              <a:prstDash val="solid"/>
              <a:round/>
              <a:headEnd type="none" w="med" len="med"/>
              <a:tailEnd type="none" w="med" len="med"/>
            </a:ln>
          </c:spPr>
          <c:invertIfNegative val="0"/>
          <c:cat>
            <c:strRef>
              <c:f>'13_ábra_chart'!$F$16:$F$39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'13_ábra_chart'!$W$16:$W$39</c:f>
              <c:numCache>
                <c:formatCode>General</c:formatCode>
                <c:ptCount val="24"/>
                <c:pt idx="4">
                  <c:v>15</c:v>
                </c:pt>
                <c:pt idx="10">
                  <c:v>15</c:v>
                </c:pt>
                <c:pt idx="16">
                  <c:v>80</c:v>
                </c:pt>
                <c:pt idx="22">
                  <c:v>60</c:v>
                </c:pt>
              </c:numCache>
            </c:numRef>
          </c:val>
          <c:extLst>
            <c:ext xmlns:c16="http://schemas.microsoft.com/office/drawing/2014/chart" uri="{C3380CC4-5D6E-409C-BE32-E72D297353CC}">
              <c16:uniqueId val="{00000008-1FE4-4813-902A-356BC4095FCF}"/>
            </c:ext>
          </c:extLst>
        </c:ser>
        <c:ser>
          <c:idx val="5"/>
          <c:order val="9"/>
          <c:tx>
            <c:strRef>
              <c:f>'13_ábra_chart'!$X$13</c:f>
              <c:strCache>
                <c:ptCount val="1"/>
                <c:pt idx="0">
                  <c:v>Bérleti díj (2021)</c:v>
                </c:pt>
              </c:strCache>
            </c:strRef>
          </c:tx>
          <c:spPr>
            <a:solidFill>
              <a:srgbClr val="DA0000"/>
            </a:solidFill>
            <a:ln w="9525" cap="flat" cmpd="sng" algn="ctr">
              <a:solidFill>
                <a:schemeClr val="tx1"/>
              </a:solidFill>
              <a:prstDash val="solid"/>
              <a:round/>
              <a:headEnd type="none" w="med" len="med"/>
              <a:tailEnd type="none" w="med" len="med"/>
            </a:ln>
          </c:spPr>
          <c:invertIfNegative val="0"/>
          <c:cat>
            <c:strRef>
              <c:f>'13_ábra_chart'!$F$16:$F$39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'13_ábra_chart'!$Y$16:$Y$39</c:f>
              <c:numCache>
                <c:formatCode>General</c:formatCode>
                <c:ptCount val="24"/>
                <c:pt idx="4">
                  <c:v>45</c:v>
                </c:pt>
                <c:pt idx="10">
                  <c:v>30</c:v>
                </c:pt>
                <c:pt idx="16">
                  <c:v>20</c:v>
                </c:pt>
                <c:pt idx="22">
                  <c:v>60</c:v>
                </c:pt>
              </c:numCache>
            </c:numRef>
          </c:val>
          <c:extLst>
            <c:ext xmlns:c16="http://schemas.microsoft.com/office/drawing/2014/chart" uri="{C3380CC4-5D6E-409C-BE32-E72D297353CC}">
              <c16:uniqueId val="{00000009-1FE4-4813-902A-356BC4095FCF}"/>
            </c:ext>
          </c:extLst>
        </c:ser>
        <c:ser>
          <c:idx val="11"/>
          <c:order val="10"/>
          <c:tx>
            <c:strRef>
              <c:f>'13_ábra_chart'!$AA$15</c:f>
              <c:strCache>
                <c:ptCount val="1"/>
                <c:pt idx="0">
                  <c:v>Min</c:v>
                </c:pt>
              </c:strCache>
            </c:strRef>
          </c:tx>
          <c:spPr>
            <a:noFill/>
          </c:spPr>
          <c:invertIfNegative val="0"/>
          <c:cat>
            <c:strRef>
              <c:f>'13_ábra_chart'!$F$16:$F$39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'13_ábra_chart'!$AA$16:$AA$39</c:f>
              <c:numCache>
                <c:formatCode>General</c:formatCode>
                <c:ptCount val="24"/>
                <c:pt idx="5">
                  <c:v>20</c:v>
                </c:pt>
                <c:pt idx="11">
                  <c:v>20</c:v>
                </c:pt>
                <c:pt idx="17">
                  <c:v>70</c:v>
                </c:pt>
                <c:pt idx="23">
                  <c:v>80</c:v>
                </c:pt>
              </c:numCache>
            </c:numRef>
          </c:val>
          <c:extLst>
            <c:ext xmlns:c16="http://schemas.microsoft.com/office/drawing/2014/chart" uri="{C3380CC4-5D6E-409C-BE32-E72D297353CC}">
              <c16:uniqueId val="{00000000-7C10-433D-868D-9372EAB21F10}"/>
            </c:ext>
          </c:extLst>
        </c:ser>
        <c:ser>
          <c:idx val="12"/>
          <c:order val="11"/>
          <c:tx>
            <c:strRef>
              <c:f>'13_ábra_chart'!$AB$13</c:f>
              <c:strCache>
                <c:ptCount val="1"/>
                <c:pt idx="0">
                  <c:v>Bérleti díj (2022)</c:v>
                </c:pt>
              </c:strCache>
            </c:strRef>
          </c:tx>
          <c:spPr>
            <a:ln w="9525">
              <a:solidFill>
                <a:schemeClr val="tx1"/>
              </a:solidFill>
            </a:ln>
          </c:spPr>
          <c:invertIfNegative val="0"/>
          <c:cat>
            <c:strRef>
              <c:f>'13_ábra_chart'!$F$16:$F$39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'13_ábra_chart'!$AC$16:$AC$39</c:f>
              <c:numCache>
                <c:formatCode>General</c:formatCode>
                <c:ptCount val="24"/>
                <c:pt idx="5">
                  <c:v>15</c:v>
                </c:pt>
                <c:pt idx="11">
                  <c:v>10</c:v>
                </c:pt>
                <c:pt idx="17">
                  <c:v>20</c:v>
                </c:pt>
                <c:pt idx="23">
                  <c:v>30</c:v>
                </c:pt>
              </c:numCache>
            </c:numRef>
          </c:val>
          <c:extLst>
            <c:ext xmlns:c16="http://schemas.microsoft.com/office/drawing/2014/chart" uri="{C3380CC4-5D6E-409C-BE32-E72D297353CC}">
              <c16:uniqueId val="{00000001-7C10-433D-868D-9372EAB21F10}"/>
            </c:ext>
          </c:extLst>
        </c:ser>
        <c:dLbls>
          <c:showLegendKey val="0"/>
          <c:showVal val="0"/>
          <c:showCatName val="0"/>
          <c:showSerName val="0"/>
          <c:showPercent val="0"/>
          <c:showBubbleSize val="0"/>
        </c:dLbls>
        <c:gapWidth val="7"/>
        <c:overlap val="100"/>
        <c:axId val="175882240"/>
        <c:axId val="175883776"/>
      </c:barChart>
      <c:lineChart>
        <c:grouping val="standard"/>
        <c:varyColors val="0"/>
        <c:ser>
          <c:idx val="13"/>
          <c:order val="12"/>
          <c:tx>
            <c:strRef>
              <c:f>'13_ábra_chart'!$AD$13</c:f>
              <c:strCache>
                <c:ptCount val="1"/>
                <c:pt idx="0">
                  <c:v>Kihasználatlansági ráta (jobb tengely)</c:v>
                </c:pt>
              </c:strCache>
            </c:strRef>
          </c:tx>
          <c:spPr>
            <a:ln>
              <a:noFill/>
            </a:ln>
          </c:spPr>
          <c:marker>
            <c:symbol val="diamond"/>
            <c:size val="12"/>
            <c:spPr>
              <a:solidFill>
                <a:srgbClr val="FFC4C4"/>
              </a:solidFill>
              <a:ln>
                <a:solidFill>
                  <a:schemeClr val="tx1"/>
                </a:solidFill>
              </a:ln>
            </c:spPr>
          </c:marker>
          <c:cat>
            <c:strRef>
              <c:f>'13_ábra_chart'!$F$16:$F$39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'13_ábra_chart'!$AD$16:$AD$39</c:f>
              <c:numCache>
                <c:formatCode>General</c:formatCode>
                <c:ptCount val="24"/>
                <c:pt idx="2" formatCode="0.0">
                  <c:v>3</c:v>
                </c:pt>
                <c:pt idx="3" formatCode="0.0">
                  <c:v>5.8</c:v>
                </c:pt>
                <c:pt idx="4" formatCode="0.0">
                  <c:v>5.8</c:v>
                </c:pt>
                <c:pt idx="5" formatCode="0.0">
                  <c:v>5.5</c:v>
                </c:pt>
                <c:pt idx="8" formatCode="0.0">
                  <c:v>4</c:v>
                </c:pt>
                <c:pt idx="9" formatCode="0.0">
                  <c:v>10</c:v>
                </c:pt>
                <c:pt idx="10" formatCode="0.0">
                  <c:v>10</c:v>
                </c:pt>
                <c:pt idx="11" formatCode="0.0">
                  <c:v>10</c:v>
                </c:pt>
                <c:pt idx="14" formatCode="0.0">
                  <c:v>1</c:v>
                </c:pt>
                <c:pt idx="15" formatCode="0.0">
                  <c:v>4</c:v>
                </c:pt>
                <c:pt idx="16" formatCode="0.0">
                  <c:v>6.5</c:v>
                </c:pt>
                <c:pt idx="17" formatCode="0.0">
                  <c:v>5.3</c:v>
                </c:pt>
              </c:numCache>
            </c:numRef>
          </c:val>
          <c:smooth val="0"/>
          <c:extLst>
            <c:ext xmlns:c16="http://schemas.microsoft.com/office/drawing/2014/chart" uri="{C3380CC4-5D6E-409C-BE32-E72D297353CC}">
              <c16:uniqueId val="{00000000-78B6-4978-A40F-D66104EEC79C}"/>
            </c:ext>
          </c:extLst>
        </c:ser>
        <c:dLbls>
          <c:showLegendKey val="0"/>
          <c:showVal val="0"/>
          <c:showCatName val="0"/>
          <c:showSerName val="0"/>
          <c:showPercent val="0"/>
          <c:showBubbleSize val="0"/>
        </c:dLbls>
        <c:marker val="1"/>
        <c:smooth val="0"/>
        <c:axId val="599529912"/>
        <c:axId val="599516464"/>
      </c:lineChart>
      <c:catAx>
        <c:axId val="175882240"/>
        <c:scaling>
          <c:orientation val="minMax"/>
        </c:scaling>
        <c:delete val="0"/>
        <c:axPos val="b"/>
        <c:majorGridlines>
          <c:spPr>
            <a:ln w="12700">
              <a:solidFill>
                <a:schemeClr val="tx1"/>
              </a:solidFill>
            </a:ln>
          </c:spPr>
        </c:majorGridlines>
        <c:numFmt formatCode="General" sourceLinked="0"/>
        <c:majorTickMark val="out"/>
        <c:minorTickMark val="none"/>
        <c:tickLblPos val="low"/>
        <c:spPr>
          <a:ln w="12700">
            <a:solidFill>
              <a:sysClr val="windowText" lastClr="000000">
                <a:lumMod val="100000"/>
              </a:sysClr>
            </a:solidFill>
            <a:prstDash val="solid"/>
          </a:ln>
        </c:spPr>
        <c:txPr>
          <a:bodyPr rot="0" vert="horz"/>
          <a:lstStyle/>
          <a:p>
            <a:pPr>
              <a:defRPr/>
            </a:pPr>
            <a:endParaRPr lang="hu-HU"/>
          </a:p>
        </c:txPr>
        <c:crossAx val="175883776"/>
        <c:crosses val="autoZero"/>
        <c:auto val="1"/>
        <c:lblAlgn val="ctr"/>
        <c:lblOffset val="100"/>
        <c:tickMarkSkip val="6"/>
        <c:noMultiLvlLbl val="0"/>
      </c:catAx>
      <c:valAx>
        <c:axId val="175883776"/>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en-US" b="0"/>
                  <a:t>EUR/</a:t>
                </a:r>
                <a:r>
                  <a:rPr lang="hu-HU" b="0"/>
                  <a:t>nm</a:t>
                </a:r>
                <a:r>
                  <a:rPr lang="en-US" b="0"/>
                  <a:t>/</a:t>
                </a:r>
                <a:r>
                  <a:rPr lang="hu-HU" b="0"/>
                  <a:t>hó</a:t>
                </a:r>
                <a:endParaRPr lang="en-US" b="0"/>
              </a:p>
            </c:rich>
          </c:tx>
          <c:layout>
            <c:manualLayout>
              <c:xMode val="edge"/>
              <c:yMode val="edge"/>
              <c:x val="7.9931421416359658E-2"/>
              <c:y val="8.7082736553739781E-3"/>
            </c:manualLayout>
          </c:layout>
          <c:overlay val="0"/>
          <c:spPr>
            <a:noFill/>
          </c:spPr>
        </c:title>
        <c:numFmt formatCode="#\ ##0" sourceLinked="0"/>
        <c:majorTickMark val="out"/>
        <c:minorTickMark val="none"/>
        <c:tickLblPos val="nextTo"/>
        <c:spPr>
          <a:ln w="9525">
            <a:solidFill>
              <a:sysClr val="windowText" lastClr="000000">
                <a:lumMod val="100000"/>
              </a:sysClr>
            </a:solidFill>
          </a:ln>
        </c:spPr>
        <c:crossAx val="175882240"/>
        <c:crosses val="autoZero"/>
        <c:crossBetween val="between"/>
        <c:majorUnit val="10"/>
      </c:valAx>
      <c:valAx>
        <c:axId val="599516464"/>
        <c:scaling>
          <c:orientation val="minMax"/>
          <c:max val="15"/>
          <c:min val="0"/>
        </c:scaling>
        <c:delete val="0"/>
        <c:axPos val="r"/>
        <c:title>
          <c:tx>
            <c:rich>
              <a:bodyPr rot="0" vert="horz"/>
              <a:lstStyle/>
              <a:p>
                <a:pPr>
                  <a:defRPr b="0"/>
                </a:pPr>
                <a:r>
                  <a:rPr lang="hu-HU" b="0"/>
                  <a:t>%</a:t>
                </a:r>
              </a:p>
            </c:rich>
          </c:tx>
          <c:layout>
            <c:manualLayout>
              <c:xMode val="edge"/>
              <c:yMode val="edge"/>
              <c:x val="0.9095232000593565"/>
              <c:y val="1.1118888368982857E-2"/>
            </c:manualLayout>
          </c:layout>
          <c:overlay val="0"/>
        </c:title>
        <c:numFmt formatCode="#\ ##0" sourceLinked="0"/>
        <c:majorTickMark val="out"/>
        <c:minorTickMark val="none"/>
        <c:tickLblPos val="nextTo"/>
        <c:spPr>
          <a:noFill/>
          <a:ln w="6350" cap="flat" cmpd="sng" algn="ctr">
            <a:solidFill>
              <a:sysClr val="windowText" lastClr="000000">
                <a:lumMod val="100000"/>
              </a:sysClr>
            </a:solidFill>
            <a:prstDash val="solid"/>
            <a:round/>
            <a:headEnd type="none" w="med" len="med"/>
            <a:tailEnd type="none" w="med" len="med"/>
          </a:ln>
          <a:effectLst/>
        </c:spPr>
        <c:crossAx val="599529912"/>
        <c:crosses val="max"/>
        <c:crossBetween val="between"/>
        <c:majorUnit val="1"/>
      </c:valAx>
      <c:catAx>
        <c:axId val="599529912"/>
        <c:scaling>
          <c:orientation val="minMax"/>
        </c:scaling>
        <c:delete val="1"/>
        <c:axPos val="b"/>
        <c:numFmt formatCode="General" sourceLinked="1"/>
        <c:majorTickMark val="out"/>
        <c:minorTickMark val="none"/>
        <c:tickLblPos val="nextTo"/>
        <c:crossAx val="599516464"/>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0"/>
        <c:delete val="1"/>
      </c:legendEntry>
      <c:legendEntry>
        <c:idx val="2"/>
        <c:delete val="1"/>
      </c:legendEntry>
      <c:legendEntry>
        <c:idx val="4"/>
        <c:delete val="1"/>
      </c:legendEntry>
      <c:legendEntry>
        <c:idx val="6"/>
        <c:delete val="1"/>
      </c:legendEntry>
      <c:legendEntry>
        <c:idx val="8"/>
        <c:delete val="1"/>
      </c:legendEntry>
      <c:legendEntry>
        <c:idx val="10"/>
        <c:delete val="1"/>
      </c:legendEntry>
      <c:layout>
        <c:manualLayout>
          <c:xMode val="edge"/>
          <c:yMode val="edge"/>
          <c:x val="1.9422757667659031E-2"/>
          <c:y val="0.88790024459963612"/>
          <c:w val="0.96055368520631035"/>
          <c:h val="0.10687479120713952"/>
        </c:manualLayout>
      </c:layout>
      <c:overlay val="1"/>
      <c:spPr>
        <a:noFill/>
        <a:ln w="12700" cap="flat" cmpd="sng" algn="ctr">
          <a:solidFill>
            <a:sysClr val="windowText" lastClr="000000">
              <a:lumMod val="100000"/>
            </a:sysClr>
          </a:solidFill>
          <a:prstDash val="solid"/>
          <a:round/>
          <a:headEnd type="none" w="med" len="med"/>
          <a:tailEnd type="none" w="med" len="med"/>
        </a:ln>
        <a:effectLst/>
      </c:spPr>
    </c:legend>
    <c:plotVisOnly val="1"/>
    <c:dispBlanksAs val="gap"/>
    <c:showDLblsOverMax val="0"/>
  </c:chart>
  <c:spPr>
    <a:noFill/>
    <a:ln w="9525">
      <a:noFill/>
    </a:ln>
    <a:effectLst/>
  </c:spPr>
  <c:txPr>
    <a:bodyPr/>
    <a:lstStyle/>
    <a:p>
      <a:pPr>
        <a:defRPr sz="1600" b="0" u="none" strike="noStrike" baseline="0">
          <a:solidFill>
            <a:srgbClr val="000000"/>
          </a:solidFill>
          <a:latin typeface="Calibri"/>
          <a:ea typeface="Calibri"/>
          <a:cs typeface="Calibri"/>
        </a:defRPr>
      </a:pPr>
      <a:endParaRPr lang="hu-HU"/>
    </a:p>
  </c:txPr>
  <c:printSettings>
    <c:headerFooter/>
    <c:pageMargins b="0.750000000000001" l="0.70000000000000062" r="0.70000000000000062" t="0.750000000000001" header="0.30000000000000032" footer="0.30000000000000032"/>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0512254432977687E-2"/>
          <c:y val="3.2925925925925928E-2"/>
          <c:w val="0.96887945023944355"/>
          <c:h val="0.79081724074074067"/>
        </c:manualLayout>
      </c:layout>
      <c:barChart>
        <c:barDir val="col"/>
        <c:grouping val="stacked"/>
        <c:varyColors val="0"/>
        <c:ser>
          <c:idx val="9"/>
          <c:order val="0"/>
          <c:tx>
            <c:strRef>
              <c:f>'13_ábra_chart'!$G$15</c:f>
              <c:strCache>
                <c:ptCount val="1"/>
                <c:pt idx="0">
                  <c:v>Min</c:v>
                </c:pt>
              </c:strCache>
            </c:strRef>
          </c:tx>
          <c:spPr>
            <a:noFill/>
          </c:spPr>
          <c:invertIfNegative val="0"/>
          <c:cat>
            <c:strRef>
              <c:f>'13_ábra_chart'!$E$16:$E$39</c:f>
              <c:strCache>
                <c:ptCount val="21"/>
                <c:pt idx="2">
                  <c:v>Shopping malls in regional towns</c:v>
                </c:pt>
                <c:pt idx="8">
                  <c:v>Secondary shopping malls</c:v>
                </c:pt>
                <c:pt idx="14">
                  <c:v>Primary shopping malls</c:v>
                </c:pt>
                <c:pt idx="20">
                  <c:v>High-streets</c:v>
                </c:pt>
              </c:strCache>
            </c:strRef>
          </c:cat>
          <c:val>
            <c:numRef>
              <c:f>'13_ábra_chart'!$G$16:$G$38</c:f>
              <c:numCache>
                <c:formatCode>General</c:formatCode>
                <c:ptCount val="23"/>
                <c:pt idx="0">
                  <c:v>35</c:v>
                </c:pt>
                <c:pt idx="6">
                  <c:v>25</c:v>
                </c:pt>
                <c:pt idx="12">
                  <c:v>65</c:v>
                </c:pt>
                <c:pt idx="18">
                  <c:v>65</c:v>
                </c:pt>
              </c:numCache>
            </c:numRef>
          </c:val>
          <c:extLst>
            <c:ext xmlns:c16="http://schemas.microsoft.com/office/drawing/2014/chart" uri="{C3380CC4-5D6E-409C-BE32-E72D297353CC}">
              <c16:uniqueId val="{00000000-7D12-47FC-97C4-603CD5ED6C58}"/>
            </c:ext>
          </c:extLst>
        </c:ser>
        <c:ser>
          <c:idx val="10"/>
          <c:order val="1"/>
          <c:tx>
            <c:strRef>
              <c:f>'13_ábra_chart'!$H$12</c:f>
              <c:strCache>
                <c:ptCount val="1"/>
                <c:pt idx="0">
                  <c:v>Rent (2017)</c:v>
                </c:pt>
              </c:strCache>
            </c:strRef>
          </c:tx>
          <c:spPr>
            <a:solidFill>
              <a:srgbClr val="70AD47"/>
            </a:solidFill>
            <a:ln>
              <a:solidFill>
                <a:schemeClr val="tx1"/>
              </a:solidFill>
            </a:ln>
          </c:spPr>
          <c:invertIfNegative val="0"/>
          <c:cat>
            <c:strRef>
              <c:f>'13_ábra_chart'!$E$16:$E$39</c:f>
              <c:strCache>
                <c:ptCount val="21"/>
                <c:pt idx="2">
                  <c:v>Shopping malls in regional towns</c:v>
                </c:pt>
                <c:pt idx="8">
                  <c:v>Secondary shopping malls</c:v>
                </c:pt>
                <c:pt idx="14">
                  <c:v>Primary shopping malls</c:v>
                </c:pt>
                <c:pt idx="20">
                  <c:v>High-streets</c:v>
                </c:pt>
              </c:strCache>
            </c:strRef>
          </c:cat>
          <c:val>
            <c:numRef>
              <c:f>'13_ábra_chart'!$I$16:$I$38</c:f>
              <c:numCache>
                <c:formatCode>General</c:formatCode>
                <c:ptCount val="23"/>
                <c:pt idx="0">
                  <c:v>25</c:v>
                </c:pt>
                <c:pt idx="6">
                  <c:v>20</c:v>
                </c:pt>
                <c:pt idx="12">
                  <c:v>35</c:v>
                </c:pt>
                <c:pt idx="18">
                  <c:v>60</c:v>
                </c:pt>
              </c:numCache>
            </c:numRef>
          </c:val>
          <c:extLst>
            <c:ext xmlns:c16="http://schemas.microsoft.com/office/drawing/2014/chart" uri="{C3380CC4-5D6E-409C-BE32-E72D297353CC}">
              <c16:uniqueId val="{00000001-7D12-47FC-97C4-603CD5ED6C58}"/>
            </c:ext>
          </c:extLst>
        </c:ser>
        <c:ser>
          <c:idx val="6"/>
          <c:order val="2"/>
          <c:tx>
            <c:strRef>
              <c:f>'13_ábra_chart'!$K$15</c:f>
              <c:strCache>
                <c:ptCount val="1"/>
                <c:pt idx="0">
                  <c:v>Min</c:v>
                </c:pt>
              </c:strCache>
            </c:strRef>
          </c:tx>
          <c:spPr>
            <a:noFill/>
            <a:ln w="9525" cap="flat" cmpd="sng" algn="ctr">
              <a:noFill/>
              <a:prstDash val="solid"/>
              <a:round/>
              <a:headEnd type="none" w="med" len="med"/>
              <a:tailEnd type="none" w="med" len="med"/>
            </a:ln>
          </c:spPr>
          <c:invertIfNegative val="0"/>
          <c:cat>
            <c:strRef>
              <c:f>'13_ábra_chart'!$E$16:$E$39</c:f>
              <c:strCache>
                <c:ptCount val="21"/>
                <c:pt idx="2">
                  <c:v>Shopping malls in regional towns</c:v>
                </c:pt>
                <c:pt idx="8">
                  <c:v>Secondary shopping malls</c:v>
                </c:pt>
                <c:pt idx="14">
                  <c:v>Primary shopping malls</c:v>
                </c:pt>
                <c:pt idx="20">
                  <c:v>High-streets</c:v>
                </c:pt>
              </c:strCache>
            </c:strRef>
          </c:cat>
          <c:val>
            <c:numRef>
              <c:f>'13_ábra_chart'!$K$16:$K$38</c:f>
              <c:numCache>
                <c:formatCode>General</c:formatCode>
                <c:ptCount val="23"/>
                <c:pt idx="1">
                  <c:v>35</c:v>
                </c:pt>
                <c:pt idx="7">
                  <c:v>30</c:v>
                </c:pt>
                <c:pt idx="13">
                  <c:v>70</c:v>
                </c:pt>
                <c:pt idx="19">
                  <c:v>70</c:v>
                </c:pt>
              </c:numCache>
            </c:numRef>
          </c:val>
          <c:extLst>
            <c:ext xmlns:c16="http://schemas.microsoft.com/office/drawing/2014/chart" uri="{C3380CC4-5D6E-409C-BE32-E72D297353CC}">
              <c16:uniqueId val="{00000002-7D12-47FC-97C4-603CD5ED6C58}"/>
            </c:ext>
          </c:extLst>
        </c:ser>
        <c:ser>
          <c:idx val="7"/>
          <c:order val="3"/>
          <c:tx>
            <c:strRef>
              <c:f>'13_ábra_chart'!$L$12</c:f>
              <c:strCache>
                <c:ptCount val="1"/>
                <c:pt idx="0">
                  <c:v>Rent (2018)</c:v>
                </c:pt>
              </c:strCache>
            </c:strRef>
          </c:tx>
          <c:spPr>
            <a:solidFill>
              <a:srgbClr val="F6A800"/>
            </a:solidFill>
            <a:ln w="9525" cap="flat" cmpd="sng" algn="ctr">
              <a:solidFill>
                <a:schemeClr val="tx1"/>
              </a:solidFill>
              <a:prstDash val="solid"/>
              <a:round/>
              <a:headEnd type="none" w="med" len="med"/>
              <a:tailEnd type="none" w="med" len="med"/>
            </a:ln>
          </c:spPr>
          <c:invertIfNegative val="0"/>
          <c:cat>
            <c:strRef>
              <c:f>'13_ábra_chart'!$E$16:$E$39</c:f>
              <c:strCache>
                <c:ptCount val="21"/>
                <c:pt idx="2">
                  <c:v>Shopping malls in regional towns</c:v>
                </c:pt>
                <c:pt idx="8">
                  <c:v>Secondary shopping malls</c:v>
                </c:pt>
                <c:pt idx="14">
                  <c:v>Primary shopping malls</c:v>
                </c:pt>
                <c:pt idx="20">
                  <c:v>High-streets</c:v>
                </c:pt>
              </c:strCache>
            </c:strRef>
          </c:cat>
          <c:val>
            <c:numRef>
              <c:f>'13_ábra_chart'!$M$16:$M$38</c:f>
              <c:numCache>
                <c:formatCode>General</c:formatCode>
                <c:ptCount val="23"/>
                <c:pt idx="1">
                  <c:v>25</c:v>
                </c:pt>
                <c:pt idx="7">
                  <c:v>20</c:v>
                </c:pt>
                <c:pt idx="13">
                  <c:v>35</c:v>
                </c:pt>
                <c:pt idx="19">
                  <c:v>70</c:v>
                </c:pt>
              </c:numCache>
            </c:numRef>
          </c:val>
          <c:extLst>
            <c:ext xmlns:c16="http://schemas.microsoft.com/office/drawing/2014/chart" uri="{C3380CC4-5D6E-409C-BE32-E72D297353CC}">
              <c16:uniqueId val="{00000003-7D12-47FC-97C4-603CD5ED6C58}"/>
            </c:ext>
          </c:extLst>
        </c:ser>
        <c:ser>
          <c:idx val="0"/>
          <c:order val="4"/>
          <c:tx>
            <c:strRef>
              <c:f>'13_ábra_chart'!$O$15</c:f>
              <c:strCache>
                <c:ptCount val="1"/>
                <c:pt idx="0">
                  <c:v>Min</c:v>
                </c:pt>
              </c:strCache>
            </c:strRef>
          </c:tx>
          <c:spPr>
            <a:noFill/>
            <a:ln w="25400" cap="flat" cmpd="sng" algn="ctr">
              <a:noFill/>
              <a:prstDash val="solid"/>
              <a:round/>
              <a:headEnd type="none" w="med" len="med"/>
              <a:tailEnd type="none" w="med" len="med"/>
            </a:ln>
          </c:spPr>
          <c:invertIfNegative val="0"/>
          <c:cat>
            <c:strRef>
              <c:f>'13_ábra_chart'!$E$16:$E$39</c:f>
              <c:strCache>
                <c:ptCount val="21"/>
                <c:pt idx="2">
                  <c:v>Shopping malls in regional towns</c:v>
                </c:pt>
                <c:pt idx="8">
                  <c:v>Secondary shopping malls</c:v>
                </c:pt>
                <c:pt idx="14">
                  <c:v>Primary shopping malls</c:v>
                </c:pt>
                <c:pt idx="20">
                  <c:v>High-streets</c:v>
                </c:pt>
              </c:strCache>
            </c:strRef>
          </c:cat>
          <c:val>
            <c:numRef>
              <c:f>'13_ábra_chart'!$O$16:$O$38</c:f>
              <c:numCache>
                <c:formatCode>General</c:formatCode>
                <c:ptCount val="23"/>
                <c:pt idx="2">
                  <c:v>40</c:v>
                </c:pt>
                <c:pt idx="8">
                  <c:v>30</c:v>
                </c:pt>
                <c:pt idx="14">
                  <c:v>80</c:v>
                </c:pt>
                <c:pt idx="20">
                  <c:v>80</c:v>
                </c:pt>
              </c:numCache>
            </c:numRef>
          </c:val>
          <c:extLst>
            <c:ext xmlns:c16="http://schemas.microsoft.com/office/drawing/2014/chart" uri="{C3380CC4-5D6E-409C-BE32-E72D297353CC}">
              <c16:uniqueId val="{00000004-7D12-47FC-97C4-603CD5ED6C58}"/>
            </c:ext>
          </c:extLst>
        </c:ser>
        <c:ser>
          <c:idx val="1"/>
          <c:order val="5"/>
          <c:tx>
            <c:strRef>
              <c:f>'13_ábra_chart'!$P$12</c:f>
              <c:strCache>
                <c:ptCount val="1"/>
                <c:pt idx="0">
                  <c:v>Rent (2019)</c:v>
                </c:pt>
              </c:strCache>
            </c:strRef>
          </c:tx>
          <c:spPr>
            <a:solidFill>
              <a:srgbClr val="E57200"/>
            </a:solidFill>
            <a:ln w="9525" cap="flat" cmpd="sng" algn="ctr">
              <a:solidFill>
                <a:schemeClr val="tx1"/>
              </a:solidFill>
              <a:prstDash val="solid"/>
              <a:round/>
              <a:headEnd type="none" w="med" len="med"/>
              <a:tailEnd type="none" w="med" len="med"/>
            </a:ln>
          </c:spPr>
          <c:invertIfNegative val="0"/>
          <c:cat>
            <c:strRef>
              <c:f>'13_ábra_chart'!$E$16:$E$39</c:f>
              <c:strCache>
                <c:ptCount val="21"/>
                <c:pt idx="2">
                  <c:v>Shopping malls in regional towns</c:v>
                </c:pt>
                <c:pt idx="8">
                  <c:v>Secondary shopping malls</c:v>
                </c:pt>
                <c:pt idx="14">
                  <c:v>Primary shopping malls</c:v>
                </c:pt>
                <c:pt idx="20">
                  <c:v>High-streets</c:v>
                </c:pt>
              </c:strCache>
            </c:strRef>
          </c:cat>
          <c:val>
            <c:numRef>
              <c:f>'13_ábra_chart'!$Q$16:$Q$39</c:f>
              <c:numCache>
                <c:formatCode>General</c:formatCode>
                <c:ptCount val="24"/>
                <c:pt idx="2">
                  <c:v>25</c:v>
                </c:pt>
                <c:pt idx="8">
                  <c:v>20</c:v>
                </c:pt>
                <c:pt idx="14">
                  <c:v>20</c:v>
                </c:pt>
                <c:pt idx="20">
                  <c:v>55</c:v>
                </c:pt>
              </c:numCache>
            </c:numRef>
          </c:val>
          <c:extLst>
            <c:ext xmlns:c16="http://schemas.microsoft.com/office/drawing/2014/chart" uri="{C3380CC4-5D6E-409C-BE32-E72D297353CC}">
              <c16:uniqueId val="{00000005-7D12-47FC-97C4-603CD5ED6C58}"/>
            </c:ext>
          </c:extLst>
        </c:ser>
        <c:ser>
          <c:idx val="2"/>
          <c:order val="6"/>
          <c:tx>
            <c:strRef>
              <c:f>'13_ábra_chart'!$S$15</c:f>
              <c:strCache>
                <c:ptCount val="1"/>
                <c:pt idx="0">
                  <c:v>Min</c:v>
                </c:pt>
              </c:strCache>
            </c:strRef>
          </c:tx>
          <c:spPr>
            <a:noFill/>
            <a:ln w="25400" cap="flat" cmpd="sng" algn="ctr">
              <a:noFill/>
              <a:prstDash val="solid"/>
              <a:round/>
              <a:headEnd type="none" w="med" len="med"/>
              <a:tailEnd type="none" w="med" len="med"/>
            </a:ln>
          </c:spPr>
          <c:invertIfNegative val="0"/>
          <c:cat>
            <c:strRef>
              <c:f>'13_ábra_chart'!$E$16:$E$39</c:f>
              <c:strCache>
                <c:ptCount val="21"/>
                <c:pt idx="2">
                  <c:v>Shopping malls in regional towns</c:v>
                </c:pt>
                <c:pt idx="8">
                  <c:v>Secondary shopping malls</c:v>
                </c:pt>
                <c:pt idx="14">
                  <c:v>Primary shopping malls</c:v>
                </c:pt>
                <c:pt idx="20">
                  <c:v>High-streets</c:v>
                </c:pt>
              </c:strCache>
            </c:strRef>
          </c:cat>
          <c:val>
            <c:numRef>
              <c:f>'13_ábra_chart'!$S$16:$S$38</c:f>
              <c:numCache>
                <c:formatCode>General</c:formatCode>
                <c:ptCount val="23"/>
                <c:pt idx="3">
                  <c:v>35</c:v>
                </c:pt>
                <c:pt idx="9">
                  <c:v>15</c:v>
                </c:pt>
                <c:pt idx="15">
                  <c:v>60</c:v>
                </c:pt>
                <c:pt idx="21">
                  <c:v>60</c:v>
                </c:pt>
              </c:numCache>
            </c:numRef>
          </c:val>
          <c:extLst>
            <c:ext xmlns:c16="http://schemas.microsoft.com/office/drawing/2014/chart" uri="{C3380CC4-5D6E-409C-BE32-E72D297353CC}">
              <c16:uniqueId val="{00000006-7D12-47FC-97C4-603CD5ED6C58}"/>
            </c:ext>
          </c:extLst>
        </c:ser>
        <c:ser>
          <c:idx val="3"/>
          <c:order val="7"/>
          <c:tx>
            <c:strRef>
              <c:f>'13_ábra_chart'!$T$12</c:f>
              <c:strCache>
                <c:ptCount val="1"/>
                <c:pt idx="0">
                  <c:v>Rent (2020)</c:v>
                </c:pt>
              </c:strCache>
            </c:strRef>
          </c:tx>
          <c:spPr>
            <a:solidFill>
              <a:srgbClr val="12326D"/>
            </a:solidFill>
            <a:ln w="9525" cap="flat" cmpd="sng" algn="ctr">
              <a:solidFill>
                <a:schemeClr val="tx1"/>
              </a:solidFill>
              <a:prstDash val="solid"/>
              <a:round/>
              <a:headEnd type="none" w="med" len="med"/>
              <a:tailEnd type="none" w="med" len="med"/>
            </a:ln>
          </c:spPr>
          <c:invertIfNegative val="0"/>
          <c:cat>
            <c:strRef>
              <c:f>'13_ábra_chart'!$E$16:$E$39</c:f>
              <c:strCache>
                <c:ptCount val="21"/>
                <c:pt idx="2">
                  <c:v>Shopping malls in regional towns</c:v>
                </c:pt>
                <c:pt idx="8">
                  <c:v>Secondary shopping malls</c:v>
                </c:pt>
                <c:pt idx="14">
                  <c:v>Primary shopping malls</c:v>
                </c:pt>
                <c:pt idx="20">
                  <c:v>High-streets</c:v>
                </c:pt>
              </c:strCache>
            </c:strRef>
          </c:cat>
          <c:val>
            <c:numRef>
              <c:f>'13_ábra_chart'!$U$16:$U$38</c:f>
              <c:numCache>
                <c:formatCode>General</c:formatCode>
                <c:ptCount val="23"/>
                <c:pt idx="3">
                  <c:v>25</c:v>
                </c:pt>
                <c:pt idx="9">
                  <c:v>30</c:v>
                </c:pt>
                <c:pt idx="15">
                  <c:v>35</c:v>
                </c:pt>
                <c:pt idx="21">
                  <c:v>50</c:v>
                </c:pt>
              </c:numCache>
            </c:numRef>
          </c:val>
          <c:extLst>
            <c:ext xmlns:c16="http://schemas.microsoft.com/office/drawing/2014/chart" uri="{C3380CC4-5D6E-409C-BE32-E72D297353CC}">
              <c16:uniqueId val="{00000007-7D12-47FC-97C4-603CD5ED6C58}"/>
            </c:ext>
          </c:extLst>
        </c:ser>
        <c:ser>
          <c:idx val="4"/>
          <c:order val="8"/>
          <c:tx>
            <c:strRef>
              <c:f>'13_ábra_chart'!$W$15</c:f>
              <c:strCache>
                <c:ptCount val="1"/>
                <c:pt idx="0">
                  <c:v>Min</c:v>
                </c:pt>
              </c:strCache>
            </c:strRef>
          </c:tx>
          <c:spPr>
            <a:noFill/>
            <a:ln w="9525" cap="flat" cmpd="sng" algn="ctr">
              <a:noFill/>
              <a:prstDash val="solid"/>
              <a:round/>
              <a:headEnd type="none" w="med" len="med"/>
              <a:tailEnd type="none" w="med" len="med"/>
            </a:ln>
          </c:spPr>
          <c:invertIfNegative val="0"/>
          <c:cat>
            <c:strRef>
              <c:f>'13_ábra_chart'!$E$16:$E$39</c:f>
              <c:strCache>
                <c:ptCount val="21"/>
                <c:pt idx="2">
                  <c:v>Shopping malls in regional towns</c:v>
                </c:pt>
                <c:pt idx="8">
                  <c:v>Secondary shopping malls</c:v>
                </c:pt>
                <c:pt idx="14">
                  <c:v>Primary shopping malls</c:v>
                </c:pt>
                <c:pt idx="20">
                  <c:v>High-streets</c:v>
                </c:pt>
              </c:strCache>
            </c:strRef>
          </c:cat>
          <c:val>
            <c:numRef>
              <c:f>'13_ábra_chart'!$W$16:$W$38</c:f>
              <c:numCache>
                <c:formatCode>General</c:formatCode>
                <c:ptCount val="23"/>
                <c:pt idx="4">
                  <c:v>15</c:v>
                </c:pt>
                <c:pt idx="10">
                  <c:v>15</c:v>
                </c:pt>
                <c:pt idx="16">
                  <c:v>80</c:v>
                </c:pt>
                <c:pt idx="22">
                  <c:v>60</c:v>
                </c:pt>
              </c:numCache>
            </c:numRef>
          </c:val>
          <c:extLst>
            <c:ext xmlns:c16="http://schemas.microsoft.com/office/drawing/2014/chart" uri="{C3380CC4-5D6E-409C-BE32-E72D297353CC}">
              <c16:uniqueId val="{00000008-7D12-47FC-97C4-603CD5ED6C58}"/>
            </c:ext>
          </c:extLst>
        </c:ser>
        <c:ser>
          <c:idx val="5"/>
          <c:order val="9"/>
          <c:tx>
            <c:strRef>
              <c:f>'13_ábra_chart'!$X$12</c:f>
              <c:strCache>
                <c:ptCount val="1"/>
                <c:pt idx="0">
                  <c:v>Rent (2021)</c:v>
                </c:pt>
              </c:strCache>
            </c:strRef>
          </c:tx>
          <c:spPr>
            <a:solidFill>
              <a:srgbClr val="DA0000"/>
            </a:solidFill>
            <a:ln w="9525" cap="flat" cmpd="sng" algn="ctr">
              <a:solidFill>
                <a:schemeClr val="tx1"/>
              </a:solidFill>
              <a:prstDash val="solid"/>
              <a:round/>
              <a:headEnd type="none" w="med" len="med"/>
              <a:tailEnd type="none" w="med" len="med"/>
            </a:ln>
          </c:spPr>
          <c:invertIfNegative val="0"/>
          <c:cat>
            <c:strRef>
              <c:f>'13_ábra_chart'!$E$16:$E$39</c:f>
              <c:strCache>
                <c:ptCount val="21"/>
                <c:pt idx="2">
                  <c:v>Shopping malls in regional towns</c:v>
                </c:pt>
                <c:pt idx="8">
                  <c:v>Secondary shopping malls</c:v>
                </c:pt>
                <c:pt idx="14">
                  <c:v>Primary shopping malls</c:v>
                </c:pt>
                <c:pt idx="20">
                  <c:v>High-streets</c:v>
                </c:pt>
              </c:strCache>
            </c:strRef>
          </c:cat>
          <c:val>
            <c:numRef>
              <c:f>'13_ábra_chart'!$Y$16:$Y$38</c:f>
              <c:numCache>
                <c:formatCode>General</c:formatCode>
                <c:ptCount val="23"/>
                <c:pt idx="4">
                  <c:v>45</c:v>
                </c:pt>
                <c:pt idx="10">
                  <c:v>30</c:v>
                </c:pt>
                <c:pt idx="16">
                  <c:v>20</c:v>
                </c:pt>
                <c:pt idx="22">
                  <c:v>60</c:v>
                </c:pt>
              </c:numCache>
            </c:numRef>
          </c:val>
          <c:extLst>
            <c:ext xmlns:c16="http://schemas.microsoft.com/office/drawing/2014/chart" uri="{C3380CC4-5D6E-409C-BE32-E72D297353CC}">
              <c16:uniqueId val="{00000009-7D12-47FC-97C4-603CD5ED6C58}"/>
            </c:ext>
          </c:extLst>
        </c:ser>
        <c:ser>
          <c:idx val="11"/>
          <c:order val="10"/>
          <c:tx>
            <c:strRef>
              <c:f>'13_ábra_chart'!$AA$14</c:f>
              <c:strCache>
                <c:ptCount val="1"/>
                <c:pt idx="0">
                  <c:v>Min</c:v>
                </c:pt>
              </c:strCache>
            </c:strRef>
          </c:tx>
          <c:spPr>
            <a:noFill/>
          </c:spPr>
          <c:invertIfNegative val="0"/>
          <c:val>
            <c:numRef>
              <c:f>'13_ábra_chart'!$AA$16:$AA$39</c:f>
              <c:numCache>
                <c:formatCode>General</c:formatCode>
                <c:ptCount val="24"/>
                <c:pt idx="5">
                  <c:v>20</c:v>
                </c:pt>
                <c:pt idx="11">
                  <c:v>20</c:v>
                </c:pt>
                <c:pt idx="17">
                  <c:v>70</c:v>
                </c:pt>
                <c:pt idx="23">
                  <c:v>80</c:v>
                </c:pt>
              </c:numCache>
            </c:numRef>
          </c:val>
          <c:extLst>
            <c:ext xmlns:c16="http://schemas.microsoft.com/office/drawing/2014/chart" uri="{C3380CC4-5D6E-409C-BE32-E72D297353CC}">
              <c16:uniqueId val="{00000000-60CD-4143-8EED-7FB17C8B55C2}"/>
            </c:ext>
          </c:extLst>
        </c:ser>
        <c:ser>
          <c:idx val="12"/>
          <c:order val="11"/>
          <c:tx>
            <c:strRef>
              <c:f>'13_ábra_chart'!$AB$12</c:f>
              <c:strCache>
                <c:ptCount val="1"/>
                <c:pt idx="0">
                  <c:v>Rent (2022)</c:v>
                </c:pt>
              </c:strCache>
            </c:strRef>
          </c:tx>
          <c:spPr>
            <a:ln w="9525">
              <a:solidFill>
                <a:schemeClr val="tx1"/>
              </a:solidFill>
            </a:ln>
          </c:spPr>
          <c:invertIfNegative val="0"/>
          <c:val>
            <c:numRef>
              <c:f>'13_ábra_chart'!$AC$16:$AC$39</c:f>
              <c:numCache>
                <c:formatCode>General</c:formatCode>
                <c:ptCount val="24"/>
                <c:pt idx="5">
                  <c:v>15</c:v>
                </c:pt>
                <c:pt idx="11">
                  <c:v>10</c:v>
                </c:pt>
                <c:pt idx="17">
                  <c:v>20</c:v>
                </c:pt>
                <c:pt idx="23">
                  <c:v>30</c:v>
                </c:pt>
              </c:numCache>
            </c:numRef>
          </c:val>
          <c:extLst>
            <c:ext xmlns:c16="http://schemas.microsoft.com/office/drawing/2014/chart" uri="{C3380CC4-5D6E-409C-BE32-E72D297353CC}">
              <c16:uniqueId val="{00000001-60CD-4143-8EED-7FB17C8B55C2}"/>
            </c:ext>
          </c:extLst>
        </c:ser>
        <c:dLbls>
          <c:showLegendKey val="0"/>
          <c:showVal val="0"/>
          <c:showCatName val="0"/>
          <c:showSerName val="0"/>
          <c:showPercent val="0"/>
          <c:showBubbleSize val="0"/>
        </c:dLbls>
        <c:gapWidth val="7"/>
        <c:overlap val="100"/>
        <c:axId val="175882240"/>
        <c:axId val="175883776"/>
      </c:barChart>
      <c:lineChart>
        <c:grouping val="standard"/>
        <c:varyColors val="0"/>
        <c:ser>
          <c:idx val="13"/>
          <c:order val="12"/>
          <c:tx>
            <c:strRef>
              <c:f>'13_ábra_chart'!$AD$12</c:f>
              <c:strCache>
                <c:ptCount val="1"/>
                <c:pt idx="0">
                  <c:v>Vacancy rate (right-hand scale)</c:v>
                </c:pt>
              </c:strCache>
            </c:strRef>
          </c:tx>
          <c:spPr>
            <a:ln>
              <a:noFill/>
            </a:ln>
          </c:spPr>
          <c:marker>
            <c:symbol val="diamond"/>
            <c:size val="12"/>
            <c:spPr>
              <a:solidFill>
                <a:srgbClr val="FFC4C4"/>
              </a:solidFill>
              <a:ln>
                <a:solidFill>
                  <a:schemeClr val="tx1"/>
                </a:solidFill>
              </a:ln>
            </c:spPr>
          </c:marker>
          <c:cat>
            <c:strRef>
              <c:f>'13_ábra_chart'!$E$16:$E$39</c:f>
              <c:strCache>
                <c:ptCount val="21"/>
                <c:pt idx="2">
                  <c:v>Shopping malls in regional towns</c:v>
                </c:pt>
                <c:pt idx="8">
                  <c:v>Secondary shopping malls</c:v>
                </c:pt>
                <c:pt idx="14">
                  <c:v>Primary shopping malls</c:v>
                </c:pt>
                <c:pt idx="20">
                  <c:v>High-streets</c:v>
                </c:pt>
              </c:strCache>
            </c:strRef>
          </c:cat>
          <c:val>
            <c:numRef>
              <c:f>'13_ábra_chart'!$AD$16:$AD$39</c:f>
              <c:numCache>
                <c:formatCode>General</c:formatCode>
                <c:ptCount val="24"/>
                <c:pt idx="2" formatCode="0.0">
                  <c:v>3</c:v>
                </c:pt>
                <c:pt idx="3" formatCode="0.0">
                  <c:v>5.8</c:v>
                </c:pt>
                <c:pt idx="4" formatCode="0.0">
                  <c:v>5.8</c:v>
                </c:pt>
                <c:pt idx="5" formatCode="0.0">
                  <c:v>5.5</c:v>
                </c:pt>
                <c:pt idx="8" formatCode="0.0">
                  <c:v>4</c:v>
                </c:pt>
                <c:pt idx="9" formatCode="0.0">
                  <c:v>10</c:v>
                </c:pt>
                <c:pt idx="10" formatCode="0.0">
                  <c:v>10</c:v>
                </c:pt>
                <c:pt idx="11" formatCode="0.0">
                  <c:v>10</c:v>
                </c:pt>
                <c:pt idx="14" formatCode="0.0">
                  <c:v>1</c:v>
                </c:pt>
                <c:pt idx="15" formatCode="0.0">
                  <c:v>4</c:v>
                </c:pt>
                <c:pt idx="16" formatCode="0.0">
                  <c:v>6.5</c:v>
                </c:pt>
                <c:pt idx="17" formatCode="0.0">
                  <c:v>5.3</c:v>
                </c:pt>
              </c:numCache>
            </c:numRef>
          </c:val>
          <c:smooth val="0"/>
          <c:extLst>
            <c:ext xmlns:c16="http://schemas.microsoft.com/office/drawing/2014/chart" uri="{C3380CC4-5D6E-409C-BE32-E72D297353CC}">
              <c16:uniqueId val="{00000000-0A5B-4953-90D9-99DEE33D6D2C}"/>
            </c:ext>
          </c:extLst>
        </c:ser>
        <c:dLbls>
          <c:showLegendKey val="0"/>
          <c:showVal val="0"/>
          <c:showCatName val="0"/>
          <c:showSerName val="0"/>
          <c:showPercent val="0"/>
          <c:showBubbleSize val="0"/>
        </c:dLbls>
        <c:marker val="1"/>
        <c:smooth val="0"/>
        <c:axId val="599529912"/>
        <c:axId val="599516464"/>
      </c:lineChart>
      <c:catAx>
        <c:axId val="175882240"/>
        <c:scaling>
          <c:orientation val="minMax"/>
        </c:scaling>
        <c:delete val="0"/>
        <c:axPos val="b"/>
        <c:majorGridlines>
          <c:spPr>
            <a:ln w="12700">
              <a:solidFill>
                <a:schemeClr val="tx1"/>
              </a:solidFill>
            </a:ln>
          </c:spPr>
        </c:majorGridlines>
        <c:numFmt formatCode="General" sourceLinked="0"/>
        <c:majorTickMark val="out"/>
        <c:minorTickMark val="none"/>
        <c:tickLblPos val="low"/>
        <c:spPr>
          <a:ln w="12700">
            <a:solidFill>
              <a:sysClr val="windowText" lastClr="000000">
                <a:lumMod val="100000"/>
              </a:sysClr>
            </a:solidFill>
            <a:prstDash val="solid"/>
          </a:ln>
        </c:spPr>
        <c:txPr>
          <a:bodyPr rot="0" vert="horz"/>
          <a:lstStyle/>
          <a:p>
            <a:pPr>
              <a:defRPr/>
            </a:pPr>
            <a:endParaRPr lang="hu-HU"/>
          </a:p>
        </c:txPr>
        <c:crossAx val="175883776"/>
        <c:crosses val="autoZero"/>
        <c:auto val="1"/>
        <c:lblAlgn val="ctr"/>
        <c:lblOffset val="100"/>
        <c:tickMarkSkip val="6"/>
        <c:noMultiLvlLbl val="0"/>
      </c:catAx>
      <c:valAx>
        <c:axId val="175883776"/>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en-US" b="0"/>
                  <a:t>EUR/</a:t>
                </a:r>
                <a:r>
                  <a:rPr lang="hu-HU" b="0"/>
                  <a:t>sq. m.</a:t>
                </a:r>
                <a:r>
                  <a:rPr lang="en-US" b="0"/>
                  <a:t>/</a:t>
                </a:r>
                <a:r>
                  <a:rPr lang="hu-HU" b="0"/>
                  <a:t>month</a:t>
                </a:r>
                <a:endParaRPr lang="en-US" b="0"/>
              </a:p>
            </c:rich>
          </c:tx>
          <c:layout>
            <c:manualLayout>
              <c:xMode val="edge"/>
              <c:yMode val="edge"/>
              <c:x val="6.3008707707968209E-2"/>
              <c:y val="5.2249641932243874E-3"/>
            </c:manualLayout>
          </c:layout>
          <c:overlay val="0"/>
          <c:spPr>
            <a:noFill/>
          </c:spPr>
        </c:title>
        <c:numFmt formatCode="#\ ##0" sourceLinked="0"/>
        <c:majorTickMark val="out"/>
        <c:minorTickMark val="none"/>
        <c:tickLblPos val="nextTo"/>
        <c:spPr>
          <a:ln w="9525">
            <a:solidFill>
              <a:sysClr val="windowText" lastClr="000000">
                <a:lumMod val="100000"/>
              </a:sysClr>
            </a:solidFill>
          </a:ln>
        </c:spPr>
        <c:crossAx val="175882240"/>
        <c:crosses val="autoZero"/>
        <c:crossBetween val="between"/>
        <c:majorUnit val="10"/>
      </c:valAx>
      <c:valAx>
        <c:axId val="599516464"/>
        <c:scaling>
          <c:orientation val="minMax"/>
          <c:max val="15"/>
          <c:min val="0"/>
        </c:scaling>
        <c:delete val="0"/>
        <c:axPos val="r"/>
        <c:title>
          <c:tx>
            <c:rich>
              <a:bodyPr rot="0" vert="horz"/>
              <a:lstStyle/>
              <a:p>
                <a:pPr>
                  <a:defRPr b="0"/>
                </a:pPr>
                <a:r>
                  <a:rPr lang="hu-HU" b="0"/>
                  <a:t>Per</a:t>
                </a:r>
                <a:r>
                  <a:rPr lang="hu-HU" b="0" baseline="0"/>
                  <a:t> cent</a:t>
                </a:r>
                <a:endParaRPr lang="hu-HU" b="0"/>
              </a:p>
            </c:rich>
          </c:tx>
          <c:layout>
            <c:manualLayout>
              <c:xMode val="edge"/>
              <c:yMode val="edge"/>
              <c:x val="0.8584724087026413"/>
              <c:y val="5.8939241757584703E-3"/>
            </c:manualLayout>
          </c:layout>
          <c:overlay val="0"/>
        </c:title>
        <c:numFmt formatCode="#\ ##0" sourceLinked="0"/>
        <c:majorTickMark val="out"/>
        <c:minorTickMark val="none"/>
        <c:tickLblPos val="nextTo"/>
        <c:spPr>
          <a:noFill/>
          <a:ln w="6350" cap="flat" cmpd="sng" algn="ctr">
            <a:solidFill>
              <a:sysClr val="windowText" lastClr="000000">
                <a:lumMod val="100000"/>
              </a:sysClr>
            </a:solidFill>
            <a:prstDash val="solid"/>
            <a:round/>
            <a:headEnd type="none" w="med" len="med"/>
            <a:tailEnd type="none" w="med" len="med"/>
          </a:ln>
          <a:effectLst/>
        </c:spPr>
        <c:crossAx val="599529912"/>
        <c:crosses val="max"/>
        <c:crossBetween val="between"/>
        <c:majorUnit val="1"/>
      </c:valAx>
      <c:catAx>
        <c:axId val="599529912"/>
        <c:scaling>
          <c:orientation val="minMax"/>
        </c:scaling>
        <c:delete val="1"/>
        <c:axPos val="b"/>
        <c:numFmt formatCode="General" sourceLinked="1"/>
        <c:majorTickMark val="out"/>
        <c:minorTickMark val="none"/>
        <c:tickLblPos val="nextTo"/>
        <c:crossAx val="599516464"/>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0"/>
        <c:delete val="1"/>
      </c:legendEntry>
      <c:legendEntry>
        <c:idx val="2"/>
        <c:delete val="1"/>
      </c:legendEntry>
      <c:legendEntry>
        <c:idx val="4"/>
        <c:delete val="1"/>
      </c:legendEntry>
      <c:legendEntry>
        <c:idx val="6"/>
        <c:delete val="1"/>
      </c:legendEntry>
      <c:legendEntry>
        <c:idx val="8"/>
        <c:delete val="1"/>
      </c:legendEntry>
      <c:legendEntry>
        <c:idx val="10"/>
        <c:delete val="1"/>
      </c:legendEntry>
      <c:layout>
        <c:manualLayout>
          <c:xMode val="edge"/>
          <c:yMode val="edge"/>
          <c:x val="6.8336047055247064E-3"/>
          <c:y val="0.92795830341435637"/>
          <c:w val="0.98614679892126678"/>
          <c:h val="4.4124205490024847E-2"/>
        </c:manualLayout>
      </c:layout>
      <c:overlay val="1"/>
      <c:spPr>
        <a:noFill/>
        <a:ln w="12700" cap="flat" cmpd="sng" algn="ctr">
          <a:solidFill>
            <a:sysClr val="windowText" lastClr="000000">
              <a:lumMod val="100000"/>
            </a:sysClr>
          </a:solidFill>
          <a:prstDash val="solid"/>
          <a:round/>
          <a:headEnd type="none" w="med" len="med"/>
          <a:tailEnd type="none" w="med" len="med"/>
        </a:ln>
        <a:effectLst/>
      </c:spPr>
    </c:legend>
    <c:plotVisOnly val="1"/>
    <c:dispBlanksAs val="gap"/>
    <c:showDLblsOverMax val="0"/>
  </c:chart>
  <c:spPr>
    <a:noFill/>
    <a:ln w="9525">
      <a:noFill/>
    </a:ln>
    <a:effectLst/>
  </c:spPr>
  <c:txPr>
    <a:bodyPr/>
    <a:lstStyle/>
    <a:p>
      <a:pPr>
        <a:defRPr sz="1600" b="0" u="none" strike="noStrike" baseline="0">
          <a:solidFill>
            <a:srgbClr val="000000"/>
          </a:solidFill>
          <a:latin typeface="Calibri"/>
          <a:ea typeface="Calibri"/>
          <a:cs typeface="Calibri"/>
        </a:defRPr>
      </a:pPr>
      <a:endParaRPr lang="hu-HU"/>
    </a:p>
  </c:txPr>
  <c:printSettings>
    <c:headerFooter/>
    <c:pageMargins b="0.750000000000001" l="0.70000000000000062" r="0.70000000000000062" t="0.750000000000001" header="0.30000000000000032" footer="0.30000000000000032"/>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54523091361856E-2"/>
          <c:y val="6.9892444444444438E-2"/>
          <c:w val="0.8227894894259109"/>
          <c:h val="0.54149995141879015"/>
        </c:manualLayout>
      </c:layout>
      <c:barChart>
        <c:barDir val="col"/>
        <c:grouping val="stacked"/>
        <c:varyColors val="0"/>
        <c:ser>
          <c:idx val="1"/>
          <c:order val="0"/>
          <c:tx>
            <c:strRef>
              <c:f>'14_ábra_chart'!$K$6:$K$7</c:f>
              <c:strCache>
                <c:ptCount val="2"/>
                <c:pt idx="0">
                  <c:v>Szálloda</c:v>
                </c:pt>
                <c:pt idx="1">
                  <c:v>külföldi</c:v>
                </c:pt>
              </c:strCache>
            </c:strRef>
          </c:tx>
          <c:spPr>
            <a:solidFill>
              <a:schemeClr val="accent2"/>
            </a:solidFill>
            <a:ln>
              <a:solidFill>
                <a:schemeClr val="tx1"/>
              </a:solidFill>
            </a:ln>
            <a:effectLst/>
          </c:spPr>
          <c:invertIfNegative val="0"/>
          <c:cat>
            <c:multiLvlStrRef>
              <c:f>'14_ábra_chart'!$I$8:$J$32</c:f>
              <c:multiLvlStrCache>
                <c:ptCount val="25"/>
                <c:lvl>
                  <c:pt idx="0">
                    <c:v>jan.</c:v>
                  </c:pt>
                  <c:pt idx="1">
                    <c:v>feb.</c:v>
                  </c:pt>
                  <c:pt idx="2">
                    <c:v>már.</c:v>
                  </c:pt>
                  <c:pt idx="3">
                    <c:v>ápr.</c:v>
                  </c:pt>
                  <c:pt idx="4">
                    <c:v>máj.</c:v>
                  </c:pt>
                  <c:pt idx="5">
                    <c:v>jún.</c:v>
                  </c:pt>
                  <c:pt idx="6">
                    <c:v>júl.</c:v>
                  </c:pt>
                  <c:pt idx="7">
                    <c:v>aug.</c:v>
                  </c:pt>
                  <c:pt idx="8">
                    <c:v>szep.</c:v>
                  </c:pt>
                  <c:pt idx="9">
                    <c:v>okt.</c:v>
                  </c:pt>
                  <c:pt idx="10">
                    <c:v>nov.</c:v>
                  </c:pt>
                  <c:pt idx="11">
                    <c:v>dec.</c:v>
                  </c:pt>
                  <c:pt idx="12">
                    <c:v>jan.</c:v>
                  </c:pt>
                  <c:pt idx="13">
                    <c:v>feb.</c:v>
                  </c:pt>
                  <c:pt idx="14">
                    <c:v>már.</c:v>
                  </c:pt>
                  <c:pt idx="15">
                    <c:v>ápr.</c:v>
                  </c:pt>
                  <c:pt idx="16">
                    <c:v>máj.</c:v>
                  </c:pt>
                  <c:pt idx="17">
                    <c:v>jún.</c:v>
                  </c:pt>
                  <c:pt idx="18">
                    <c:v>júl.</c:v>
                  </c:pt>
                  <c:pt idx="19">
                    <c:v>aug.</c:v>
                  </c:pt>
                  <c:pt idx="20">
                    <c:v>szep.</c:v>
                  </c:pt>
                  <c:pt idx="21">
                    <c:v>okt.</c:v>
                  </c:pt>
                  <c:pt idx="22">
                    <c:v>nov.</c:v>
                  </c:pt>
                  <c:pt idx="23">
                    <c:v>dec.</c:v>
                  </c:pt>
                  <c:pt idx="24">
                    <c:v>2023. jan.</c:v>
                  </c:pt>
                </c:lvl>
                <c:lvl>
                  <c:pt idx="0">
                    <c:v>2021</c:v>
                  </c:pt>
                  <c:pt idx="12">
                    <c:v>2022</c:v>
                  </c:pt>
                  <c:pt idx="24">
                    <c:v> </c:v>
                  </c:pt>
                </c:lvl>
              </c:multiLvlStrCache>
            </c:multiLvlStrRef>
          </c:cat>
          <c:val>
            <c:numRef>
              <c:f>'14_ábra_chart'!$K$8:$K$32</c:f>
              <c:numCache>
                <c:formatCode>0.0</c:formatCode>
                <c:ptCount val="25"/>
                <c:pt idx="0">
                  <c:v>5.7733E-2</c:v>
                </c:pt>
                <c:pt idx="1">
                  <c:v>6.1616999999999998E-2</c:v>
                </c:pt>
                <c:pt idx="2">
                  <c:v>8.2128000000000007E-2</c:v>
                </c:pt>
                <c:pt idx="3">
                  <c:v>6.8168999999999993E-2</c:v>
                </c:pt>
                <c:pt idx="4">
                  <c:v>0.116118</c:v>
                </c:pt>
                <c:pt idx="5">
                  <c:v>0.201043</c:v>
                </c:pt>
                <c:pt idx="6">
                  <c:v>0.38509899999999997</c:v>
                </c:pt>
                <c:pt idx="7">
                  <c:v>0.59836999999999996</c:v>
                </c:pt>
                <c:pt idx="8">
                  <c:v>0.61547499999999999</c:v>
                </c:pt>
                <c:pt idx="9">
                  <c:v>0.64725100000000002</c:v>
                </c:pt>
                <c:pt idx="10">
                  <c:v>0.61459299999999994</c:v>
                </c:pt>
                <c:pt idx="11">
                  <c:v>0.52714700000000003</c:v>
                </c:pt>
                <c:pt idx="12">
                  <c:v>0.43085500000000004</c:v>
                </c:pt>
                <c:pt idx="13">
                  <c:v>0.45535300000000001</c:v>
                </c:pt>
                <c:pt idx="14">
                  <c:v>0.61599800000000005</c:v>
                </c:pt>
                <c:pt idx="15">
                  <c:v>0.69920799999999994</c:v>
                </c:pt>
                <c:pt idx="16">
                  <c:v>0.70422499999999999</c:v>
                </c:pt>
                <c:pt idx="17">
                  <c:v>0.73233900000000007</c:v>
                </c:pt>
                <c:pt idx="18">
                  <c:v>0.86869000000000007</c:v>
                </c:pt>
                <c:pt idx="19">
                  <c:v>0.99628700000000003</c:v>
                </c:pt>
                <c:pt idx="20">
                  <c:v>0.77815699999999999</c:v>
                </c:pt>
                <c:pt idx="21">
                  <c:v>0.80488300000000002</c:v>
                </c:pt>
                <c:pt idx="22">
                  <c:v>0.70167299999999999</c:v>
                </c:pt>
                <c:pt idx="23">
                  <c:v>0.76170000000000004</c:v>
                </c:pt>
                <c:pt idx="24">
                  <c:v>0.56726900000000002</c:v>
                </c:pt>
              </c:numCache>
            </c:numRef>
          </c:val>
          <c:extLst>
            <c:ext xmlns:c16="http://schemas.microsoft.com/office/drawing/2014/chart" uri="{C3380CC4-5D6E-409C-BE32-E72D297353CC}">
              <c16:uniqueId val="{00000001-A538-4EE0-884A-C3C52159F2C9}"/>
            </c:ext>
          </c:extLst>
        </c:ser>
        <c:ser>
          <c:idx val="0"/>
          <c:order val="1"/>
          <c:tx>
            <c:strRef>
              <c:f>'14_ábra_chart'!$L$6:$L$7</c:f>
              <c:strCache>
                <c:ptCount val="2"/>
                <c:pt idx="0">
                  <c:v>Egyéb</c:v>
                </c:pt>
                <c:pt idx="1">
                  <c:v>külföldi</c:v>
                </c:pt>
              </c:strCache>
            </c:strRef>
          </c:tx>
          <c:spPr>
            <a:solidFill>
              <a:schemeClr val="accent2">
                <a:lumMod val="40000"/>
                <a:lumOff val="60000"/>
              </a:schemeClr>
            </a:solidFill>
            <a:ln>
              <a:solidFill>
                <a:schemeClr val="tx1"/>
              </a:solidFill>
            </a:ln>
            <a:effectLst/>
          </c:spPr>
          <c:invertIfNegative val="0"/>
          <c:cat>
            <c:multiLvlStrRef>
              <c:f>'14_ábra_chart'!$I$8:$J$32</c:f>
              <c:multiLvlStrCache>
                <c:ptCount val="25"/>
                <c:lvl>
                  <c:pt idx="0">
                    <c:v>jan.</c:v>
                  </c:pt>
                  <c:pt idx="1">
                    <c:v>feb.</c:v>
                  </c:pt>
                  <c:pt idx="2">
                    <c:v>már.</c:v>
                  </c:pt>
                  <c:pt idx="3">
                    <c:v>ápr.</c:v>
                  </c:pt>
                  <c:pt idx="4">
                    <c:v>máj.</c:v>
                  </c:pt>
                  <c:pt idx="5">
                    <c:v>jún.</c:v>
                  </c:pt>
                  <c:pt idx="6">
                    <c:v>júl.</c:v>
                  </c:pt>
                  <c:pt idx="7">
                    <c:v>aug.</c:v>
                  </c:pt>
                  <c:pt idx="8">
                    <c:v>szep.</c:v>
                  </c:pt>
                  <c:pt idx="9">
                    <c:v>okt.</c:v>
                  </c:pt>
                  <c:pt idx="10">
                    <c:v>nov.</c:v>
                  </c:pt>
                  <c:pt idx="11">
                    <c:v>dec.</c:v>
                  </c:pt>
                  <c:pt idx="12">
                    <c:v>jan.</c:v>
                  </c:pt>
                  <c:pt idx="13">
                    <c:v>feb.</c:v>
                  </c:pt>
                  <c:pt idx="14">
                    <c:v>már.</c:v>
                  </c:pt>
                  <c:pt idx="15">
                    <c:v>ápr.</c:v>
                  </c:pt>
                  <c:pt idx="16">
                    <c:v>máj.</c:v>
                  </c:pt>
                  <c:pt idx="17">
                    <c:v>jún.</c:v>
                  </c:pt>
                  <c:pt idx="18">
                    <c:v>júl.</c:v>
                  </c:pt>
                  <c:pt idx="19">
                    <c:v>aug.</c:v>
                  </c:pt>
                  <c:pt idx="20">
                    <c:v>szep.</c:v>
                  </c:pt>
                  <c:pt idx="21">
                    <c:v>okt.</c:v>
                  </c:pt>
                  <c:pt idx="22">
                    <c:v>nov.</c:v>
                  </c:pt>
                  <c:pt idx="23">
                    <c:v>dec.</c:v>
                  </c:pt>
                  <c:pt idx="24">
                    <c:v>2023. jan.</c:v>
                  </c:pt>
                </c:lvl>
                <c:lvl>
                  <c:pt idx="0">
                    <c:v>2021</c:v>
                  </c:pt>
                  <c:pt idx="12">
                    <c:v>2022</c:v>
                  </c:pt>
                  <c:pt idx="24">
                    <c:v> </c:v>
                  </c:pt>
                </c:lvl>
              </c:multiLvlStrCache>
            </c:multiLvlStrRef>
          </c:cat>
          <c:val>
            <c:numRef>
              <c:f>'14_ábra_chart'!$L$8:$L$32</c:f>
              <c:numCache>
                <c:formatCode>0.0</c:formatCode>
                <c:ptCount val="25"/>
                <c:pt idx="0">
                  <c:v>4.0432000000000003E-2</c:v>
                </c:pt>
                <c:pt idx="1">
                  <c:v>4.0901E-2</c:v>
                </c:pt>
                <c:pt idx="2">
                  <c:v>4.9654999999999977E-2</c:v>
                </c:pt>
                <c:pt idx="3">
                  <c:v>4.8659000000000008E-2</c:v>
                </c:pt>
                <c:pt idx="4">
                  <c:v>5.4914000000000018E-2</c:v>
                </c:pt>
                <c:pt idx="5">
                  <c:v>7.9944000000000043E-2</c:v>
                </c:pt>
                <c:pt idx="6">
                  <c:v>0.24545600000000001</c:v>
                </c:pt>
                <c:pt idx="7">
                  <c:v>0.38502000000000003</c:v>
                </c:pt>
                <c:pt idx="8">
                  <c:v>0.21468300000000007</c:v>
                </c:pt>
                <c:pt idx="9">
                  <c:v>0.14583699999999999</c:v>
                </c:pt>
                <c:pt idx="10">
                  <c:v>0.11738700000000002</c:v>
                </c:pt>
                <c:pt idx="11">
                  <c:v>0.10181799999999996</c:v>
                </c:pt>
                <c:pt idx="12">
                  <c:v>8.9377999999999902E-2</c:v>
                </c:pt>
                <c:pt idx="13">
                  <c:v>9.5119999999999982E-2</c:v>
                </c:pt>
                <c:pt idx="14">
                  <c:v>0.13556899999999994</c:v>
                </c:pt>
                <c:pt idx="15">
                  <c:v>0.18608100000000005</c:v>
                </c:pt>
                <c:pt idx="16">
                  <c:v>0.18852599999999997</c:v>
                </c:pt>
                <c:pt idx="17">
                  <c:v>0.26166499999999993</c:v>
                </c:pt>
                <c:pt idx="18">
                  <c:v>0.50582099999999997</c:v>
                </c:pt>
                <c:pt idx="19">
                  <c:v>0.57636199999999993</c:v>
                </c:pt>
                <c:pt idx="20">
                  <c:v>0.26267299999999993</c:v>
                </c:pt>
                <c:pt idx="21">
                  <c:v>0.19944399999999995</c:v>
                </c:pt>
                <c:pt idx="22">
                  <c:v>0.14014300000000002</c:v>
                </c:pt>
                <c:pt idx="23">
                  <c:v>0.14652500000000002</c:v>
                </c:pt>
                <c:pt idx="24">
                  <c:v>0.12737399999999999</c:v>
                </c:pt>
              </c:numCache>
            </c:numRef>
          </c:val>
          <c:extLst>
            <c:ext xmlns:c16="http://schemas.microsoft.com/office/drawing/2014/chart" uri="{C3380CC4-5D6E-409C-BE32-E72D297353CC}">
              <c16:uniqueId val="{00000000-9058-443F-A753-FCD4C3678052}"/>
            </c:ext>
          </c:extLst>
        </c:ser>
        <c:ser>
          <c:idx val="2"/>
          <c:order val="2"/>
          <c:tx>
            <c:strRef>
              <c:f>'14_ábra_chart'!$M$6:$M$7</c:f>
              <c:strCache>
                <c:ptCount val="2"/>
                <c:pt idx="0">
                  <c:v>Szálloda</c:v>
                </c:pt>
                <c:pt idx="1">
                  <c:v>belföldi</c:v>
                </c:pt>
              </c:strCache>
            </c:strRef>
          </c:tx>
          <c:spPr>
            <a:solidFill>
              <a:schemeClr val="accent3"/>
            </a:solidFill>
            <a:ln>
              <a:solidFill>
                <a:schemeClr val="tx1"/>
              </a:solidFill>
            </a:ln>
            <a:effectLst/>
          </c:spPr>
          <c:invertIfNegative val="0"/>
          <c:cat>
            <c:multiLvlStrRef>
              <c:f>'14_ábra_chart'!$I$8:$J$32</c:f>
              <c:multiLvlStrCache>
                <c:ptCount val="25"/>
                <c:lvl>
                  <c:pt idx="0">
                    <c:v>jan.</c:v>
                  </c:pt>
                  <c:pt idx="1">
                    <c:v>feb.</c:v>
                  </c:pt>
                  <c:pt idx="2">
                    <c:v>már.</c:v>
                  </c:pt>
                  <c:pt idx="3">
                    <c:v>ápr.</c:v>
                  </c:pt>
                  <c:pt idx="4">
                    <c:v>máj.</c:v>
                  </c:pt>
                  <c:pt idx="5">
                    <c:v>jún.</c:v>
                  </c:pt>
                  <c:pt idx="6">
                    <c:v>júl.</c:v>
                  </c:pt>
                  <c:pt idx="7">
                    <c:v>aug.</c:v>
                  </c:pt>
                  <c:pt idx="8">
                    <c:v>szep.</c:v>
                  </c:pt>
                  <c:pt idx="9">
                    <c:v>okt.</c:v>
                  </c:pt>
                  <c:pt idx="10">
                    <c:v>nov.</c:v>
                  </c:pt>
                  <c:pt idx="11">
                    <c:v>dec.</c:v>
                  </c:pt>
                  <c:pt idx="12">
                    <c:v>jan.</c:v>
                  </c:pt>
                  <c:pt idx="13">
                    <c:v>feb.</c:v>
                  </c:pt>
                  <c:pt idx="14">
                    <c:v>már.</c:v>
                  </c:pt>
                  <c:pt idx="15">
                    <c:v>ápr.</c:v>
                  </c:pt>
                  <c:pt idx="16">
                    <c:v>máj.</c:v>
                  </c:pt>
                  <c:pt idx="17">
                    <c:v>jún.</c:v>
                  </c:pt>
                  <c:pt idx="18">
                    <c:v>júl.</c:v>
                  </c:pt>
                  <c:pt idx="19">
                    <c:v>aug.</c:v>
                  </c:pt>
                  <c:pt idx="20">
                    <c:v>szep.</c:v>
                  </c:pt>
                  <c:pt idx="21">
                    <c:v>okt.</c:v>
                  </c:pt>
                  <c:pt idx="22">
                    <c:v>nov.</c:v>
                  </c:pt>
                  <c:pt idx="23">
                    <c:v>dec.</c:v>
                  </c:pt>
                  <c:pt idx="24">
                    <c:v>2023. jan.</c:v>
                  </c:pt>
                </c:lvl>
                <c:lvl>
                  <c:pt idx="0">
                    <c:v>2021</c:v>
                  </c:pt>
                  <c:pt idx="12">
                    <c:v>2022</c:v>
                  </c:pt>
                  <c:pt idx="24">
                    <c:v> </c:v>
                  </c:pt>
                </c:lvl>
              </c:multiLvlStrCache>
            </c:multiLvlStrRef>
          </c:cat>
          <c:val>
            <c:numRef>
              <c:f>'14_ábra_chart'!$M$8:$M$32</c:f>
              <c:numCache>
                <c:formatCode>0.0</c:formatCode>
                <c:ptCount val="25"/>
                <c:pt idx="0">
                  <c:v>9.5550999999999997E-2</c:v>
                </c:pt>
                <c:pt idx="1">
                  <c:v>0.10545</c:v>
                </c:pt>
                <c:pt idx="2">
                  <c:v>0.11418300000000001</c:v>
                </c:pt>
                <c:pt idx="3">
                  <c:v>0.112708</c:v>
                </c:pt>
                <c:pt idx="4">
                  <c:v>0.44553399999999999</c:v>
                </c:pt>
                <c:pt idx="5">
                  <c:v>0.85797699999999999</c:v>
                </c:pt>
                <c:pt idx="6">
                  <c:v>1.5184090000000001</c:v>
                </c:pt>
                <c:pt idx="7">
                  <c:v>1.6567780000000001</c:v>
                </c:pt>
                <c:pt idx="8">
                  <c:v>0.92537800000000003</c:v>
                </c:pt>
                <c:pt idx="9">
                  <c:v>0.941778</c:v>
                </c:pt>
                <c:pt idx="10">
                  <c:v>0.6151660000000001</c:v>
                </c:pt>
                <c:pt idx="11">
                  <c:v>0.59512900000000002</c:v>
                </c:pt>
                <c:pt idx="12">
                  <c:v>0.50574600000000003</c:v>
                </c:pt>
                <c:pt idx="13">
                  <c:v>0.58142199999999999</c:v>
                </c:pt>
                <c:pt idx="14">
                  <c:v>0.70287199999999994</c:v>
                </c:pt>
                <c:pt idx="15">
                  <c:v>0.75753800000000004</c:v>
                </c:pt>
                <c:pt idx="16">
                  <c:v>0.78616900000000001</c:v>
                </c:pt>
                <c:pt idx="17">
                  <c:v>0.98927100000000001</c:v>
                </c:pt>
                <c:pt idx="18">
                  <c:v>1.3837950000000001</c:v>
                </c:pt>
                <c:pt idx="19">
                  <c:v>1.4285920000000001</c:v>
                </c:pt>
                <c:pt idx="20">
                  <c:v>0.80922400000000005</c:v>
                </c:pt>
                <c:pt idx="21">
                  <c:v>0.80720799999999993</c:v>
                </c:pt>
                <c:pt idx="22">
                  <c:v>0.65100499999999994</c:v>
                </c:pt>
                <c:pt idx="23">
                  <c:v>0.64120899999999992</c:v>
                </c:pt>
                <c:pt idx="24">
                  <c:v>0.5603769999999999</c:v>
                </c:pt>
              </c:numCache>
            </c:numRef>
          </c:val>
          <c:extLst>
            <c:ext xmlns:c16="http://schemas.microsoft.com/office/drawing/2014/chart" uri="{C3380CC4-5D6E-409C-BE32-E72D297353CC}">
              <c16:uniqueId val="{00000002-A538-4EE0-884A-C3C52159F2C9}"/>
            </c:ext>
          </c:extLst>
        </c:ser>
        <c:ser>
          <c:idx val="4"/>
          <c:order val="3"/>
          <c:tx>
            <c:strRef>
              <c:f>'14_ábra_chart'!$N$6:$N$7</c:f>
              <c:strCache>
                <c:ptCount val="2"/>
                <c:pt idx="0">
                  <c:v>Egyéb</c:v>
                </c:pt>
                <c:pt idx="1">
                  <c:v>belföldi</c:v>
                </c:pt>
              </c:strCache>
            </c:strRef>
          </c:tx>
          <c:spPr>
            <a:solidFill>
              <a:schemeClr val="accent3">
                <a:lumMod val="40000"/>
                <a:lumOff val="60000"/>
              </a:schemeClr>
            </a:solidFill>
            <a:ln>
              <a:solidFill>
                <a:schemeClr val="tx1"/>
              </a:solidFill>
            </a:ln>
            <a:effectLst/>
          </c:spPr>
          <c:invertIfNegative val="0"/>
          <c:cat>
            <c:multiLvlStrRef>
              <c:f>'14_ábra_chart'!$I$8:$J$32</c:f>
              <c:multiLvlStrCache>
                <c:ptCount val="25"/>
                <c:lvl>
                  <c:pt idx="0">
                    <c:v>jan.</c:v>
                  </c:pt>
                  <c:pt idx="1">
                    <c:v>feb.</c:v>
                  </c:pt>
                  <c:pt idx="2">
                    <c:v>már.</c:v>
                  </c:pt>
                  <c:pt idx="3">
                    <c:v>ápr.</c:v>
                  </c:pt>
                  <c:pt idx="4">
                    <c:v>máj.</c:v>
                  </c:pt>
                  <c:pt idx="5">
                    <c:v>jún.</c:v>
                  </c:pt>
                  <c:pt idx="6">
                    <c:v>júl.</c:v>
                  </c:pt>
                  <c:pt idx="7">
                    <c:v>aug.</c:v>
                  </c:pt>
                  <c:pt idx="8">
                    <c:v>szep.</c:v>
                  </c:pt>
                  <c:pt idx="9">
                    <c:v>okt.</c:v>
                  </c:pt>
                  <c:pt idx="10">
                    <c:v>nov.</c:v>
                  </c:pt>
                  <c:pt idx="11">
                    <c:v>dec.</c:v>
                  </c:pt>
                  <c:pt idx="12">
                    <c:v>jan.</c:v>
                  </c:pt>
                  <c:pt idx="13">
                    <c:v>feb.</c:v>
                  </c:pt>
                  <c:pt idx="14">
                    <c:v>már.</c:v>
                  </c:pt>
                  <c:pt idx="15">
                    <c:v>ápr.</c:v>
                  </c:pt>
                  <c:pt idx="16">
                    <c:v>máj.</c:v>
                  </c:pt>
                  <c:pt idx="17">
                    <c:v>jún.</c:v>
                  </c:pt>
                  <c:pt idx="18">
                    <c:v>júl.</c:v>
                  </c:pt>
                  <c:pt idx="19">
                    <c:v>aug.</c:v>
                  </c:pt>
                  <c:pt idx="20">
                    <c:v>szep.</c:v>
                  </c:pt>
                  <c:pt idx="21">
                    <c:v>okt.</c:v>
                  </c:pt>
                  <c:pt idx="22">
                    <c:v>nov.</c:v>
                  </c:pt>
                  <c:pt idx="23">
                    <c:v>dec.</c:v>
                  </c:pt>
                  <c:pt idx="24">
                    <c:v>2023. jan.</c:v>
                  </c:pt>
                </c:lvl>
                <c:lvl>
                  <c:pt idx="0">
                    <c:v>2021</c:v>
                  </c:pt>
                  <c:pt idx="12">
                    <c:v>2022</c:v>
                  </c:pt>
                  <c:pt idx="24">
                    <c:v> </c:v>
                  </c:pt>
                </c:lvl>
              </c:multiLvlStrCache>
            </c:multiLvlStrRef>
          </c:cat>
          <c:val>
            <c:numRef>
              <c:f>'14_ábra_chart'!$N$8:$N$32</c:f>
              <c:numCache>
                <c:formatCode>0.0</c:formatCode>
                <c:ptCount val="25"/>
                <c:pt idx="0">
                  <c:v>9.0996999999999995E-2</c:v>
                </c:pt>
                <c:pt idx="1">
                  <c:v>0.100011</c:v>
                </c:pt>
                <c:pt idx="2">
                  <c:v>0.116956</c:v>
                </c:pt>
                <c:pt idx="3">
                  <c:v>0.12075999999999998</c:v>
                </c:pt>
                <c:pt idx="4">
                  <c:v>0.22617100000000001</c:v>
                </c:pt>
                <c:pt idx="5">
                  <c:v>0.50470899999999985</c:v>
                </c:pt>
                <c:pt idx="6">
                  <c:v>1.1317170000000001</c:v>
                </c:pt>
                <c:pt idx="7">
                  <c:v>1.1781580000000003</c:v>
                </c:pt>
                <c:pt idx="8">
                  <c:v>0.4346270000000001</c:v>
                </c:pt>
                <c:pt idx="9">
                  <c:v>0.34723499999999996</c:v>
                </c:pt>
                <c:pt idx="10">
                  <c:v>0.22731699999999988</c:v>
                </c:pt>
                <c:pt idx="11">
                  <c:v>0.20073400000000008</c:v>
                </c:pt>
                <c:pt idx="12">
                  <c:v>0.17461899999999997</c:v>
                </c:pt>
                <c:pt idx="13">
                  <c:v>0.18864500000000006</c:v>
                </c:pt>
                <c:pt idx="14">
                  <c:v>0.24504700000000001</c:v>
                </c:pt>
                <c:pt idx="15">
                  <c:v>0.30091599999999996</c:v>
                </c:pt>
                <c:pt idx="16">
                  <c:v>0.3787600000000001</c:v>
                </c:pt>
                <c:pt idx="17">
                  <c:v>0.61262599999999967</c:v>
                </c:pt>
                <c:pt idx="18">
                  <c:v>1.0001799999999998</c:v>
                </c:pt>
                <c:pt idx="19">
                  <c:v>0.9371649999999998</c:v>
                </c:pt>
                <c:pt idx="20">
                  <c:v>0.36788999999999994</c:v>
                </c:pt>
                <c:pt idx="21">
                  <c:v>0.26700499999999994</c:v>
                </c:pt>
                <c:pt idx="22">
                  <c:v>0.20466700000000004</c:v>
                </c:pt>
                <c:pt idx="23">
                  <c:v>0.18867500000000015</c:v>
                </c:pt>
                <c:pt idx="24">
                  <c:v>0.16225200000000006</c:v>
                </c:pt>
              </c:numCache>
            </c:numRef>
          </c:val>
          <c:extLst>
            <c:ext xmlns:c16="http://schemas.microsoft.com/office/drawing/2014/chart" uri="{C3380CC4-5D6E-409C-BE32-E72D297353CC}">
              <c16:uniqueId val="{00000001-9058-443F-A753-FCD4C3678052}"/>
            </c:ext>
          </c:extLst>
        </c:ser>
        <c:dLbls>
          <c:showLegendKey val="0"/>
          <c:showVal val="0"/>
          <c:showCatName val="0"/>
          <c:showSerName val="0"/>
          <c:showPercent val="0"/>
          <c:showBubbleSize val="0"/>
        </c:dLbls>
        <c:gapWidth val="60"/>
        <c:overlap val="100"/>
        <c:axId val="561645264"/>
        <c:axId val="561646904"/>
      </c:barChart>
      <c:lineChart>
        <c:grouping val="standard"/>
        <c:varyColors val="0"/>
        <c:ser>
          <c:idx val="3"/>
          <c:order val="4"/>
          <c:tx>
            <c:v>fikt</c:v>
          </c:tx>
          <c:spPr>
            <a:ln w="28575" cap="rnd">
              <a:solidFill>
                <a:schemeClr val="accent4"/>
              </a:solidFill>
              <a:round/>
            </a:ln>
            <a:effectLst/>
          </c:spPr>
          <c:marker>
            <c:symbol val="none"/>
          </c:marker>
          <c:cat>
            <c:multiLvlStrRef>
              <c:f>'14_ábra_chart'!$I$8:$J$32</c:f>
              <c:multiLvlStrCache>
                <c:ptCount val="25"/>
                <c:lvl>
                  <c:pt idx="0">
                    <c:v>jan.</c:v>
                  </c:pt>
                  <c:pt idx="1">
                    <c:v>feb.</c:v>
                  </c:pt>
                  <c:pt idx="2">
                    <c:v>már.</c:v>
                  </c:pt>
                  <c:pt idx="3">
                    <c:v>ápr.</c:v>
                  </c:pt>
                  <c:pt idx="4">
                    <c:v>máj.</c:v>
                  </c:pt>
                  <c:pt idx="5">
                    <c:v>jún.</c:v>
                  </c:pt>
                  <c:pt idx="6">
                    <c:v>júl.</c:v>
                  </c:pt>
                  <c:pt idx="7">
                    <c:v>aug.</c:v>
                  </c:pt>
                  <c:pt idx="8">
                    <c:v>szep.</c:v>
                  </c:pt>
                  <c:pt idx="9">
                    <c:v>okt.</c:v>
                  </c:pt>
                  <c:pt idx="10">
                    <c:v>nov.</c:v>
                  </c:pt>
                  <c:pt idx="11">
                    <c:v>dec.</c:v>
                  </c:pt>
                  <c:pt idx="12">
                    <c:v>jan.</c:v>
                  </c:pt>
                  <c:pt idx="13">
                    <c:v>feb.</c:v>
                  </c:pt>
                  <c:pt idx="14">
                    <c:v>már.</c:v>
                  </c:pt>
                  <c:pt idx="15">
                    <c:v>ápr.</c:v>
                  </c:pt>
                  <c:pt idx="16">
                    <c:v>máj.</c:v>
                  </c:pt>
                  <c:pt idx="17">
                    <c:v>jún.</c:v>
                  </c:pt>
                  <c:pt idx="18">
                    <c:v>júl.</c:v>
                  </c:pt>
                  <c:pt idx="19">
                    <c:v>aug.</c:v>
                  </c:pt>
                  <c:pt idx="20">
                    <c:v>szep.</c:v>
                  </c:pt>
                  <c:pt idx="21">
                    <c:v>okt.</c:v>
                  </c:pt>
                  <c:pt idx="22">
                    <c:v>nov.</c:v>
                  </c:pt>
                  <c:pt idx="23">
                    <c:v>dec.</c:v>
                  </c:pt>
                  <c:pt idx="24">
                    <c:v>2023. jan.</c:v>
                  </c:pt>
                </c:lvl>
                <c:lvl>
                  <c:pt idx="0">
                    <c:v>2021</c:v>
                  </c:pt>
                  <c:pt idx="12">
                    <c:v>2022</c:v>
                  </c:pt>
                  <c:pt idx="24">
                    <c:v> </c:v>
                  </c:pt>
                </c:lvl>
              </c:multiLvlStrCache>
            </c:multiLvlStrRef>
          </c:cat>
          <c:val>
            <c:numLit>
              <c:formatCode>General</c:formatCode>
              <c:ptCount val="1"/>
              <c:pt idx="0">
                <c:v>0</c:v>
              </c:pt>
            </c:numLit>
          </c:val>
          <c:smooth val="0"/>
          <c:extLst>
            <c:ext xmlns:c16="http://schemas.microsoft.com/office/drawing/2014/chart" uri="{C3380CC4-5D6E-409C-BE32-E72D297353CC}">
              <c16:uniqueId val="{00000001-5D64-4FFF-A3AD-4946C89D7DBC}"/>
            </c:ext>
          </c:extLst>
        </c:ser>
        <c:dLbls>
          <c:showLegendKey val="0"/>
          <c:showVal val="0"/>
          <c:showCatName val="0"/>
          <c:showSerName val="0"/>
          <c:showPercent val="0"/>
          <c:showBubbleSize val="0"/>
        </c:dLbls>
        <c:marker val="1"/>
        <c:smooth val="0"/>
        <c:axId val="1215842008"/>
        <c:axId val="1215844304"/>
      </c:lineChart>
      <c:catAx>
        <c:axId val="561645264"/>
        <c:scaling>
          <c:orientation val="minMax"/>
        </c:scaling>
        <c:delete val="0"/>
        <c:axPos val="b"/>
        <c:numFmt formatCode="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61646904"/>
        <c:crosses val="autoZero"/>
        <c:auto val="1"/>
        <c:lblAlgn val="ctr"/>
        <c:lblOffset val="100"/>
        <c:tickLblSkip val="1"/>
        <c:noMultiLvlLbl val="0"/>
      </c:catAx>
      <c:valAx>
        <c:axId val="561646904"/>
        <c:scaling>
          <c:orientation val="minMax"/>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Millió</a:t>
                </a:r>
              </a:p>
            </c:rich>
          </c:tx>
          <c:layout>
            <c:manualLayout>
              <c:xMode val="edge"/>
              <c:yMode val="edge"/>
              <c:x val="9.1178854448975125E-2"/>
              <c:y val="2.23799821092438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61645264"/>
        <c:crosses val="autoZero"/>
        <c:crossBetween val="between"/>
      </c:valAx>
      <c:valAx>
        <c:axId val="1215844304"/>
        <c:scaling>
          <c:orientation val="minMax"/>
          <c:max val="4.5"/>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Millió</a:t>
                </a:r>
              </a:p>
            </c:rich>
          </c:tx>
          <c:layout>
            <c:manualLayout>
              <c:xMode val="edge"/>
              <c:yMode val="edge"/>
              <c:x val="0.82891354949244433"/>
              <c:y val="2.23799821092438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15842008"/>
        <c:crosses val="max"/>
        <c:crossBetween val="between"/>
        <c:majorUnit val="0.5"/>
      </c:valAx>
      <c:catAx>
        <c:axId val="1215842008"/>
        <c:scaling>
          <c:orientation val="minMax"/>
        </c:scaling>
        <c:delete val="1"/>
        <c:axPos val="b"/>
        <c:numFmt formatCode="General" sourceLinked="1"/>
        <c:majorTickMark val="out"/>
        <c:minorTickMark val="none"/>
        <c:tickLblPos val="nextTo"/>
        <c:crossAx val="1215844304"/>
        <c:crosses val="autoZero"/>
        <c:auto val="1"/>
        <c:lblAlgn val="ctr"/>
        <c:lblOffset val="100"/>
        <c:noMultiLvlLbl val="0"/>
      </c:catAx>
      <c:spPr>
        <a:noFill/>
        <a:ln>
          <a:solidFill>
            <a:schemeClr val="tx1"/>
          </a:solidFill>
        </a:ln>
        <a:effectLst/>
      </c:spPr>
    </c:plotArea>
    <c:legend>
      <c:legendPos val="b"/>
      <c:legendEntry>
        <c:idx val="4"/>
        <c:delete val="1"/>
      </c:legendEntry>
      <c:layout>
        <c:manualLayout>
          <c:xMode val="edge"/>
          <c:yMode val="edge"/>
          <c:x val="2.2354414813146272E-2"/>
          <c:y val="0.92009835287815223"/>
          <c:w val="0.96185334790377419"/>
          <c:h val="7.0409929123953857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54523091361856E-2"/>
          <c:y val="6.9892444444444438E-2"/>
          <c:w val="0.8227894894259109"/>
          <c:h val="0.48869524000430675"/>
        </c:manualLayout>
      </c:layout>
      <c:barChart>
        <c:barDir val="col"/>
        <c:grouping val="stacked"/>
        <c:varyColors val="0"/>
        <c:ser>
          <c:idx val="1"/>
          <c:order val="0"/>
          <c:tx>
            <c:strRef>
              <c:f>'14_ábra_chart'!$K$4:$K$5</c:f>
              <c:strCache>
                <c:ptCount val="2"/>
                <c:pt idx="0">
                  <c:v>Hotels</c:v>
                </c:pt>
                <c:pt idx="1">
                  <c:v>non-resident</c:v>
                </c:pt>
              </c:strCache>
            </c:strRef>
          </c:tx>
          <c:spPr>
            <a:solidFill>
              <a:schemeClr val="accent2"/>
            </a:solidFill>
            <a:ln>
              <a:solidFill>
                <a:schemeClr val="tx1"/>
              </a:solidFill>
            </a:ln>
            <a:effectLst/>
          </c:spPr>
          <c:invertIfNegative val="0"/>
          <c:cat>
            <c:multiLvlStrRef>
              <c:f>'14_ábra_chart'!$G$8:$H$32</c:f>
              <c:multiLvlStrCache>
                <c:ptCount val="25"/>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 2023</c:v>
                  </c:pt>
                </c:lvl>
                <c:lvl>
                  <c:pt idx="0">
                    <c:v>2021</c:v>
                  </c:pt>
                  <c:pt idx="12">
                    <c:v>2022</c:v>
                  </c:pt>
                  <c:pt idx="24">
                    <c:v> </c:v>
                  </c:pt>
                </c:lvl>
              </c:multiLvlStrCache>
            </c:multiLvlStrRef>
          </c:cat>
          <c:val>
            <c:numRef>
              <c:f>'14_ábra_chart'!$K$8:$K$32</c:f>
              <c:numCache>
                <c:formatCode>0.0</c:formatCode>
                <c:ptCount val="25"/>
                <c:pt idx="0">
                  <c:v>5.7733E-2</c:v>
                </c:pt>
                <c:pt idx="1">
                  <c:v>6.1616999999999998E-2</c:v>
                </c:pt>
                <c:pt idx="2">
                  <c:v>8.2128000000000007E-2</c:v>
                </c:pt>
                <c:pt idx="3">
                  <c:v>6.8168999999999993E-2</c:v>
                </c:pt>
                <c:pt idx="4">
                  <c:v>0.116118</c:v>
                </c:pt>
                <c:pt idx="5">
                  <c:v>0.201043</c:v>
                </c:pt>
                <c:pt idx="6">
                  <c:v>0.38509899999999997</c:v>
                </c:pt>
                <c:pt idx="7">
                  <c:v>0.59836999999999996</c:v>
                </c:pt>
                <c:pt idx="8">
                  <c:v>0.61547499999999999</c:v>
                </c:pt>
                <c:pt idx="9">
                  <c:v>0.64725100000000002</c:v>
                </c:pt>
                <c:pt idx="10">
                  <c:v>0.61459299999999994</c:v>
                </c:pt>
                <c:pt idx="11">
                  <c:v>0.52714700000000003</c:v>
                </c:pt>
                <c:pt idx="12">
                  <c:v>0.43085500000000004</c:v>
                </c:pt>
                <c:pt idx="13">
                  <c:v>0.45535300000000001</c:v>
                </c:pt>
                <c:pt idx="14">
                  <c:v>0.61599800000000005</c:v>
                </c:pt>
                <c:pt idx="15">
                  <c:v>0.69920799999999994</c:v>
                </c:pt>
                <c:pt idx="16">
                  <c:v>0.70422499999999999</c:v>
                </c:pt>
                <c:pt idx="17">
                  <c:v>0.73233900000000007</c:v>
                </c:pt>
                <c:pt idx="18">
                  <c:v>0.86869000000000007</c:v>
                </c:pt>
                <c:pt idx="19">
                  <c:v>0.99628700000000003</c:v>
                </c:pt>
                <c:pt idx="20">
                  <c:v>0.77815699999999999</c:v>
                </c:pt>
                <c:pt idx="21">
                  <c:v>0.80488300000000002</c:v>
                </c:pt>
                <c:pt idx="22">
                  <c:v>0.70167299999999999</c:v>
                </c:pt>
                <c:pt idx="23">
                  <c:v>0.76170000000000004</c:v>
                </c:pt>
                <c:pt idx="24">
                  <c:v>0.56726900000000002</c:v>
                </c:pt>
              </c:numCache>
            </c:numRef>
          </c:val>
          <c:extLst>
            <c:ext xmlns:c16="http://schemas.microsoft.com/office/drawing/2014/chart" uri="{C3380CC4-5D6E-409C-BE32-E72D297353CC}">
              <c16:uniqueId val="{00000000-41FE-4DF2-AC8B-087DB883A11D}"/>
            </c:ext>
          </c:extLst>
        </c:ser>
        <c:ser>
          <c:idx val="0"/>
          <c:order val="1"/>
          <c:tx>
            <c:strRef>
              <c:f>'14_ábra_chart'!$L$4:$L$5</c:f>
              <c:strCache>
                <c:ptCount val="2"/>
                <c:pt idx="0">
                  <c:v>Other</c:v>
                </c:pt>
                <c:pt idx="1">
                  <c:v>non-resident</c:v>
                </c:pt>
              </c:strCache>
            </c:strRef>
          </c:tx>
          <c:spPr>
            <a:solidFill>
              <a:schemeClr val="accent2">
                <a:lumMod val="40000"/>
                <a:lumOff val="60000"/>
              </a:schemeClr>
            </a:solidFill>
            <a:ln>
              <a:solidFill>
                <a:schemeClr val="tx1"/>
              </a:solidFill>
            </a:ln>
            <a:effectLst/>
          </c:spPr>
          <c:invertIfNegative val="0"/>
          <c:cat>
            <c:multiLvlStrRef>
              <c:f>'14_ábra_chart'!$G$8:$H$32</c:f>
              <c:multiLvlStrCache>
                <c:ptCount val="25"/>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 2023</c:v>
                  </c:pt>
                </c:lvl>
                <c:lvl>
                  <c:pt idx="0">
                    <c:v>2021</c:v>
                  </c:pt>
                  <c:pt idx="12">
                    <c:v>2022</c:v>
                  </c:pt>
                  <c:pt idx="24">
                    <c:v> </c:v>
                  </c:pt>
                </c:lvl>
              </c:multiLvlStrCache>
            </c:multiLvlStrRef>
          </c:cat>
          <c:val>
            <c:numRef>
              <c:f>'14_ábra_chart'!$L$8:$L$32</c:f>
              <c:numCache>
                <c:formatCode>0.0</c:formatCode>
                <c:ptCount val="25"/>
                <c:pt idx="0">
                  <c:v>4.0432000000000003E-2</c:v>
                </c:pt>
                <c:pt idx="1">
                  <c:v>4.0901E-2</c:v>
                </c:pt>
                <c:pt idx="2">
                  <c:v>4.9654999999999977E-2</c:v>
                </c:pt>
                <c:pt idx="3">
                  <c:v>4.8659000000000008E-2</c:v>
                </c:pt>
                <c:pt idx="4">
                  <c:v>5.4914000000000018E-2</c:v>
                </c:pt>
                <c:pt idx="5">
                  <c:v>7.9944000000000043E-2</c:v>
                </c:pt>
                <c:pt idx="6">
                  <c:v>0.24545600000000001</c:v>
                </c:pt>
                <c:pt idx="7">
                  <c:v>0.38502000000000003</c:v>
                </c:pt>
                <c:pt idx="8">
                  <c:v>0.21468300000000007</c:v>
                </c:pt>
                <c:pt idx="9">
                  <c:v>0.14583699999999999</c:v>
                </c:pt>
                <c:pt idx="10">
                  <c:v>0.11738700000000002</c:v>
                </c:pt>
                <c:pt idx="11">
                  <c:v>0.10181799999999996</c:v>
                </c:pt>
                <c:pt idx="12">
                  <c:v>8.9377999999999902E-2</c:v>
                </c:pt>
                <c:pt idx="13">
                  <c:v>9.5119999999999982E-2</c:v>
                </c:pt>
                <c:pt idx="14">
                  <c:v>0.13556899999999994</c:v>
                </c:pt>
                <c:pt idx="15">
                  <c:v>0.18608100000000005</c:v>
                </c:pt>
                <c:pt idx="16">
                  <c:v>0.18852599999999997</c:v>
                </c:pt>
                <c:pt idx="17">
                  <c:v>0.26166499999999993</c:v>
                </c:pt>
                <c:pt idx="18">
                  <c:v>0.50582099999999997</c:v>
                </c:pt>
                <c:pt idx="19">
                  <c:v>0.57636199999999993</c:v>
                </c:pt>
                <c:pt idx="20">
                  <c:v>0.26267299999999993</c:v>
                </c:pt>
                <c:pt idx="21">
                  <c:v>0.19944399999999995</c:v>
                </c:pt>
                <c:pt idx="22">
                  <c:v>0.14014300000000002</c:v>
                </c:pt>
                <c:pt idx="23">
                  <c:v>0.14652500000000002</c:v>
                </c:pt>
                <c:pt idx="24">
                  <c:v>0.12737399999999999</c:v>
                </c:pt>
              </c:numCache>
            </c:numRef>
          </c:val>
          <c:extLst>
            <c:ext xmlns:c16="http://schemas.microsoft.com/office/drawing/2014/chart" uri="{C3380CC4-5D6E-409C-BE32-E72D297353CC}">
              <c16:uniqueId val="{00000000-EC7C-4F21-B78A-0B68F24D7207}"/>
            </c:ext>
          </c:extLst>
        </c:ser>
        <c:ser>
          <c:idx val="2"/>
          <c:order val="2"/>
          <c:tx>
            <c:strRef>
              <c:f>'14_ábra_chart'!$M$4:$M$5</c:f>
              <c:strCache>
                <c:ptCount val="2"/>
                <c:pt idx="0">
                  <c:v>Hotels</c:v>
                </c:pt>
                <c:pt idx="1">
                  <c:v>domestic</c:v>
                </c:pt>
              </c:strCache>
            </c:strRef>
          </c:tx>
          <c:spPr>
            <a:solidFill>
              <a:schemeClr val="accent3"/>
            </a:solidFill>
            <a:ln>
              <a:solidFill>
                <a:schemeClr val="tx1"/>
              </a:solidFill>
            </a:ln>
            <a:effectLst/>
          </c:spPr>
          <c:invertIfNegative val="0"/>
          <c:cat>
            <c:multiLvlStrRef>
              <c:f>'14_ábra_chart'!$G$8:$H$32</c:f>
              <c:multiLvlStrCache>
                <c:ptCount val="25"/>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 2023</c:v>
                  </c:pt>
                </c:lvl>
                <c:lvl>
                  <c:pt idx="0">
                    <c:v>2021</c:v>
                  </c:pt>
                  <c:pt idx="12">
                    <c:v>2022</c:v>
                  </c:pt>
                  <c:pt idx="24">
                    <c:v> </c:v>
                  </c:pt>
                </c:lvl>
              </c:multiLvlStrCache>
            </c:multiLvlStrRef>
          </c:cat>
          <c:val>
            <c:numRef>
              <c:f>'14_ábra_chart'!$M$8:$M$32</c:f>
              <c:numCache>
                <c:formatCode>0.0</c:formatCode>
                <c:ptCount val="25"/>
                <c:pt idx="0">
                  <c:v>9.5550999999999997E-2</c:v>
                </c:pt>
                <c:pt idx="1">
                  <c:v>0.10545</c:v>
                </c:pt>
                <c:pt idx="2">
                  <c:v>0.11418300000000001</c:v>
                </c:pt>
                <c:pt idx="3">
                  <c:v>0.112708</c:v>
                </c:pt>
                <c:pt idx="4">
                  <c:v>0.44553399999999999</c:v>
                </c:pt>
                <c:pt idx="5">
                  <c:v>0.85797699999999999</c:v>
                </c:pt>
                <c:pt idx="6">
                  <c:v>1.5184090000000001</c:v>
                </c:pt>
                <c:pt idx="7">
                  <c:v>1.6567780000000001</c:v>
                </c:pt>
                <c:pt idx="8">
                  <c:v>0.92537800000000003</c:v>
                </c:pt>
                <c:pt idx="9">
                  <c:v>0.941778</c:v>
                </c:pt>
                <c:pt idx="10">
                  <c:v>0.6151660000000001</c:v>
                </c:pt>
                <c:pt idx="11">
                  <c:v>0.59512900000000002</c:v>
                </c:pt>
                <c:pt idx="12">
                  <c:v>0.50574600000000003</c:v>
                </c:pt>
                <c:pt idx="13">
                  <c:v>0.58142199999999999</c:v>
                </c:pt>
                <c:pt idx="14">
                  <c:v>0.70287199999999994</c:v>
                </c:pt>
                <c:pt idx="15">
                  <c:v>0.75753800000000004</c:v>
                </c:pt>
                <c:pt idx="16">
                  <c:v>0.78616900000000001</c:v>
                </c:pt>
                <c:pt idx="17">
                  <c:v>0.98927100000000001</c:v>
                </c:pt>
                <c:pt idx="18">
                  <c:v>1.3837950000000001</c:v>
                </c:pt>
                <c:pt idx="19">
                  <c:v>1.4285920000000001</c:v>
                </c:pt>
                <c:pt idx="20">
                  <c:v>0.80922400000000005</c:v>
                </c:pt>
                <c:pt idx="21">
                  <c:v>0.80720799999999993</c:v>
                </c:pt>
                <c:pt idx="22">
                  <c:v>0.65100499999999994</c:v>
                </c:pt>
                <c:pt idx="23">
                  <c:v>0.64120899999999992</c:v>
                </c:pt>
                <c:pt idx="24">
                  <c:v>0.5603769999999999</c:v>
                </c:pt>
              </c:numCache>
            </c:numRef>
          </c:val>
          <c:extLst>
            <c:ext xmlns:c16="http://schemas.microsoft.com/office/drawing/2014/chart" uri="{C3380CC4-5D6E-409C-BE32-E72D297353CC}">
              <c16:uniqueId val="{00000001-41FE-4DF2-AC8B-087DB883A11D}"/>
            </c:ext>
          </c:extLst>
        </c:ser>
        <c:ser>
          <c:idx val="4"/>
          <c:order val="3"/>
          <c:tx>
            <c:strRef>
              <c:f>'14_ábra_chart'!$N$4:$N$5</c:f>
              <c:strCache>
                <c:ptCount val="2"/>
                <c:pt idx="0">
                  <c:v>Other</c:v>
                </c:pt>
                <c:pt idx="1">
                  <c:v>domestic</c:v>
                </c:pt>
              </c:strCache>
            </c:strRef>
          </c:tx>
          <c:spPr>
            <a:solidFill>
              <a:schemeClr val="accent3">
                <a:lumMod val="40000"/>
                <a:lumOff val="60000"/>
              </a:schemeClr>
            </a:solidFill>
            <a:ln>
              <a:solidFill>
                <a:schemeClr val="tx1"/>
              </a:solidFill>
            </a:ln>
            <a:effectLst/>
          </c:spPr>
          <c:invertIfNegative val="0"/>
          <c:cat>
            <c:multiLvlStrRef>
              <c:f>'14_ábra_chart'!$G$8:$H$32</c:f>
              <c:multiLvlStrCache>
                <c:ptCount val="25"/>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 2023</c:v>
                  </c:pt>
                </c:lvl>
                <c:lvl>
                  <c:pt idx="0">
                    <c:v>2021</c:v>
                  </c:pt>
                  <c:pt idx="12">
                    <c:v>2022</c:v>
                  </c:pt>
                  <c:pt idx="24">
                    <c:v> </c:v>
                  </c:pt>
                </c:lvl>
              </c:multiLvlStrCache>
            </c:multiLvlStrRef>
          </c:cat>
          <c:val>
            <c:numRef>
              <c:f>'14_ábra_chart'!$N$8:$N$32</c:f>
              <c:numCache>
                <c:formatCode>0.0</c:formatCode>
                <c:ptCount val="25"/>
                <c:pt idx="0">
                  <c:v>9.0996999999999995E-2</c:v>
                </c:pt>
                <c:pt idx="1">
                  <c:v>0.100011</c:v>
                </c:pt>
                <c:pt idx="2">
                  <c:v>0.116956</c:v>
                </c:pt>
                <c:pt idx="3">
                  <c:v>0.12075999999999998</c:v>
                </c:pt>
                <c:pt idx="4">
                  <c:v>0.22617100000000001</c:v>
                </c:pt>
                <c:pt idx="5">
                  <c:v>0.50470899999999985</c:v>
                </c:pt>
                <c:pt idx="6">
                  <c:v>1.1317170000000001</c:v>
                </c:pt>
                <c:pt idx="7">
                  <c:v>1.1781580000000003</c:v>
                </c:pt>
                <c:pt idx="8">
                  <c:v>0.4346270000000001</c:v>
                </c:pt>
                <c:pt idx="9">
                  <c:v>0.34723499999999996</c:v>
                </c:pt>
                <c:pt idx="10">
                  <c:v>0.22731699999999988</c:v>
                </c:pt>
                <c:pt idx="11">
                  <c:v>0.20073400000000008</c:v>
                </c:pt>
                <c:pt idx="12">
                  <c:v>0.17461899999999997</c:v>
                </c:pt>
                <c:pt idx="13">
                  <c:v>0.18864500000000006</c:v>
                </c:pt>
                <c:pt idx="14">
                  <c:v>0.24504700000000001</c:v>
                </c:pt>
                <c:pt idx="15">
                  <c:v>0.30091599999999996</c:v>
                </c:pt>
                <c:pt idx="16">
                  <c:v>0.3787600000000001</c:v>
                </c:pt>
                <c:pt idx="17">
                  <c:v>0.61262599999999967</c:v>
                </c:pt>
                <c:pt idx="18">
                  <c:v>1.0001799999999998</c:v>
                </c:pt>
                <c:pt idx="19">
                  <c:v>0.9371649999999998</c:v>
                </c:pt>
                <c:pt idx="20">
                  <c:v>0.36788999999999994</c:v>
                </c:pt>
                <c:pt idx="21">
                  <c:v>0.26700499999999994</c:v>
                </c:pt>
                <c:pt idx="22">
                  <c:v>0.20466700000000004</c:v>
                </c:pt>
                <c:pt idx="23">
                  <c:v>0.18867500000000015</c:v>
                </c:pt>
                <c:pt idx="24">
                  <c:v>0.16225200000000006</c:v>
                </c:pt>
              </c:numCache>
            </c:numRef>
          </c:val>
          <c:extLst>
            <c:ext xmlns:c16="http://schemas.microsoft.com/office/drawing/2014/chart" uri="{C3380CC4-5D6E-409C-BE32-E72D297353CC}">
              <c16:uniqueId val="{00000001-EC7C-4F21-B78A-0B68F24D7207}"/>
            </c:ext>
          </c:extLst>
        </c:ser>
        <c:dLbls>
          <c:showLegendKey val="0"/>
          <c:showVal val="0"/>
          <c:showCatName val="0"/>
          <c:showSerName val="0"/>
          <c:showPercent val="0"/>
          <c:showBubbleSize val="0"/>
        </c:dLbls>
        <c:gapWidth val="60"/>
        <c:overlap val="100"/>
        <c:axId val="561645264"/>
        <c:axId val="561646904"/>
      </c:barChart>
      <c:lineChart>
        <c:grouping val="standard"/>
        <c:varyColors val="0"/>
        <c:ser>
          <c:idx val="3"/>
          <c:order val="4"/>
          <c:tx>
            <c:v>fikt</c:v>
          </c:tx>
          <c:spPr>
            <a:ln w="28575" cap="rnd">
              <a:solidFill>
                <a:schemeClr val="accent4"/>
              </a:solidFill>
              <a:round/>
            </a:ln>
            <a:effectLst/>
          </c:spPr>
          <c:marker>
            <c:symbol val="none"/>
          </c:marker>
          <c:cat>
            <c:multiLvlStrRef>
              <c:f>'14_ábra_chart'!$G$8:$H$32</c:f>
              <c:multiLvlStrCache>
                <c:ptCount val="25"/>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 2023</c:v>
                  </c:pt>
                </c:lvl>
                <c:lvl>
                  <c:pt idx="0">
                    <c:v>2021</c:v>
                  </c:pt>
                  <c:pt idx="12">
                    <c:v>2022</c:v>
                  </c:pt>
                  <c:pt idx="24">
                    <c:v> </c:v>
                  </c:pt>
                </c:lvl>
              </c:multiLvlStrCache>
            </c:multiLvlStrRef>
          </c:cat>
          <c:val>
            <c:numLit>
              <c:formatCode>General</c:formatCode>
              <c:ptCount val="1"/>
              <c:pt idx="0">
                <c:v>0</c:v>
              </c:pt>
            </c:numLit>
          </c:val>
          <c:smooth val="0"/>
          <c:extLst>
            <c:ext xmlns:c16="http://schemas.microsoft.com/office/drawing/2014/chart" uri="{C3380CC4-5D6E-409C-BE32-E72D297353CC}">
              <c16:uniqueId val="{00000002-41FE-4DF2-AC8B-087DB883A11D}"/>
            </c:ext>
          </c:extLst>
        </c:ser>
        <c:dLbls>
          <c:showLegendKey val="0"/>
          <c:showVal val="0"/>
          <c:showCatName val="0"/>
          <c:showSerName val="0"/>
          <c:showPercent val="0"/>
          <c:showBubbleSize val="0"/>
        </c:dLbls>
        <c:marker val="1"/>
        <c:smooth val="0"/>
        <c:axId val="1215842008"/>
        <c:axId val="1215844304"/>
      </c:lineChart>
      <c:catAx>
        <c:axId val="561645264"/>
        <c:scaling>
          <c:orientation val="minMax"/>
        </c:scaling>
        <c:delete val="0"/>
        <c:axPos val="b"/>
        <c:numFmt formatCode="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61646904"/>
        <c:crosses val="autoZero"/>
        <c:auto val="1"/>
        <c:lblAlgn val="ctr"/>
        <c:lblOffset val="100"/>
        <c:tickLblSkip val="1"/>
        <c:noMultiLvlLbl val="0"/>
      </c:catAx>
      <c:valAx>
        <c:axId val="561646904"/>
        <c:scaling>
          <c:orientation val="minMax"/>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Million</a:t>
                </a:r>
              </a:p>
            </c:rich>
          </c:tx>
          <c:layout>
            <c:manualLayout>
              <c:xMode val="edge"/>
              <c:yMode val="edge"/>
              <c:x val="9.1178854448975125E-2"/>
              <c:y val="2.23799821092438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61645264"/>
        <c:crosses val="autoZero"/>
        <c:crossBetween val="between"/>
      </c:valAx>
      <c:valAx>
        <c:axId val="1215844304"/>
        <c:scaling>
          <c:orientation val="minMax"/>
          <c:max val="4.5"/>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Million</a:t>
                </a:r>
              </a:p>
            </c:rich>
          </c:tx>
          <c:layout>
            <c:manualLayout>
              <c:xMode val="edge"/>
              <c:yMode val="edge"/>
              <c:x val="0.8153337201064268"/>
              <c:y val="2.23799821092438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15842008"/>
        <c:crosses val="max"/>
        <c:crossBetween val="between"/>
        <c:majorUnit val="0.5"/>
      </c:valAx>
      <c:catAx>
        <c:axId val="1215842008"/>
        <c:scaling>
          <c:orientation val="minMax"/>
        </c:scaling>
        <c:delete val="1"/>
        <c:axPos val="b"/>
        <c:numFmt formatCode="General" sourceLinked="1"/>
        <c:majorTickMark val="out"/>
        <c:minorTickMark val="none"/>
        <c:tickLblPos val="nextTo"/>
        <c:crossAx val="1215844304"/>
        <c:crosses val="autoZero"/>
        <c:auto val="1"/>
        <c:lblAlgn val="ctr"/>
        <c:lblOffset val="100"/>
        <c:noMultiLvlLbl val="0"/>
      </c:catAx>
      <c:spPr>
        <a:noFill/>
        <a:ln>
          <a:solidFill>
            <a:schemeClr val="tx1"/>
          </a:solidFill>
        </a:ln>
        <a:effectLst/>
      </c:spPr>
    </c:plotArea>
    <c:legend>
      <c:legendPos val="b"/>
      <c:legendEntry>
        <c:idx val="4"/>
        <c:delete val="1"/>
      </c:legendEntry>
      <c:layout>
        <c:manualLayout>
          <c:xMode val="edge"/>
          <c:yMode val="edge"/>
          <c:x val="0.18470618946562983"/>
          <c:y val="0.8478392741004378"/>
          <c:w val="0.6345346820800446"/>
          <c:h val="0.13826474921154011"/>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7697900645187067E-2"/>
          <c:w val="0.81919083333333331"/>
          <c:h val="0.53862453308830871"/>
        </c:manualLayout>
      </c:layout>
      <c:barChart>
        <c:barDir val="col"/>
        <c:grouping val="clustered"/>
        <c:varyColors val="0"/>
        <c:ser>
          <c:idx val="1"/>
          <c:order val="0"/>
          <c:tx>
            <c:strRef>
              <c:f>'15_ábra_chart'!$H$14</c:f>
              <c:strCache>
                <c:ptCount val="1"/>
                <c:pt idx="0">
                  <c:v>Kiadható szállodai szobák száma</c:v>
                </c:pt>
              </c:strCache>
            </c:strRef>
          </c:tx>
          <c:spPr>
            <a:solidFill>
              <a:srgbClr val="232157"/>
            </a:solidFill>
            <a:ln>
              <a:solidFill>
                <a:schemeClr val="tx1"/>
              </a:solidFill>
            </a:ln>
            <a:effectLst/>
          </c:spPr>
          <c:invertIfNegative val="0"/>
          <c:cat>
            <c:multiLvlStrRef>
              <c:f>'15_ábra_chart'!$F$15:$G$39</c:f>
              <c:multiLvlStrCache>
                <c:ptCount val="25"/>
                <c:lvl>
                  <c:pt idx="0">
                    <c:v>jan</c:v>
                  </c:pt>
                  <c:pt idx="1">
                    <c:v>feb</c:v>
                  </c:pt>
                  <c:pt idx="2">
                    <c:v>márc</c:v>
                  </c:pt>
                  <c:pt idx="3">
                    <c:v>ápr</c:v>
                  </c:pt>
                  <c:pt idx="4">
                    <c:v>máj</c:v>
                  </c:pt>
                  <c:pt idx="5">
                    <c:v>jún</c:v>
                  </c:pt>
                  <c:pt idx="6">
                    <c:v>júl</c:v>
                  </c:pt>
                  <c:pt idx="7">
                    <c:v>aug</c:v>
                  </c:pt>
                  <c:pt idx="8">
                    <c:v>szept</c:v>
                  </c:pt>
                  <c:pt idx="9">
                    <c:v>okt</c:v>
                  </c:pt>
                  <c:pt idx="10">
                    <c:v>nov</c:v>
                  </c:pt>
                  <c:pt idx="11">
                    <c:v>dec</c:v>
                  </c:pt>
                  <c:pt idx="12">
                    <c:v>jan</c:v>
                  </c:pt>
                  <c:pt idx="13">
                    <c:v>feb</c:v>
                  </c:pt>
                  <c:pt idx="14">
                    <c:v>márc</c:v>
                  </c:pt>
                  <c:pt idx="15">
                    <c:v>ápr</c:v>
                  </c:pt>
                  <c:pt idx="16">
                    <c:v>máj</c:v>
                  </c:pt>
                  <c:pt idx="17">
                    <c:v>jún</c:v>
                  </c:pt>
                  <c:pt idx="18">
                    <c:v>júl</c:v>
                  </c:pt>
                  <c:pt idx="19">
                    <c:v>aug</c:v>
                  </c:pt>
                  <c:pt idx="20">
                    <c:v>szept</c:v>
                  </c:pt>
                  <c:pt idx="21">
                    <c:v>okt</c:v>
                  </c:pt>
                  <c:pt idx="22">
                    <c:v>nov</c:v>
                  </c:pt>
                  <c:pt idx="23">
                    <c:v>dec</c:v>
                  </c:pt>
                  <c:pt idx="24">
                    <c:v>2023. jan</c:v>
                  </c:pt>
                </c:lvl>
                <c:lvl>
                  <c:pt idx="0">
                    <c:v>2021</c:v>
                  </c:pt>
                  <c:pt idx="12">
                    <c:v>2022</c:v>
                  </c:pt>
                  <c:pt idx="24">
                    <c:v> </c:v>
                  </c:pt>
                </c:lvl>
              </c:multiLvlStrCache>
            </c:multiLvlStrRef>
          </c:cat>
          <c:val>
            <c:numRef>
              <c:f>'15_ábra_chart'!$H$15:$H$39</c:f>
              <c:numCache>
                <c:formatCode>0</c:formatCode>
                <c:ptCount val="25"/>
                <c:pt idx="0">
                  <c:v>29.038</c:v>
                </c:pt>
                <c:pt idx="1">
                  <c:v>29.236999999999998</c:v>
                </c:pt>
                <c:pt idx="2">
                  <c:v>30.367999999999999</c:v>
                </c:pt>
                <c:pt idx="3">
                  <c:v>30.986000000000001</c:v>
                </c:pt>
                <c:pt idx="4">
                  <c:v>43.911999999999999</c:v>
                </c:pt>
                <c:pt idx="5">
                  <c:v>47.805999999999997</c:v>
                </c:pt>
                <c:pt idx="6">
                  <c:v>51.972999999999999</c:v>
                </c:pt>
                <c:pt idx="7">
                  <c:v>52.220999999999997</c:v>
                </c:pt>
                <c:pt idx="8">
                  <c:v>52.173999999999999</c:v>
                </c:pt>
                <c:pt idx="9">
                  <c:v>50.631999999999998</c:v>
                </c:pt>
                <c:pt idx="10">
                  <c:v>49.408000000000001</c:v>
                </c:pt>
                <c:pt idx="11">
                  <c:v>48.375</c:v>
                </c:pt>
                <c:pt idx="12">
                  <c:v>46.725000000000001</c:v>
                </c:pt>
                <c:pt idx="13">
                  <c:v>45.15</c:v>
                </c:pt>
                <c:pt idx="14">
                  <c:v>44.412999999999997</c:v>
                </c:pt>
                <c:pt idx="15">
                  <c:v>47.043999999999997</c:v>
                </c:pt>
                <c:pt idx="16">
                  <c:v>47.715000000000003</c:v>
                </c:pt>
                <c:pt idx="17">
                  <c:v>47.802</c:v>
                </c:pt>
                <c:pt idx="18">
                  <c:v>48.819000000000003</c:v>
                </c:pt>
                <c:pt idx="19">
                  <c:v>47.825000000000003</c:v>
                </c:pt>
                <c:pt idx="20">
                  <c:v>46.173000000000002</c:v>
                </c:pt>
                <c:pt idx="21">
                  <c:v>46.045000000000002</c:v>
                </c:pt>
                <c:pt idx="22">
                  <c:v>43.167999999999999</c:v>
                </c:pt>
                <c:pt idx="23">
                  <c:v>45.359000000000002</c:v>
                </c:pt>
                <c:pt idx="24">
                  <c:v>42.368000000000002</c:v>
                </c:pt>
              </c:numCache>
            </c:numRef>
          </c:val>
          <c:extLst>
            <c:ext xmlns:c16="http://schemas.microsoft.com/office/drawing/2014/chart" uri="{C3380CC4-5D6E-409C-BE32-E72D297353CC}">
              <c16:uniqueId val="{00000000-28E9-4D0C-BE07-8FFE30FCCD8D}"/>
            </c:ext>
          </c:extLst>
        </c:ser>
        <c:dLbls>
          <c:showLegendKey val="0"/>
          <c:showVal val="0"/>
          <c:showCatName val="0"/>
          <c:showSerName val="0"/>
          <c:showPercent val="0"/>
          <c:showBubbleSize val="0"/>
        </c:dLbls>
        <c:gapWidth val="60"/>
        <c:axId val="898634736"/>
        <c:axId val="898639000"/>
      </c:barChart>
      <c:lineChart>
        <c:grouping val="standard"/>
        <c:varyColors val="0"/>
        <c:ser>
          <c:idx val="3"/>
          <c:order val="1"/>
          <c:tx>
            <c:strRef>
              <c:f>'15_ábra_chart'!$I$14</c:f>
              <c:strCache>
                <c:ptCount val="1"/>
                <c:pt idx="0">
                  <c:v>A szállodák bruttó bevételének alakulása (jobb tengely)</c:v>
                </c:pt>
              </c:strCache>
            </c:strRef>
          </c:tx>
          <c:spPr>
            <a:ln w="25400" cap="rnd">
              <a:noFill/>
              <a:round/>
            </a:ln>
            <a:effectLst/>
          </c:spPr>
          <c:marker>
            <c:symbol val="triangle"/>
            <c:size val="10"/>
            <c:spPr>
              <a:solidFill>
                <a:schemeClr val="accent5"/>
              </a:solidFill>
              <a:ln w="9525">
                <a:solidFill>
                  <a:schemeClr val="tx1"/>
                </a:solidFill>
              </a:ln>
              <a:effectLst/>
            </c:spPr>
          </c:marker>
          <c:cat>
            <c:multiLvlStrRef>
              <c:f>'15_ábra_chart'!$F$15:$G$39</c:f>
              <c:multiLvlStrCache>
                <c:ptCount val="25"/>
                <c:lvl>
                  <c:pt idx="0">
                    <c:v>jan</c:v>
                  </c:pt>
                  <c:pt idx="1">
                    <c:v>feb</c:v>
                  </c:pt>
                  <c:pt idx="2">
                    <c:v>márc</c:v>
                  </c:pt>
                  <c:pt idx="3">
                    <c:v>ápr</c:v>
                  </c:pt>
                  <c:pt idx="4">
                    <c:v>máj</c:v>
                  </c:pt>
                  <c:pt idx="5">
                    <c:v>jún</c:v>
                  </c:pt>
                  <c:pt idx="6">
                    <c:v>júl</c:v>
                  </c:pt>
                  <c:pt idx="7">
                    <c:v>aug</c:v>
                  </c:pt>
                  <c:pt idx="8">
                    <c:v>szept</c:v>
                  </c:pt>
                  <c:pt idx="9">
                    <c:v>okt</c:v>
                  </c:pt>
                  <c:pt idx="10">
                    <c:v>nov</c:v>
                  </c:pt>
                  <c:pt idx="11">
                    <c:v>dec</c:v>
                  </c:pt>
                  <c:pt idx="12">
                    <c:v>jan</c:v>
                  </c:pt>
                  <c:pt idx="13">
                    <c:v>feb</c:v>
                  </c:pt>
                  <c:pt idx="14">
                    <c:v>márc</c:v>
                  </c:pt>
                  <c:pt idx="15">
                    <c:v>ápr</c:v>
                  </c:pt>
                  <c:pt idx="16">
                    <c:v>máj</c:v>
                  </c:pt>
                  <c:pt idx="17">
                    <c:v>jún</c:v>
                  </c:pt>
                  <c:pt idx="18">
                    <c:v>júl</c:v>
                  </c:pt>
                  <c:pt idx="19">
                    <c:v>aug</c:v>
                  </c:pt>
                  <c:pt idx="20">
                    <c:v>szept</c:v>
                  </c:pt>
                  <c:pt idx="21">
                    <c:v>okt</c:v>
                  </c:pt>
                  <c:pt idx="22">
                    <c:v>nov</c:v>
                  </c:pt>
                  <c:pt idx="23">
                    <c:v>dec</c:v>
                  </c:pt>
                  <c:pt idx="24">
                    <c:v>2023. jan</c:v>
                  </c:pt>
                </c:lvl>
                <c:lvl>
                  <c:pt idx="0">
                    <c:v>2021</c:v>
                  </c:pt>
                  <c:pt idx="12">
                    <c:v>2022</c:v>
                  </c:pt>
                  <c:pt idx="24">
                    <c:v> </c:v>
                  </c:pt>
                </c:lvl>
              </c:multiLvlStrCache>
            </c:multiLvlStrRef>
          </c:cat>
          <c:val>
            <c:numRef>
              <c:f>'15_ábra_chart'!$I$15:$I$39</c:f>
              <c:numCache>
                <c:formatCode>0</c:formatCode>
                <c:ptCount val="25"/>
                <c:pt idx="0">
                  <c:v>2.4219497470000002</c:v>
                </c:pt>
                <c:pt idx="1">
                  <c:v>2.7638879849999998</c:v>
                </c:pt>
                <c:pt idx="2">
                  <c:v>3.9967205600000004</c:v>
                </c:pt>
                <c:pt idx="3">
                  <c:v>2.8686230400000001</c:v>
                </c:pt>
                <c:pt idx="4">
                  <c:v>9.9246229349999986</c:v>
                </c:pt>
                <c:pt idx="5">
                  <c:v>22.185918853</c:v>
                </c:pt>
                <c:pt idx="6">
                  <c:v>40.296037432999995</c:v>
                </c:pt>
                <c:pt idx="7">
                  <c:v>45.393832736999997</c:v>
                </c:pt>
                <c:pt idx="8">
                  <c:v>29.980620138999999</c:v>
                </c:pt>
                <c:pt idx="9">
                  <c:v>31.190241308000001</c:v>
                </c:pt>
                <c:pt idx="10">
                  <c:v>24.184188527</c:v>
                </c:pt>
                <c:pt idx="11">
                  <c:v>25.047849626999998</c:v>
                </c:pt>
                <c:pt idx="12">
                  <c:v>18.945180676</c:v>
                </c:pt>
                <c:pt idx="13">
                  <c:v>19.233501488000002</c:v>
                </c:pt>
                <c:pt idx="14">
                  <c:v>25.0447928</c:v>
                </c:pt>
                <c:pt idx="15">
                  <c:v>28.853570912999999</c:v>
                </c:pt>
                <c:pt idx="16">
                  <c:v>31.306938701</c:v>
                </c:pt>
                <c:pt idx="17">
                  <c:v>37.661232593000001</c:v>
                </c:pt>
                <c:pt idx="18">
                  <c:v>50.634428348</c:v>
                </c:pt>
                <c:pt idx="19">
                  <c:v>52.943881154000003</c:v>
                </c:pt>
                <c:pt idx="20">
                  <c:v>37.222974470000004</c:v>
                </c:pt>
                <c:pt idx="21">
                  <c:v>38.857514760000001</c:v>
                </c:pt>
                <c:pt idx="22">
                  <c:v>32.451534279000001</c:v>
                </c:pt>
                <c:pt idx="23">
                  <c:v>39.756176111000002</c:v>
                </c:pt>
                <c:pt idx="24">
                  <c:v>29.663688371999999</c:v>
                </c:pt>
              </c:numCache>
            </c:numRef>
          </c:val>
          <c:smooth val="0"/>
          <c:extLst>
            <c:ext xmlns:c16="http://schemas.microsoft.com/office/drawing/2014/chart" uri="{C3380CC4-5D6E-409C-BE32-E72D297353CC}">
              <c16:uniqueId val="{00000001-28E9-4D0C-BE07-8FFE30FCCD8D}"/>
            </c:ext>
          </c:extLst>
        </c:ser>
        <c:dLbls>
          <c:showLegendKey val="0"/>
          <c:showVal val="0"/>
          <c:showCatName val="0"/>
          <c:showSerName val="0"/>
          <c:showPercent val="0"/>
          <c:showBubbleSize val="0"/>
        </c:dLbls>
        <c:marker val="1"/>
        <c:smooth val="0"/>
        <c:axId val="869468776"/>
        <c:axId val="869464840"/>
      </c:lineChart>
      <c:catAx>
        <c:axId val="8986347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98639000"/>
        <c:crosses val="autoZero"/>
        <c:auto val="1"/>
        <c:lblAlgn val="ctr"/>
        <c:lblOffset val="100"/>
        <c:tickLblSkip val="1"/>
        <c:noMultiLvlLbl val="0"/>
      </c:catAx>
      <c:valAx>
        <c:axId val="898639000"/>
        <c:scaling>
          <c:orientation val="minMax"/>
          <c:max val="14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szoba</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98634736"/>
        <c:crosses val="autoZero"/>
        <c:crossBetween val="between"/>
        <c:majorUnit val="10"/>
      </c:valAx>
      <c:valAx>
        <c:axId val="869464840"/>
        <c:scaling>
          <c:orientation val="minMax"/>
          <c:max val="7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0.8201362500000000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9468776"/>
        <c:crosses val="max"/>
        <c:crossBetween val="between"/>
        <c:majorUnit val="5"/>
      </c:valAx>
      <c:catAx>
        <c:axId val="869468776"/>
        <c:scaling>
          <c:orientation val="minMax"/>
        </c:scaling>
        <c:delete val="1"/>
        <c:axPos val="b"/>
        <c:numFmt formatCode="General" sourceLinked="1"/>
        <c:majorTickMark val="out"/>
        <c:minorTickMark val="none"/>
        <c:tickLblPos val="nextTo"/>
        <c:crossAx val="86946484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3012277777777778"/>
          <c:y val="0.86721091424804742"/>
          <c:w val="0.73622652777777775"/>
          <c:h val="0.1210299023230729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762916666666662E-2"/>
          <c:y val="5.82177800771932E-2"/>
          <c:w val="0.830515"/>
          <c:h val="0.49986694931162523"/>
        </c:manualLayout>
      </c:layout>
      <c:lineChart>
        <c:grouping val="standard"/>
        <c:varyColors val="0"/>
        <c:ser>
          <c:idx val="0"/>
          <c:order val="0"/>
          <c:tx>
            <c:strRef>
              <c:f>'2_ábra_chart'!$G$10</c:f>
              <c:strCache>
                <c:ptCount val="1"/>
                <c:pt idx="0">
                  <c:v>Magas energiaárak*</c:v>
                </c:pt>
              </c:strCache>
            </c:strRef>
          </c:tx>
          <c:spPr>
            <a:ln w="38100" cap="rnd">
              <a:solidFill>
                <a:srgbClr val="DA0000"/>
              </a:solidFill>
              <a:round/>
            </a:ln>
            <a:effectLst/>
          </c:spPr>
          <c:marker>
            <c:symbol val="circle"/>
            <c:size val="10"/>
            <c:spPr>
              <a:solidFill>
                <a:srgbClr val="DA0000">
                  <a:alpha val="96000"/>
                </a:srgbClr>
              </a:solidFill>
              <a:ln w="9525">
                <a:solidFill>
                  <a:srgbClr val="DA0000"/>
                </a:solidFill>
              </a:ln>
              <a:effectLst/>
            </c:spPr>
          </c:marker>
          <c:dPt>
            <c:idx val="0"/>
            <c:marker>
              <c:symbol val="circle"/>
              <c:size val="10"/>
              <c:spPr>
                <a:solidFill>
                  <a:srgbClr val="DA0000">
                    <a:alpha val="96000"/>
                  </a:srgbClr>
                </a:solidFill>
                <a:ln w="9525">
                  <a:solidFill>
                    <a:srgbClr val="DA0000"/>
                  </a:solidFill>
                </a:ln>
                <a:effectLst/>
              </c:spPr>
            </c:marker>
            <c:bubble3D val="0"/>
            <c:spPr>
              <a:ln w="38100" cap="rnd">
                <a:solidFill>
                  <a:srgbClr val="DA0000"/>
                </a:solidFill>
                <a:round/>
              </a:ln>
              <a:effectLst/>
            </c:spPr>
            <c:extLst>
              <c:ext xmlns:c16="http://schemas.microsoft.com/office/drawing/2014/chart" uri="{C3380CC4-5D6E-409C-BE32-E72D297353CC}">
                <c16:uniqueId val="{00000001-8B8A-4FF1-A77C-FBFF45440477}"/>
              </c:ext>
            </c:extLst>
          </c:dPt>
          <c:cat>
            <c:strRef>
              <c:f>'2_ábra_chart'!$F$11:$F$38</c:f>
              <c:strCache>
                <c:ptCount val="28"/>
                <c:pt idx="0">
                  <c:v>2020. dec.</c:v>
                </c:pt>
                <c:pt idx="1">
                  <c:v>2021. jan.</c:v>
                </c:pt>
                <c:pt idx="2">
                  <c:v>2021. feb.</c:v>
                </c:pt>
                <c:pt idx="3">
                  <c:v>2021. már.</c:v>
                </c:pt>
                <c:pt idx="4">
                  <c:v>2021. ápr.</c:v>
                </c:pt>
                <c:pt idx="5">
                  <c:v>2021. máj.</c:v>
                </c:pt>
                <c:pt idx="6">
                  <c:v>2021. jún.</c:v>
                </c:pt>
                <c:pt idx="7">
                  <c:v>2021. júl.</c:v>
                </c:pt>
                <c:pt idx="8">
                  <c:v>2021. aug.</c:v>
                </c:pt>
                <c:pt idx="9">
                  <c:v>2021. szep.</c:v>
                </c:pt>
                <c:pt idx="10">
                  <c:v>2021. okt.</c:v>
                </c:pt>
                <c:pt idx="11">
                  <c:v>2021. nov.</c:v>
                </c:pt>
                <c:pt idx="12">
                  <c:v>2021. dec.</c:v>
                </c:pt>
                <c:pt idx="13">
                  <c:v>2022. jan.</c:v>
                </c:pt>
                <c:pt idx="14">
                  <c:v>2022. feb.</c:v>
                </c:pt>
                <c:pt idx="15">
                  <c:v>2022. már.</c:v>
                </c:pt>
                <c:pt idx="16">
                  <c:v>2022. ápr.</c:v>
                </c:pt>
                <c:pt idx="17">
                  <c:v>2022. máj.</c:v>
                </c:pt>
                <c:pt idx="18">
                  <c:v>2022. jún.</c:v>
                </c:pt>
                <c:pt idx="19">
                  <c:v>2022. júl.</c:v>
                </c:pt>
                <c:pt idx="20">
                  <c:v>2022. aug.</c:v>
                </c:pt>
                <c:pt idx="21">
                  <c:v>2022. szep.</c:v>
                </c:pt>
                <c:pt idx="22">
                  <c:v>2022. okt.</c:v>
                </c:pt>
                <c:pt idx="23">
                  <c:v>2022. nov.</c:v>
                </c:pt>
                <c:pt idx="24">
                  <c:v>2022. dec.</c:v>
                </c:pt>
                <c:pt idx="25">
                  <c:v>2023. jan.</c:v>
                </c:pt>
                <c:pt idx="26">
                  <c:v>2023. feb.</c:v>
                </c:pt>
                <c:pt idx="27">
                  <c:v>2023. már.</c:v>
                </c:pt>
              </c:strCache>
            </c:strRef>
          </c:cat>
          <c:val>
            <c:numRef>
              <c:f>'2_ábra_chart'!$G$11:$G$38</c:f>
              <c:numCache>
                <c:formatCode>#\ ##0.0</c:formatCode>
                <c:ptCount val="28"/>
                <c:pt idx="18">
                  <c:v>49</c:v>
                </c:pt>
                <c:pt idx="19">
                  <c:v>48</c:v>
                </c:pt>
                <c:pt idx="20">
                  <c:v>61</c:v>
                </c:pt>
                <c:pt idx="21">
                  <c:v>66</c:v>
                </c:pt>
                <c:pt idx="22">
                  <c:v>61</c:v>
                </c:pt>
                <c:pt idx="23">
                  <c:v>67</c:v>
                </c:pt>
                <c:pt idx="24">
                  <c:v>60</c:v>
                </c:pt>
                <c:pt idx="25">
                  <c:v>62</c:v>
                </c:pt>
                <c:pt idx="26">
                  <c:v>62</c:v>
                </c:pt>
                <c:pt idx="27">
                  <c:v>62</c:v>
                </c:pt>
              </c:numCache>
            </c:numRef>
          </c:val>
          <c:smooth val="0"/>
          <c:extLst>
            <c:ext xmlns:c16="http://schemas.microsoft.com/office/drawing/2014/chart" uri="{C3380CC4-5D6E-409C-BE32-E72D297353CC}">
              <c16:uniqueId val="{00000002-8B8A-4FF1-A77C-FBFF45440477}"/>
            </c:ext>
          </c:extLst>
        </c:ser>
        <c:ser>
          <c:idx val="9"/>
          <c:order val="1"/>
          <c:tx>
            <c:strRef>
              <c:f>'2_ábra_chart'!$H$10</c:f>
              <c:strCache>
                <c:ptCount val="1"/>
                <c:pt idx="0">
                  <c:v>Beszállítók áremelése**</c:v>
                </c:pt>
              </c:strCache>
            </c:strRef>
          </c:tx>
          <c:spPr>
            <a:ln w="38100" cap="rnd">
              <a:solidFill>
                <a:srgbClr val="BFBFBF"/>
              </a:solidFill>
              <a:round/>
            </a:ln>
            <a:effectLst/>
          </c:spPr>
          <c:marker>
            <c:symbol val="circle"/>
            <c:size val="10"/>
            <c:spPr>
              <a:solidFill>
                <a:schemeClr val="bg1">
                  <a:lumMod val="75000"/>
                </a:schemeClr>
              </a:solidFill>
              <a:ln w="9525">
                <a:solidFill>
                  <a:srgbClr val="BFBFBF"/>
                </a:solidFill>
              </a:ln>
              <a:effectLst/>
            </c:spPr>
          </c:marker>
          <c:cat>
            <c:strRef>
              <c:f>'2_ábra_chart'!$F$11:$F$38</c:f>
              <c:strCache>
                <c:ptCount val="28"/>
                <c:pt idx="0">
                  <c:v>2020. dec.</c:v>
                </c:pt>
                <c:pt idx="1">
                  <c:v>2021. jan.</c:v>
                </c:pt>
                <c:pt idx="2">
                  <c:v>2021. feb.</c:v>
                </c:pt>
                <c:pt idx="3">
                  <c:v>2021. már.</c:v>
                </c:pt>
                <c:pt idx="4">
                  <c:v>2021. ápr.</c:v>
                </c:pt>
                <c:pt idx="5">
                  <c:v>2021. máj.</c:v>
                </c:pt>
                <c:pt idx="6">
                  <c:v>2021. jún.</c:v>
                </c:pt>
                <c:pt idx="7">
                  <c:v>2021. júl.</c:v>
                </c:pt>
                <c:pt idx="8">
                  <c:v>2021. aug.</c:v>
                </c:pt>
                <c:pt idx="9">
                  <c:v>2021. szep.</c:v>
                </c:pt>
                <c:pt idx="10">
                  <c:v>2021. okt.</c:v>
                </c:pt>
                <c:pt idx="11">
                  <c:v>2021. nov.</c:v>
                </c:pt>
                <c:pt idx="12">
                  <c:v>2021. dec.</c:v>
                </c:pt>
                <c:pt idx="13">
                  <c:v>2022. jan.</c:v>
                </c:pt>
                <c:pt idx="14">
                  <c:v>2022. feb.</c:v>
                </c:pt>
                <c:pt idx="15">
                  <c:v>2022. már.</c:v>
                </c:pt>
                <c:pt idx="16">
                  <c:v>2022. ápr.</c:v>
                </c:pt>
                <c:pt idx="17">
                  <c:v>2022. máj.</c:v>
                </c:pt>
                <c:pt idx="18">
                  <c:v>2022. jún.</c:v>
                </c:pt>
                <c:pt idx="19">
                  <c:v>2022. júl.</c:v>
                </c:pt>
                <c:pt idx="20">
                  <c:v>2022. aug.</c:v>
                </c:pt>
                <c:pt idx="21">
                  <c:v>2022. szep.</c:v>
                </c:pt>
                <c:pt idx="22">
                  <c:v>2022. okt.</c:v>
                </c:pt>
                <c:pt idx="23">
                  <c:v>2022. nov.</c:v>
                </c:pt>
                <c:pt idx="24">
                  <c:v>2022. dec.</c:v>
                </c:pt>
                <c:pt idx="25">
                  <c:v>2023. jan.</c:v>
                </c:pt>
                <c:pt idx="26">
                  <c:v>2023. feb.</c:v>
                </c:pt>
                <c:pt idx="27">
                  <c:v>2023. már.</c:v>
                </c:pt>
              </c:strCache>
            </c:strRef>
          </c:cat>
          <c:val>
            <c:numRef>
              <c:f>'2_ábra_chart'!$H$11:$H$38</c:f>
              <c:numCache>
                <c:formatCode>#\ ##0.0</c:formatCode>
                <c:ptCount val="28"/>
                <c:pt idx="22">
                  <c:v>56.999999999999993</c:v>
                </c:pt>
                <c:pt idx="23">
                  <c:v>59</c:v>
                </c:pt>
                <c:pt idx="24">
                  <c:v>57.999999999999993</c:v>
                </c:pt>
                <c:pt idx="25">
                  <c:v>62</c:v>
                </c:pt>
                <c:pt idx="26">
                  <c:v>63</c:v>
                </c:pt>
                <c:pt idx="27">
                  <c:v>61</c:v>
                </c:pt>
              </c:numCache>
            </c:numRef>
          </c:val>
          <c:smooth val="0"/>
          <c:extLst>
            <c:ext xmlns:c16="http://schemas.microsoft.com/office/drawing/2014/chart" uri="{C3380CC4-5D6E-409C-BE32-E72D297353CC}">
              <c16:uniqueId val="{00000016-8B8A-4FF1-A77C-FBFF45440477}"/>
            </c:ext>
          </c:extLst>
        </c:ser>
        <c:ser>
          <c:idx val="8"/>
          <c:order val="2"/>
          <c:tx>
            <c:strRef>
              <c:f>'2_ábra_chart'!$N$10</c:f>
              <c:strCache>
                <c:ptCount val="1"/>
                <c:pt idx="0">
                  <c:v>Munkaerőköltség emelkedése***</c:v>
                </c:pt>
              </c:strCache>
            </c:strRef>
          </c:tx>
          <c:spPr>
            <a:ln w="38100" cap="rnd">
              <a:solidFill>
                <a:srgbClr val="F6A800"/>
              </a:solidFill>
              <a:round/>
            </a:ln>
            <a:effectLst/>
          </c:spPr>
          <c:marker>
            <c:symbol val="circle"/>
            <c:size val="10"/>
            <c:spPr>
              <a:solidFill>
                <a:srgbClr val="F6A800"/>
              </a:solidFill>
              <a:ln w="9525">
                <a:solidFill>
                  <a:srgbClr val="F6A800"/>
                </a:solidFill>
              </a:ln>
              <a:effectLst/>
            </c:spPr>
          </c:marker>
          <c:cat>
            <c:strRef>
              <c:f>'2_ábra_chart'!$F$11:$F$38</c:f>
              <c:strCache>
                <c:ptCount val="28"/>
                <c:pt idx="0">
                  <c:v>2020. dec.</c:v>
                </c:pt>
                <c:pt idx="1">
                  <c:v>2021. jan.</c:v>
                </c:pt>
                <c:pt idx="2">
                  <c:v>2021. feb.</c:v>
                </c:pt>
                <c:pt idx="3">
                  <c:v>2021. már.</c:v>
                </c:pt>
                <c:pt idx="4">
                  <c:v>2021. ápr.</c:v>
                </c:pt>
                <c:pt idx="5">
                  <c:v>2021. máj.</c:v>
                </c:pt>
                <c:pt idx="6">
                  <c:v>2021. jún.</c:v>
                </c:pt>
                <c:pt idx="7">
                  <c:v>2021. júl.</c:v>
                </c:pt>
                <c:pt idx="8">
                  <c:v>2021. aug.</c:v>
                </c:pt>
                <c:pt idx="9">
                  <c:v>2021. szep.</c:v>
                </c:pt>
                <c:pt idx="10">
                  <c:v>2021. okt.</c:v>
                </c:pt>
                <c:pt idx="11">
                  <c:v>2021. nov.</c:v>
                </c:pt>
                <c:pt idx="12">
                  <c:v>2021. dec.</c:v>
                </c:pt>
                <c:pt idx="13">
                  <c:v>2022. jan.</c:v>
                </c:pt>
                <c:pt idx="14">
                  <c:v>2022. feb.</c:v>
                </c:pt>
                <c:pt idx="15">
                  <c:v>2022. már.</c:v>
                </c:pt>
                <c:pt idx="16">
                  <c:v>2022. ápr.</c:v>
                </c:pt>
                <c:pt idx="17">
                  <c:v>2022. máj.</c:v>
                </c:pt>
                <c:pt idx="18">
                  <c:v>2022. jún.</c:v>
                </c:pt>
                <c:pt idx="19">
                  <c:v>2022. júl.</c:v>
                </c:pt>
                <c:pt idx="20">
                  <c:v>2022. aug.</c:v>
                </c:pt>
                <c:pt idx="21">
                  <c:v>2022. szep.</c:v>
                </c:pt>
                <c:pt idx="22">
                  <c:v>2022. okt.</c:v>
                </c:pt>
                <c:pt idx="23">
                  <c:v>2022. nov.</c:v>
                </c:pt>
                <c:pt idx="24">
                  <c:v>2022. dec.</c:v>
                </c:pt>
                <c:pt idx="25">
                  <c:v>2023. jan.</c:v>
                </c:pt>
                <c:pt idx="26">
                  <c:v>2023. feb.</c:v>
                </c:pt>
                <c:pt idx="27">
                  <c:v>2023. már.</c:v>
                </c:pt>
              </c:strCache>
            </c:strRef>
          </c:cat>
          <c:val>
            <c:numRef>
              <c:f>'2_ábra_chart'!$N$11:$N$38</c:f>
              <c:numCache>
                <c:formatCode>#\ ##0.0</c:formatCode>
                <c:ptCount val="28"/>
                <c:pt idx="25">
                  <c:v>45</c:v>
                </c:pt>
                <c:pt idx="26">
                  <c:v>47</c:v>
                </c:pt>
                <c:pt idx="27">
                  <c:v>40</c:v>
                </c:pt>
              </c:numCache>
            </c:numRef>
          </c:val>
          <c:smooth val="0"/>
          <c:extLst>
            <c:ext xmlns:c16="http://schemas.microsoft.com/office/drawing/2014/chart" uri="{C3380CC4-5D6E-409C-BE32-E72D297353CC}">
              <c16:uniqueId val="{00000015-8B8A-4FF1-A77C-FBFF45440477}"/>
            </c:ext>
          </c:extLst>
        </c:ser>
        <c:ser>
          <c:idx val="2"/>
          <c:order val="3"/>
          <c:tx>
            <c:strRef>
              <c:f>'2_ábra_chart'!$I$10</c:f>
              <c:strCache>
                <c:ptCount val="1"/>
                <c:pt idx="0">
                  <c:v>Munkaerőhiány</c:v>
                </c:pt>
              </c:strCache>
            </c:strRef>
          </c:tx>
          <c:spPr>
            <a:ln w="38100" cap="rnd">
              <a:solidFill>
                <a:srgbClr val="002060"/>
              </a:solidFill>
              <a:round/>
            </a:ln>
            <a:effectLst/>
          </c:spPr>
          <c:marker>
            <c:symbol val="circle"/>
            <c:size val="10"/>
            <c:spPr>
              <a:solidFill>
                <a:srgbClr val="002060"/>
              </a:solidFill>
              <a:ln w="9525">
                <a:solidFill>
                  <a:srgbClr val="002060"/>
                </a:solidFill>
              </a:ln>
              <a:effectLst/>
            </c:spPr>
          </c:marker>
          <c:dPt>
            <c:idx val="0"/>
            <c:marker>
              <c:symbol val="circle"/>
              <c:size val="10"/>
              <c:spPr>
                <a:solidFill>
                  <a:srgbClr val="002060"/>
                </a:solidFill>
                <a:ln w="9525">
                  <a:solidFill>
                    <a:srgbClr val="002060"/>
                  </a:solidFill>
                </a:ln>
                <a:effectLst/>
              </c:spPr>
            </c:marker>
            <c:bubble3D val="0"/>
            <c:spPr>
              <a:ln w="38100" cap="rnd">
                <a:solidFill>
                  <a:srgbClr val="002060"/>
                </a:solidFill>
                <a:round/>
              </a:ln>
              <a:effectLst/>
            </c:spPr>
            <c:extLst>
              <c:ext xmlns:c16="http://schemas.microsoft.com/office/drawing/2014/chart" uri="{C3380CC4-5D6E-409C-BE32-E72D297353CC}">
                <c16:uniqueId val="{00000004-8B8A-4FF1-A77C-FBFF45440477}"/>
              </c:ext>
            </c:extLst>
          </c:dPt>
          <c:cat>
            <c:strRef>
              <c:f>'2_ábra_chart'!$F$11:$F$38</c:f>
              <c:strCache>
                <c:ptCount val="28"/>
                <c:pt idx="0">
                  <c:v>2020. dec.</c:v>
                </c:pt>
                <c:pt idx="1">
                  <c:v>2021. jan.</c:v>
                </c:pt>
                <c:pt idx="2">
                  <c:v>2021. feb.</c:v>
                </c:pt>
                <c:pt idx="3">
                  <c:v>2021. már.</c:v>
                </c:pt>
                <c:pt idx="4">
                  <c:v>2021. ápr.</c:v>
                </c:pt>
                <c:pt idx="5">
                  <c:v>2021. máj.</c:v>
                </c:pt>
                <c:pt idx="6">
                  <c:v>2021. jún.</c:v>
                </c:pt>
                <c:pt idx="7">
                  <c:v>2021. júl.</c:v>
                </c:pt>
                <c:pt idx="8">
                  <c:v>2021. aug.</c:v>
                </c:pt>
                <c:pt idx="9">
                  <c:v>2021. szep.</c:v>
                </c:pt>
                <c:pt idx="10">
                  <c:v>2021. okt.</c:v>
                </c:pt>
                <c:pt idx="11">
                  <c:v>2021. nov.</c:v>
                </c:pt>
                <c:pt idx="12">
                  <c:v>2021. dec.</c:v>
                </c:pt>
                <c:pt idx="13">
                  <c:v>2022. jan.</c:v>
                </c:pt>
                <c:pt idx="14">
                  <c:v>2022. feb.</c:v>
                </c:pt>
                <c:pt idx="15">
                  <c:v>2022. már.</c:v>
                </c:pt>
                <c:pt idx="16">
                  <c:v>2022. ápr.</c:v>
                </c:pt>
                <c:pt idx="17">
                  <c:v>2022. máj.</c:v>
                </c:pt>
                <c:pt idx="18">
                  <c:v>2022. jún.</c:v>
                </c:pt>
                <c:pt idx="19">
                  <c:v>2022. júl.</c:v>
                </c:pt>
                <c:pt idx="20">
                  <c:v>2022. aug.</c:v>
                </c:pt>
                <c:pt idx="21">
                  <c:v>2022. szep.</c:v>
                </c:pt>
                <c:pt idx="22">
                  <c:v>2022. okt.</c:v>
                </c:pt>
                <c:pt idx="23">
                  <c:v>2022. nov.</c:v>
                </c:pt>
                <c:pt idx="24">
                  <c:v>2022. dec.</c:v>
                </c:pt>
                <c:pt idx="25">
                  <c:v>2023. jan.</c:v>
                </c:pt>
                <c:pt idx="26">
                  <c:v>2023. feb.</c:v>
                </c:pt>
                <c:pt idx="27">
                  <c:v>2023. már.</c:v>
                </c:pt>
              </c:strCache>
            </c:strRef>
          </c:cat>
          <c:val>
            <c:numRef>
              <c:f>'2_ábra_chart'!$I$11:$I$38</c:f>
              <c:numCache>
                <c:formatCode>#\ ##0.0</c:formatCode>
                <c:ptCount val="28"/>
                <c:pt idx="0">
                  <c:v>21.093413689195007</c:v>
                </c:pt>
                <c:pt idx="1">
                  <c:v>16.9986</c:v>
                </c:pt>
                <c:pt idx="2">
                  <c:v>19</c:v>
                </c:pt>
                <c:pt idx="3">
                  <c:v>19.88</c:v>
                </c:pt>
                <c:pt idx="4">
                  <c:v>26</c:v>
                </c:pt>
                <c:pt idx="5">
                  <c:v>27</c:v>
                </c:pt>
                <c:pt idx="6">
                  <c:v>28.999999999999996</c:v>
                </c:pt>
                <c:pt idx="7">
                  <c:v>30</c:v>
                </c:pt>
                <c:pt idx="8">
                  <c:v>33</c:v>
                </c:pt>
                <c:pt idx="9">
                  <c:v>37</c:v>
                </c:pt>
                <c:pt idx="10">
                  <c:v>37</c:v>
                </c:pt>
                <c:pt idx="11">
                  <c:v>36</c:v>
                </c:pt>
                <c:pt idx="12">
                  <c:v>40</c:v>
                </c:pt>
                <c:pt idx="13">
                  <c:v>36</c:v>
                </c:pt>
                <c:pt idx="14">
                  <c:v>44</c:v>
                </c:pt>
                <c:pt idx="15">
                  <c:v>32</c:v>
                </c:pt>
                <c:pt idx="16">
                  <c:v>43</c:v>
                </c:pt>
                <c:pt idx="17">
                  <c:v>37</c:v>
                </c:pt>
                <c:pt idx="18">
                  <c:v>41</c:v>
                </c:pt>
                <c:pt idx="19">
                  <c:v>36</c:v>
                </c:pt>
                <c:pt idx="20">
                  <c:v>31</c:v>
                </c:pt>
                <c:pt idx="21">
                  <c:v>28.999999999999996</c:v>
                </c:pt>
                <c:pt idx="22">
                  <c:v>30</c:v>
                </c:pt>
                <c:pt idx="23">
                  <c:v>27</c:v>
                </c:pt>
                <c:pt idx="24">
                  <c:v>28.000000000000004</c:v>
                </c:pt>
                <c:pt idx="25">
                  <c:v>27</c:v>
                </c:pt>
                <c:pt idx="26">
                  <c:v>31</c:v>
                </c:pt>
                <c:pt idx="27">
                  <c:v>32</c:v>
                </c:pt>
              </c:numCache>
            </c:numRef>
          </c:val>
          <c:smooth val="0"/>
          <c:extLst>
            <c:ext xmlns:c16="http://schemas.microsoft.com/office/drawing/2014/chart" uri="{C3380CC4-5D6E-409C-BE32-E72D297353CC}">
              <c16:uniqueId val="{00000005-8B8A-4FF1-A77C-FBFF45440477}"/>
            </c:ext>
          </c:extLst>
        </c:ser>
        <c:ser>
          <c:idx val="3"/>
          <c:order val="4"/>
          <c:tx>
            <c:strRef>
              <c:f>'2_ábra_chart'!$J$10</c:f>
              <c:strCache>
                <c:ptCount val="1"/>
                <c:pt idx="0">
                  <c:v>Vevők hiánya</c:v>
                </c:pt>
              </c:strCache>
            </c:strRef>
          </c:tx>
          <c:spPr>
            <a:ln w="38100" cap="rnd">
              <a:solidFill>
                <a:srgbClr val="00B050"/>
              </a:solidFill>
              <a:round/>
            </a:ln>
            <a:effectLst/>
          </c:spPr>
          <c:marker>
            <c:symbol val="circle"/>
            <c:size val="10"/>
            <c:spPr>
              <a:solidFill>
                <a:srgbClr val="00B050"/>
              </a:solidFill>
              <a:ln w="9525">
                <a:solidFill>
                  <a:srgbClr val="00B050"/>
                </a:solidFill>
              </a:ln>
              <a:effectLst/>
            </c:spPr>
          </c:marker>
          <c:dPt>
            <c:idx val="0"/>
            <c:marker>
              <c:symbol val="circle"/>
              <c:size val="10"/>
              <c:spPr>
                <a:solidFill>
                  <a:srgbClr val="00B050"/>
                </a:solidFill>
                <a:ln w="9525">
                  <a:solidFill>
                    <a:srgbClr val="00B050"/>
                  </a:solidFill>
                </a:ln>
                <a:effectLst/>
              </c:spPr>
            </c:marker>
            <c:bubble3D val="0"/>
            <c:spPr>
              <a:ln w="38100" cap="rnd">
                <a:solidFill>
                  <a:srgbClr val="00B050"/>
                </a:solidFill>
                <a:round/>
              </a:ln>
              <a:effectLst/>
            </c:spPr>
            <c:extLst>
              <c:ext xmlns:c16="http://schemas.microsoft.com/office/drawing/2014/chart" uri="{C3380CC4-5D6E-409C-BE32-E72D297353CC}">
                <c16:uniqueId val="{00000007-8B8A-4FF1-A77C-FBFF45440477}"/>
              </c:ext>
            </c:extLst>
          </c:dPt>
          <c:cat>
            <c:strRef>
              <c:f>'2_ábra_chart'!$F$11:$F$38</c:f>
              <c:strCache>
                <c:ptCount val="28"/>
                <c:pt idx="0">
                  <c:v>2020. dec.</c:v>
                </c:pt>
                <c:pt idx="1">
                  <c:v>2021. jan.</c:v>
                </c:pt>
                <c:pt idx="2">
                  <c:v>2021. feb.</c:v>
                </c:pt>
                <c:pt idx="3">
                  <c:v>2021. már.</c:v>
                </c:pt>
                <c:pt idx="4">
                  <c:v>2021. ápr.</c:v>
                </c:pt>
                <c:pt idx="5">
                  <c:v>2021. máj.</c:v>
                </c:pt>
                <c:pt idx="6">
                  <c:v>2021. jún.</c:v>
                </c:pt>
                <c:pt idx="7">
                  <c:v>2021. júl.</c:v>
                </c:pt>
                <c:pt idx="8">
                  <c:v>2021. aug.</c:v>
                </c:pt>
                <c:pt idx="9">
                  <c:v>2021. szep.</c:v>
                </c:pt>
                <c:pt idx="10">
                  <c:v>2021. okt.</c:v>
                </c:pt>
                <c:pt idx="11">
                  <c:v>2021. nov.</c:v>
                </c:pt>
                <c:pt idx="12">
                  <c:v>2021. dec.</c:v>
                </c:pt>
                <c:pt idx="13">
                  <c:v>2022. jan.</c:v>
                </c:pt>
                <c:pt idx="14">
                  <c:v>2022. feb.</c:v>
                </c:pt>
                <c:pt idx="15">
                  <c:v>2022. már.</c:v>
                </c:pt>
                <c:pt idx="16">
                  <c:v>2022. ápr.</c:v>
                </c:pt>
                <c:pt idx="17">
                  <c:v>2022. máj.</c:v>
                </c:pt>
                <c:pt idx="18">
                  <c:v>2022. jún.</c:v>
                </c:pt>
                <c:pt idx="19">
                  <c:v>2022. júl.</c:v>
                </c:pt>
                <c:pt idx="20">
                  <c:v>2022. aug.</c:v>
                </c:pt>
                <c:pt idx="21">
                  <c:v>2022. szep.</c:v>
                </c:pt>
                <c:pt idx="22">
                  <c:v>2022. okt.</c:v>
                </c:pt>
                <c:pt idx="23">
                  <c:v>2022. nov.</c:v>
                </c:pt>
                <c:pt idx="24">
                  <c:v>2022. dec.</c:v>
                </c:pt>
                <c:pt idx="25">
                  <c:v>2023. jan.</c:v>
                </c:pt>
                <c:pt idx="26">
                  <c:v>2023. feb.</c:v>
                </c:pt>
                <c:pt idx="27">
                  <c:v>2023. már.</c:v>
                </c:pt>
              </c:strCache>
            </c:strRef>
          </c:cat>
          <c:val>
            <c:numRef>
              <c:f>'2_ábra_chart'!$J$11:$J$38</c:f>
              <c:numCache>
                <c:formatCode>#\ ##0.0</c:formatCode>
                <c:ptCount val="28"/>
                <c:pt idx="0">
                  <c:v>55.015066724063708</c:v>
                </c:pt>
                <c:pt idx="1">
                  <c:v>53.129444999999997</c:v>
                </c:pt>
                <c:pt idx="2">
                  <c:v>50</c:v>
                </c:pt>
                <c:pt idx="3">
                  <c:v>47.158999999999999</c:v>
                </c:pt>
                <c:pt idx="4">
                  <c:v>44</c:v>
                </c:pt>
                <c:pt idx="5">
                  <c:v>40</c:v>
                </c:pt>
                <c:pt idx="6">
                  <c:v>41</c:v>
                </c:pt>
                <c:pt idx="7">
                  <c:v>37</c:v>
                </c:pt>
                <c:pt idx="8">
                  <c:v>34</c:v>
                </c:pt>
                <c:pt idx="9">
                  <c:v>33</c:v>
                </c:pt>
                <c:pt idx="10">
                  <c:v>33</c:v>
                </c:pt>
                <c:pt idx="11">
                  <c:v>36</c:v>
                </c:pt>
                <c:pt idx="12">
                  <c:v>35</c:v>
                </c:pt>
                <c:pt idx="13">
                  <c:v>37</c:v>
                </c:pt>
                <c:pt idx="14">
                  <c:v>28.000000000000004</c:v>
                </c:pt>
                <c:pt idx="15">
                  <c:v>35</c:v>
                </c:pt>
                <c:pt idx="16">
                  <c:v>28.000000000000004</c:v>
                </c:pt>
                <c:pt idx="17">
                  <c:v>28.000000000000004</c:v>
                </c:pt>
                <c:pt idx="18">
                  <c:v>28.999999999999996</c:v>
                </c:pt>
                <c:pt idx="19">
                  <c:v>34</c:v>
                </c:pt>
                <c:pt idx="20">
                  <c:v>41</c:v>
                </c:pt>
                <c:pt idx="21">
                  <c:v>40</c:v>
                </c:pt>
                <c:pt idx="22">
                  <c:v>34</c:v>
                </c:pt>
                <c:pt idx="23">
                  <c:v>38</c:v>
                </c:pt>
                <c:pt idx="24">
                  <c:v>39</c:v>
                </c:pt>
                <c:pt idx="25">
                  <c:v>38</c:v>
                </c:pt>
                <c:pt idx="26">
                  <c:v>39</c:v>
                </c:pt>
                <c:pt idx="27">
                  <c:v>32</c:v>
                </c:pt>
              </c:numCache>
            </c:numRef>
          </c:val>
          <c:smooth val="0"/>
          <c:extLst>
            <c:ext xmlns:c16="http://schemas.microsoft.com/office/drawing/2014/chart" uri="{C3380CC4-5D6E-409C-BE32-E72D297353CC}">
              <c16:uniqueId val="{00000008-8B8A-4FF1-A77C-FBFF45440477}"/>
            </c:ext>
          </c:extLst>
        </c:ser>
        <c:ser>
          <c:idx val="4"/>
          <c:order val="5"/>
          <c:tx>
            <c:strRef>
              <c:f>'2_ábra_chart'!$K$10</c:f>
              <c:strCache>
                <c:ptCount val="1"/>
                <c:pt idx="0">
                  <c:v>Beszállítói problémák</c:v>
                </c:pt>
              </c:strCache>
            </c:strRef>
          </c:tx>
          <c:spPr>
            <a:ln w="38100" cap="rnd">
              <a:solidFill>
                <a:srgbClr val="487EE1"/>
              </a:solidFill>
              <a:round/>
            </a:ln>
            <a:effectLst/>
          </c:spPr>
          <c:marker>
            <c:symbol val="circle"/>
            <c:size val="10"/>
            <c:spPr>
              <a:solidFill>
                <a:srgbClr val="487EE1"/>
              </a:solidFill>
              <a:ln w="9525">
                <a:solidFill>
                  <a:srgbClr val="487EE1"/>
                </a:solidFill>
              </a:ln>
              <a:effectLst/>
            </c:spPr>
          </c:marker>
          <c:dPt>
            <c:idx val="0"/>
            <c:marker>
              <c:symbol val="circle"/>
              <c:size val="10"/>
              <c:spPr>
                <a:solidFill>
                  <a:srgbClr val="487EE1"/>
                </a:solidFill>
                <a:ln w="9525">
                  <a:solidFill>
                    <a:srgbClr val="487EE1"/>
                  </a:solidFill>
                </a:ln>
                <a:effectLst/>
              </c:spPr>
            </c:marker>
            <c:bubble3D val="0"/>
            <c:spPr>
              <a:ln w="38100" cap="rnd">
                <a:solidFill>
                  <a:srgbClr val="487EE1"/>
                </a:solidFill>
                <a:round/>
              </a:ln>
              <a:effectLst/>
            </c:spPr>
            <c:extLst>
              <c:ext xmlns:c16="http://schemas.microsoft.com/office/drawing/2014/chart" uri="{C3380CC4-5D6E-409C-BE32-E72D297353CC}">
                <c16:uniqueId val="{0000000A-8B8A-4FF1-A77C-FBFF45440477}"/>
              </c:ext>
            </c:extLst>
          </c:dPt>
          <c:cat>
            <c:strRef>
              <c:f>'2_ábra_chart'!$F$11:$F$38</c:f>
              <c:strCache>
                <c:ptCount val="28"/>
                <c:pt idx="0">
                  <c:v>2020. dec.</c:v>
                </c:pt>
                <c:pt idx="1">
                  <c:v>2021. jan.</c:v>
                </c:pt>
                <c:pt idx="2">
                  <c:v>2021. feb.</c:v>
                </c:pt>
                <c:pt idx="3">
                  <c:v>2021. már.</c:v>
                </c:pt>
                <c:pt idx="4">
                  <c:v>2021. ápr.</c:v>
                </c:pt>
                <c:pt idx="5">
                  <c:v>2021. máj.</c:v>
                </c:pt>
                <c:pt idx="6">
                  <c:v>2021. jún.</c:v>
                </c:pt>
                <c:pt idx="7">
                  <c:v>2021. júl.</c:v>
                </c:pt>
                <c:pt idx="8">
                  <c:v>2021. aug.</c:v>
                </c:pt>
                <c:pt idx="9">
                  <c:v>2021. szep.</c:v>
                </c:pt>
                <c:pt idx="10">
                  <c:v>2021. okt.</c:v>
                </c:pt>
                <c:pt idx="11">
                  <c:v>2021. nov.</c:v>
                </c:pt>
                <c:pt idx="12">
                  <c:v>2021. dec.</c:v>
                </c:pt>
                <c:pt idx="13">
                  <c:v>2022. jan.</c:v>
                </c:pt>
                <c:pt idx="14">
                  <c:v>2022. feb.</c:v>
                </c:pt>
                <c:pt idx="15">
                  <c:v>2022. már.</c:v>
                </c:pt>
                <c:pt idx="16">
                  <c:v>2022. ápr.</c:v>
                </c:pt>
                <c:pt idx="17">
                  <c:v>2022. máj.</c:v>
                </c:pt>
                <c:pt idx="18">
                  <c:v>2022. jún.</c:v>
                </c:pt>
                <c:pt idx="19">
                  <c:v>2022. júl.</c:v>
                </c:pt>
                <c:pt idx="20">
                  <c:v>2022. aug.</c:v>
                </c:pt>
                <c:pt idx="21">
                  <c:v>2022. szep.</c:v>
                </c:pt>
                <c:pt idx="22">
                  <c:v>2022. okt.</c:v>
                </c:pt>
                <c:pt idx="23">
                  <c:v>2022. nov.</c:v>
                </c:pt>
                <c:pt idx="24">
                  <c:v>2022. dec.</c:v>
                </c:pt>
                <c:pt idx="25">
                  <c:v>2023. jan.</c:v>
                </c:pt>
                <c:pt idx="26">
                  <c:v>2023. feb.</c:v>
                </c:pt>
                <c:pt idx="27">
                  <c:v>2023. már.</c:v>
                </c:pt>
              </c:strCache>
            </c:strRef>
          </c:cat>
          <c:val>
            <c:numRef>
              <c:f>'2_ábra_chart'!$K$11:$K$38</c:f>
              <c:numCache>
                <c:formatCode>#\ ##0.0</c:formatCode>
                <c:ptCount val="28"/>
                <c:pt idx="0">
                  <c:v>10.546706844597503</c:v>
                </c:pt>
                <c:pt idx="1">
                  <c:v>10.526299999999999</c:v>
                </c:pt>
                <c:pt idx="2">
                  <c:v>10</c:v>
                </c:pt>
                <c:pt idx="3">
                  <c:v>18.665000000000003</c:v>
                </c:pt>
                <c:pt idx="4">
                  <c:v>18</c:v>
                </c:pt>
                <c:pt idx="5">
                  <c:v>20</c:v>
                </c:pt>
                <c:pt idx="6">
                  <c:v>21</c:v>
                </c:pt>
                <c:pt idx="7">
                  <c:v>25</c:v>
                </c:pt>
                <c:pt idx="8">
                  <c:v>18</c:v>
                </c:pt>
                <c:pt idx="9">
                  <c:v>26</c:v>
                </c:pt>
                <c:pt idx="10">
                  <c:v>26</c:v>
                </c:pt>
                <c:pt idx="11">
                  <c:v>28.000000000000004</c:v>
                </c:pt>
                <c:pt idx="12">
                  <c:v>27</c:v>
                </c:pt>
                <c:pt idx="13">
                  <c:v>25</c:v>
                </c:pt>
                <c:pt idx="14">
                  <c:v>30</c:v>
                </c:pt>
                <c:pt idx="15">
                  <c:v>28.999999999999996</c:v>
                </c:pt>
                <c:pt idx="16">
                  <c:v>42</c:v>
                </c:pt>
                <c:pt idx="17">
                  <c:v>38</c:v>
                </c:pt>
                <c:pt idx="18">
                  <c:v>36</c:v>
                </c:pt>
                <c:pt idx="19">
                  <c:v>30</c:v>
                </c:pt>
                <c:pt idx="20">
                  <c:v>28.000000000000004</c:v>
                </c:pt>
                <c:pt idx="21">
                  <c:v>24</c:v>
                </c:pt>
                <c:pt idx="22">
                  <c:v>27</c:v>
                </c:pt>
                <c:pt idx="23">
                  <c:v>23</c:v>
                </c:pt>
                <c:pt idx="24">
                  <c:v>22</c:v>
                </c:pt>
                <c:pt idx="25">
                  <c:v>17</c:v>
                </c:pt>
                <c:pt idx="26">
                  <c:v>18</c:v>
                </c:pt>
                <c:pt idx="27">
                  <c:v>13</c:v>
                </c:pt>
              </c:numCache>
            </c:numRef>
          </c:val>
          <c:smooth val="0"/>
          <c:extLst>
            <c:ext xmlns:c16="http://schemas.microsoft.com/office/drawing/2014/chart" uri="{C3380CC4-5D6E-409C-BE32-E72D297353CC}">
              <c16:uniqueId val="{0000000B-8B8A-4FF1-A77C-FBFF45440477}"/>
            </c:ext>
          </c:extLst>
        </c:ser>
        <c:ser>
          <c:idx val="5"/>
          <c:order val="6"/>
          <c:tx>
            <c:strRef>
              <c:f>'2_ábra_chart'!$L$10</c:f>
              <c:strCache>
                <c:ptCount val="1"/>
                <c:pt idx="0">
                  <c:v>Finanszírozási problémák</c:v>
                </c:pt>
              </c:strCache>
            </c:strRef>
          </c:tx>
          <c:spPr>
            <a:ln w="38100" cap="rnd">
              <a:solidFill>
                <a:srgbClr val="53CCFF"/>
              </a:solidFill>
              <a:round/>
            </a:ln>
            <a:effectLst/>
          </c:spPr>
          <c:marker>
            <c:symbol val="circle"/>
            <c:size val="10"/>
            <c:spPr>
              <a:solidFill>
                <a:srgbClr val="53CCFF"/>
              </a:solidFill>
              <a:ln w="9525">
                <a:solidFill>
                  <a:srgbClr val="53CCFF"/>
                </a:solidFill>
              </a:ln>
              <a:effectLst/>
            </c:spPr>
          </c:marker>
          <c:dPt>
            <c:idx val="0"/>
            <c:marker>
              <c:symbol val="circle"/>
              <c:size val="10"/>
              <c:spPr>
                <a:solidFill>
                  <a:srgbClr val="53CCFF"/>
                </a:solidFill>
                <a:ln w="9525">
                  <a:solidFill>
                    <a:srgbClr val="53CCFF"/>
                  </a:solidFill>
                </a:ln>
                <a:effectLst/>
              </c:spPr>
            </c:marker>
            <c:bubble3D val="0"/>
            <c:spPr>
              <a:ln w="38100" cap="flat" cmpd="sng" algn="ctr">
                <a:solidFill>
                  <a:srgbClr val="53CCFF"/>
                </a:solidFill>
                <a:prstDash val="solid"/>
                <a:round/>
                <a:headEnd type="none" w="med" len="med"/>
                <a:tailEnd type="none" w="med" len="med"/>
              </a:ln>
              <a:effectLst/>
            </c:spPr>
            <c:extLst>
              <c:ext xmlns:c16="http://schemas.microsoft.com/office/drawing/2014/chart" uri="{C3380CC4-5D6E-409C-BE32-E72D297353CC}">
                <c16:uniqueId val="{0000000D-8B8A-4FF1-A77C-FBFF45440477}"/>
              </c:ext>
            </c:extLst>
          </c:dPt>
          <c:cat>
            <c:strRef>
              <c:f>'2_ábra_chart'!$F$11:$F$38</c:f>
              <c:strCache>
                <c:ptCount val="28"/>
                <c:pt idx="0">
                  <c:v>2020. dec.</c:v>
                </c:pt>
                <c:pt idx="1">
                  <c:v>2021. jan.</c:v>
                </c:pt>
                <c:pt idx="2">
                  <c:v>2021. feb.</c:v>
                </c:pt>
                <c:pt idx="3">
                  <c:v>2021. már.</c:v>
                </c:pt>
                <c:pt idx="4">
                  <c:v>2021. ápr.</c:v>
                </c:pt>
                <c:pt idx="5">
                  <c:v>2021. máj.</c:v>
                </c:pt>
                <c:pt idx="6">
                  <c:v>2021. jún.</c:v>
                </c:pt>
                <c:pt idx="7">
                  <c:v>2021. júl.</c:v>
                </c:pt>
                <c:pt idx="8">
                  <c:v>2021. aug.</c:v>
                </c:pt>
                <c:pt idx="9">
                  <c:v>2021. szep.</c:v>
                </c:pt>
                <c:pt idx="10">
                  <c:v>2021. okt.</c:v>
                </c:pt>
                <c:pt idx="11">
                  <c:v>2021. nov.</c:v>
                </c:pt>
                <c:pt idx="12">
                  <c:v>2021. dec.</c:v>
                </c:pt>
                <c:pt idx="13">
                  <c:v>2022. jan.</c:v>
                </c:pt>
                <c:pt idx="14">
                  <c:v>2022. feb.</c:v>
                </c:pt>
                <c:pt idx="15">
                  <c:v>2022. már.</c:v>
                </c:pt>
                <c:pt idx="16">
                  <c:v>2022. ápr.</c:v>
                </c:pt>
                <c:pt idx="17">
                  <c:v>2022. máj.</c:v>
                </c:pt>
                <c:pt idx="18">
                  <c:v>2022. jún.</c:v>
                </c:pt>
                <c:pt idx="19">
                  <c:v>2022. júl.</c:v>
                </c:pt>
                <c:pt idx="20">
                  <c:v>2022. aug.</c:v>
                </c:pt>
                <c:pt idx="21">
                  <c:v>2022. szep.</c:v>
                </c:pt>
                <c:pt idx="22">
                  <c:v>2022. okt.</c:v>
                </c:pt>
                <c:pt idx="23">
                  <c:v>2022. nov.</c:v>
                </c:pt>
                <c:pt idx="24">
                  <c:v>2022. dec.</c:v>
                </c:pt>
                <c:pt idx="25">
                  <c:v>2023. jan.</c:v>
                </c:pt>
                <c:pt idx="26">
                  <c:v>2023. feb.</c:v>
                </c:pt>
                <c:pt idx="27">
                  <c:v>2023. már.</c:v>
                </c:pt>
              </c:strCache>
            </c:strRef>
          </c:cat>
          <c:val>
            <c:numRef>
              <c:f>'2_ábra_chart'!$L$11:$L$38</c:f>
              <c:numCache>
                <c:formatCode>#\ ##0.0</c:formatCode>
                <c:ptCount val="28"/>
                <c:pt idx="0">
                  <c:v>22.858372793801117</c:v>
                </c:pt>
                <c:pt idx="1">
                  <c:v>18.776699999999998</c:v>
                </c:pt>
                <c:pt idx="2">
                  <c:v>24</c:v>
                </c:pt>
                <c:pt idx="3">
                  <c:v>21.73</c:v>
                </c:pt>
                <c:pt idx="4">
                  <c:v>23</c:v>
                </c:pt>
                <c:pt idx="5">
                  <c:v>22</c:v>
                </c:pt>
                <c:pt idx="6">
                  <c:v>22</c:v>
                </c:pt>
                <c:pt idx="7">
                  <c:v>23</c:v>
                </c:pt>
                <c:pt idx="8">
                  <c:v>22</c:v>
                </c:pt>
                <c:pt idx="9">
                  <c:v>20</c:v>
                </c:pt>
                <c:pt idx="10">
                  <c:v>22</c:v>
                </c:pt>
                <c:pt idx="11">
                  <c:v>20</c:v>
                </c:pt>
                <c:pt idx="12">
                  <c:v>18</c:v>
                </c:pt>
                <c:pt idx="13">
                  <c:v>21</c:v>
                </c:pt>
                <c:pt idx="14">
                  <c:v>18</c:v>
                </c:pt>
                <c:pt idx="15">
                  <c:v>21</c:v>
                </c:pt>
                <c:pt idx="16">
                  <c:v>15</c:v>
                </c:pt>
                <c:pt idx="17">
                  <c:v>21</c:v>
                </c:pt>
                <c:pt idx="18">
                  <c:v>26</c:v>
                </c:pt>
                <c:pt idx="19">
                  <c:v>22</c:v>
                </c:pt>
                <c:pt idx="20">
                  <c:v>17</c:v>
                </c:pt>
                <c:pt idx="21">
                  <c:v>23</c:v>
                </c:pt>
                <c:pt idx="22">
                  <c:v>22</c:v>
                </c:pt>
                <c:pt idx="23">
                  <c:v>21</c:v>
                </c:pt>
                <c:pt idx="24">
                  <c:v>24</c:v>
                </c:pt>
                <c:pt idx="25">
                  <c:v>15</c:v>
                </c:pt>
                <c:pt idx="26">
                  <c:v>16</c:v>
                </c:pt>
                <c:pt idx="27">
                  <c:v>22</c:v>
                </c:pt>
              </c:numCache>
            </c:numRef>
          </c:val>
          <c:smooth val="0"/>
          <c:extLst>
            <c:ext xmlns:c16="http://schemas.microsoft.com/office/drawing/2014/chart" uri="{C3380CC4-5D6E-409C-BE32-E72D297353CC}">
              <c16:uniqueId val="{0000000E-8B8A-4FF1-A77C-FBFF45440477}"/>
            </c:ext>
          </c:extLst>
        </c:ser>
        <c:ser>
          <c:idx val="6"/>
          <c:order val="7"/>
          <c:tx>
            <c:strRef>
              <c:f>'2_ábra_chart'!$M$10</c:f>
              <c:strCache>
                <c:ptCount val="1"/>
                <c:pt idx="0">
                  <c:v>Adminisztratív akadályok</c:v>
                </c:pt>
              </c:strCache>
            </c:strRef>
          </c:tx>
          <c:spPr>
            <a:ln w="38100" cap="rnd">
              <a:solidFill>
                <a:srgbClr val="7B5400"/>
              </a:solidFill>
              <a:round/>
            </a:ln>
            <a:effectLst/>
          </c:spPr>
          <c:marker>
            <c:symbol val="circle"/>
            <c:size val="10"/>
            <c:spPr>
              <a:solidFill>
                <a:srgbClr val="996600"/>
              </a:solidFill>
              <a:ln w="9525">
                <a:solidFill>
                  <a:srgbClr val="7B5400"/>
                </a:solidFill>
              </a:ln>
              <a:effectLst/>
            </c:spPr>
          </c:marker>
          <c:dPt>
            <c:idx val="0"/>
            <c:marker>
              <c:symbol val="circle"/>
              <c:size val="10"/>
              <c:spPr>
                <a:solidFill>
                  <a:srgbClr val="996600"/>
                </a:solidFill>
                <a:ln w="9525">
                  <a:solidFill>
                    <a:srgbClr val="7B5400"/>
                  </a:solidFill>
                </a:ln>
                <a:effectLst/>
              </c:spPr>
            </c:marker>
            <c:bubble3D val="0"/>
            <c:spPr>
              <a:ln w="38100" cap="rnd">
                <a:solidFill>
                  <a:srgbClr val="7B5400"/>
                </a:solidFill>
                <a:round/>
              </a:ln>
              <a:effectLst/>
            </c:spPr>
            <c:extLst>
              <c:ext xmlns:c16="http://schemas.microsoft.com/office/drawing/2014/chart" uri="{C3380CC4-5D6E-409C-BE32-E72D297353CC}">
                <c16:uniqueId val="{00000010-8B8A-4FF1-A77C-FBFF45440477}"/>
              </c:ext>
            </c:extLst>
          </c:dPt>
          <c:cat>
            <c:strRef>
              <c:f>'2_ábra_chart'!$F$11:$F$38</c:f>
              <c:strCache>
                <c:ptCount val="28"/>
                <c:pt idx="0">
                  <c:v>2020. dec.</c:v>
                </c:pt>
                <c:pt idx="1">
                  <c:v>2021. jan.</c:v>
                </c:pt>
                <c:pt idx="2">
                  <c:v>2021. feb.</c:v>
                </c:pt>
                <c:pt idx="3">
                  <c:v>2021. már.</c:v>
                </c:pt>
                <c:pt idx="4">
                  <c:v>2021. ápr.</c:v>
                </c:pt>
                <c:pt idx="5">
                  <c:v>2021. máj.</c:v>
                </c:pt>
                <c:pt idx="6">
                  <c:v>2021. jún.</c:v>
                </c:pt>
                <c:pt idx="7">
                  <c:v>2021. júl.</c:v>
                </c:pt>
                <c:pt idx="8">
                  <c:v>2021. aug.</c:v>
                </c:pt>
                <c:pt idx="9">
                  <c:v>2021. szep.</c:v>
                </c:pt>
                <c:pt idx="10">
                  <c:v>2021. okt.</c:v>
                </c:pt>
                <c:pt idx="11">
                  <c:v>2021. nov.</c:v>
                </c:pt>
                <c:pt idx="12">
                  <c:v>2021. dec.</c:v>
                </c:pt>
                <c:pt idx="13">
                  <c:v>2022. jan.</c:v>
                </c:pt>
                <c:pt idx="14">
                  <c:v>2022. feb.</c:v>
                </c:pt>
                <c:pt idx="15">
                  <c:v>2022. már.</c:v>
                </c:pt>
                <c:pt idx="16">
                  <c:v>2022. ápr.</c:v>
                </c:pt>
                <c:pt idx="17">
                  <c:v>2022. máj.</c:v>
                </c:pt>
                <c:pt idx="18">
                  <c:v>2022. jún.</c:v>
                </c:pt>
                <c:pt idx="19">
                  <c:v>2022. júl.</c:v>
                </c:pt>
                <c:pt idx="20">
                  <c:v>2022. aug.</c:v>
                </c:pt>
                <c:pt idx="21">
                  <c:v>2022. szep.</c:v>
                </c:pt>
                <c:pt idx="22">
                  <c:v>2022. okt.</c:v>
                </c:pt>
                <c:pt idx="23">
                  <c:v>2022. nov.</c:v>
                </c:pt>
                <c:pt idx="24">
                  <c:v>2022. dec.</c:v>
                </c:pt>
                <c:pt idx="25">
                  <c:v>2023. jan.</c:v>
                </c:pt>
                <c:pt idx="26">
                  <c:v>2023. feb.</c:v>
                </c:pt>
                <c:pt idx="27">
                  <c:v>2023. már.</c:v>
                </c:pt>
              </c:strCache>
            </c:strRef>
          </c:cat>
          <c:val>
            <c:numRef>
              <c:f>'2_ábra_chart'!$M$11:$M$38</c:f>
              <c:numCache>
                <c:formatCode>#\ ##0.0</c:formatCode>
                <c:ptCount val="28"/>
                <c:pt idx="0">
                  <c:v>10.589754627636678</c:v>
                </c:pt>
                <c:pt idx="1">
                  <c:v>11.5932</c:v>
                </c:pt>
                <c:pt idx="2">
                  <c:v>9</c:v>
                </c:pt>
                <c:pt idx="3">
                  <c:v>15.915000000000001</c:v>
                </c:pt>
                <c:pt idx="4">
                  <c:v>16</c:v>
                </c:pt>
                <c:pt idx="5">
                  <c:v>14.000000000000002</c:v>
                </c:pt>
                <c:pt idx="6">
                  <c:v>13</c:v>
                </c:pt>
                <c:pt idx="7">
                  <c:v>13</c:v>
                </c:pt>
                <c:pt idx="8">
                  <c:v>13</c:v>
                </c:pt>
                <c:pt idx="9">
                  <c:v>12</c:v>
                </c:pt>
                <c:pt idx="10">
                  <c:v>12</c:v>
                </c:pt>
                <c:pt idx="11">
                  <c:v>12</c:v>
                </c:pt>
                <c:pt idx="12">
                  <c:v>15</c:v>
                </c:pt>
                <c:pt idx="13">
                  <c:v>12</c:v>
                </c:pt>
                <c:pt idx="14">
                  <c:v>18</c:v>
                </c:pt>
                <c:pt idx="15">
                  <c:v>12</c:v>
                </c:pt>
                <c:pt idx="16">
                  <c:v>15</c:v>
                </c:pt>
                <c:pt idx="17">
                  <c:v>12</c:v>
                </c:pt>
                <c:pt idx="18">
                  <c:v>14.000000000000002</c:v>
                </c:pt>
                <c:pt idx="19">
                  <c:v>15</c:v>
                </c:pt>
                <c:pt idx="20">
                  <c:v>14.000000000000002</c:v>
                </c:pt>
                <c:pt idx="21">
                  <c:v>16</c:v>
                </c:pt>
                <c:pt idx="22">
                  <c:v>13</c:v>
                </c:pt>
                <c:pt idx="23">
                  <c:v>12</c:v>
                </c:pt>
                <c:pt idx="24">
                  <c:v>13</c:v>
                </c:pt>
                <c:pt idx="25">
                  <c:v>9</c:v>
                </c:pt>
                <c:pt idx="26">
                  <c:v>12</c:v>
                </c:pt>
                <c:pt idx="27">
                  <c:v>11</c:v>
                </c:pt>
              </c:numCache>
            </c:numRef>
          </c:val>
          <c:smooth val="0"/>
          <c:extLst>
            <c:ext xmlns:c16="http://schemas.microsoft.com/office/drawing/2014/chart" uri="{C3380CC4-5D6E-409C-BE32-E72D297353CC}">
              <c16:uniqueId val="{00000011-8B8A-4FF1-A77C-FBFF45440477}"/>
            </c:ext>
          </c:extLst>
        </c:ser>
        <c:dLbls>
          <c:showLegendKey val="0"/>
          <c:showVal val="0"/>
          <c:showCatName val="0"/>
          <c:showSerName val="0"/>
          <c:showPercent val="0"/>
          <c:showBubbleSize val="0"/>
        </c:dLbls>
        <c:marker val="1"/>
        <c:smooth val="0"/>
        <c:axId val="599581536"/>
        <c:axId val="599586784"/>
      </c:lineChart>
      <c:lineChart>
        <c:grouping val="standard"/>
        <c:varyColors val="0"/>
        <c:ser>
          <c:idx val="1"/>
          <c:order val="8"/>
          <c:tx>
            <c:v>fikt</c:v>
          </c:tx>
          <c:spPr>
            <a:ln w="28575" cap="rnd">
              <a:noFill/>
              <a:round/>
            </a:ln>
            <a:effectLst/>
          </c:spPr>
          <c:marker>
            <c:symbol val="none"/>
          </c:marker>
          <c:cat>
            <c:strRef>
              <c:f>'2_ábra_chart'!$G$10:$N$10</c:f>
              <c:strCache>
                <c:ptCount val="8"/>
                <c:pt idx="0">
                  <c:v>Magas energiaárak*</c:v>
                </c:pt>
                <c:pt idx="1">
                  <c:v>Beszállítók áremelése**</c:v>
                </c:pt>
                <c:pt idx="2">
                  <c:v>Munkaerőhiány</c:v>
                </c:pt>
                <c:pt idx="3">
                  <c:v>Vevők hiánya</c:v>
                </c:pt>
                <c:pt idx="4">
                  <c:v>Beszállítói problémák</c:v>
                </c:pt>
                <c:pt idx="5">
                  <c:v>Finanszírozási problémák</c:v>
                </c:pt>
                <c:pt idx="6">
                  <c:v>Adminisztratív akadályok</c:v>
                </c:pt>
                <c:pt idx="7">
                  <c:v>Munkaerőköltség emelkedése***</c:v>
                </c:pt>
              </c:strCache>
            </c:strRef>
          </c:cat>
          <c:smooth val="0"/>
          <c:extLst>
            <c:ext xmlns:c16="http://schemas.microsoft.com/office/drawing/2014/chart" uri="{C3380CC4-5D6E-409C-BE32-E72D297353CC}">
              <c16:uniqueId val="{00000013-8B8A-4FF1-A77C-FBFF45440477}"/>
            </c:ext>
          </c:extLst>
        </c:ser>
        <c:dLbls>
          <c:showLegendKey val="0"/>
          <c:showVal val="0"/>
          <c:showCatName val="0"/>
          <c:showSerName val="0"/>
          <c:showPercent val="0"/>
          <c:showBubbleSize val="0"/>
        </c:dLbls>
        <c:marker val="1"/>
        <c:smooth val="0"/>
        <c:axId val="577489088"/>
        <c:axId val="577482528"/>
      </c:lineChart>
      <c:catAx>
        <c:axId val="5995815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599586784"/>
        <c:crosses val="autoZero"/>
        <c:auto val="1"/>
        <c:lblAlgn val="ctr"/>
        <c:lblOffset val="100"/>
        <c:noMultiLvlLbl val="0"/>
      </c:catAx>
      <c:valAx>
        <c:axId val="59958678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6430555555555552E-2"/>
              <c:y val="4.651737762862100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99581536"/>
        <c:crosses val="autoZero"/>
        <c:crossBetween val="between"/>
      </c:valAx>
      <c:valAx>
        <c:axId val="577482528"/>
        <c:scaling>
          <c:orientation val="minMax"/>
          <c:max val="8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8540013888888891"/>
              <c:y val="5.1718533237490446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77489088"/>
        <c:crosses val="max"/>
        <c:crossBetween val="between"/>
        <c:majorUnit val="10"/>
      </c:valAx>
      <c:catAx>
        <c:axId val="577489088"/>
        <c:scaling>
          <c:orientation val="minMax"/>
        </c:scaling>
        <c:delete val="1"/>
        <c:axPos val="b"/>
        <c:numFmt formatCode="General" sourceLinked="1"/>
        <c:majorTickMark val="out"/>
        <c:minorTickMark val="none"/>
        <c:tickLblPos val="nextTo"/>
        <c:crossAx val="5774825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8"/>
        <c:delete val="1"/>
      </c:legendEntry>
      <c:layout>
        <c:manualLayout>
          <c:xMode val="edge"/>
          <c:yMode val="edge"/>
          <c:x val="1.3955555555555556E-2"/>
          <c:y val="0.76623186348797923"/>
          <c:w val="0.97208874999999995"/>
          <c:h val="0.21981292322343451"/>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891851851851852E-2"/>
          <c:w val="0.81919083333333331"/>
          <c:h val="0.5951818518518518"/>
        </c:manualLayout>
      </c:layout>
      <c:barChart>
        <c:barDir val="col"/>
        <c:grouping val="clustered"/>
        <c:varyColors val="0"/>
        <c:ser>
          <c:idx val="1"/>
          <c:order val="0"/>
          <c:tx>
            <c:strRef>
              <c:f>'15_ábra_chart'!$H$13</c:f>
              <c:strCache>
                <c:ptCount val="1"/>
                <c:pt idx="0">
                  <c:v>Number of available hotel rooms</c:v>
                </c:pt>
              </c:strCache>
            </c:strRef>
          </c:tx>
          <c:spPr>
            <a:solidFill>
              <a:srgbClr val="232157"/>
            </a:solidFill>
            <a:ln>
              <a:solidFill>
                <a:schemeClr val="tx1"/>
              </a:solidFill>
            </a:ln>
            <a:effectLst/>
          </c:spPr>
          <c:invertIfNegative val="0"/>
          <c:cat>
            <c:multiLvlStrRef>
              <c:f>'15_ábra_chart'!$D$15:$E$39</c:f>
              <c:multiLvlStrCache>
                <c:ptCount val="25"/>
                <c:lvl>
                  <c:pt idx="0">
                    <c:v>Jan</c:v>
                  </c:pt>
                  <c:pt idx="1">
                    <c:v>Feb</c:v>
                  </c:pt>
                  <c:pt idx="2">
                    <c:v>Mar</c:v>
                  </c:pt>
                  <c:pt idx="3">
                    <c:v>Apr</c:v>
                  </c:pt>
                  <c:pt idx="4">
                    <c:v>May</c:v>
                  </c:pt>
                  <c:pt idx="5">
                    <c:v>June</c:v>
                  </c:pt>
                  <c:pt idx="6">
                    <c:v>July</c:v>
                  </c:pt>
                  <c:pt idx="7">
                    <c:v>Aug</c:v>
                  </c:pt>
                  <c:pt idx="8">
                    <c:v>Sept</c:v>
                  </c:pt>
                  <c:pt idx="9">
                    <c:v>Oct</c:v>
                  </c:pt>
                  <c:pt idx="10">
                    <c:v>Nov</c:v>
                  </c:pt>
                  <c:pt idx="11">
                    <c:v>Dec</c:v>
                  </c:pt>
                  <c:pt idx="12">
                    <c:v>Jan</c:v>
                  </c:pt>
                  <c:pt idx="13">
                    <c:v>Feb</c:v>
                  </c:pt>
                  <c:pt idx="14">
                    <c:v>Mar</c:v>
                  </c:pt>
                  <c:pt idx="15">
                    <c:v>Apr</c:v>
                  </c:pt>
                  <c:pt idx="16">
                    <c:v>May</c:v>
                  </c:pt>
                  <c:pt idx="17">
                    <c:v>June</c:v>
                  </c:pt>
                  <c:pt idx="18">
                    <c:v>July</c:v>
                  </c:pt>
                  <c:pt idx="19">
                    <c:v>Aug</c:v>
                  </c:pt>
                  <c:pt idx="20">
                    <c:v>Sept</c:v>
                  </c:pt>
                  <c:pt idx="21">
                    <c:v>Oct</c:v>
                  </c:pt>
                  <c:pt idx="22">
                    <c:v>Nov</c:v>
                  </c:pt>
                  <c:pt idx="23">
                    <c:v>Dec</c:v>
                  </c:pt>
                  <c:pt idx="24">
                    <c:v>Jan 2023</c:v>
                  </c:pt>
                </c:lvl>
                <c:lvl>
                  <c:pt idx="0">
                    <c:v>2021</c:v>
                  </c:pt>
                  <c:pt idx="12">
                    <c:v>2022</c:v>
                  </c:pt>
                  <c:pt idx="24">
                    <c:v> </c:v>
                  </c:pt>
                </c:lvl>
              </c:multiLvlStrCache>
            </c:multiLvlStrRef>
          </c:cat>
          <c:val>
            <c:numRef>
              <c:f>'15_ábra_chart'!$H$15:$H$39</c:f>
              <c:numCache>
                <c:formatCode>0</c:formatCode>
                <c:ptCount val="25"/>
                <c:pt idx="0">
                  <c:v>29.038</c:v>
                </c:pt>
                <c:pt idx="1">
                  <c:v>29.236999999999998</c:v>
                </c:pt>
                <c:pt idx="2">
                  <c:v>30.367999999999999</c:v>
                </c:pt>
                <c:pt idx="3">
                  <c:v>30.986000000000001</c:v>
                </c:pt>
                <c:pt idx="4">
                  <c:v>43.911999999999999</c:v>
                </c:pt>
                <c:pt idx="5">
                  <c:v>47.805999999999997</c:v>
                </c:pt>
                <c:pt idx="6">
                  <c:v>51.972999999999999</c:v>
                </c:pt>
                <c:pt idx="7">
                  <c:v>52.220999999999997</c:v>
                </c:pt>
                <c:pt idx="8">
                  <c:v>52.173999999999999</c:v>
                </c:pt>
                <c:pt idx="9">
                  <c:v>50.631999999999998</c:v>
                </c:pt>
                <c:pt idx="10">
                  <c:v>49.408000000000001</c:v>
                </c:pt>
                <c:pt idx="11">
                  <c:v>48.375</c:v>
                </c:pt>
                <c:pt idx="12">
                  <c:v>46.725000000000001</c:v>
                </c:pt>
                <c:pt idx="13">
                  <c:v>45.15</c:v>
                </c:pt>
                <c:pt idx="14">
                  <c:v>44.412999999999997</c:v>
                </c:pt>
                <c:pt idx="15">
                  <c:v>47.043999999999997</c:v>
                </c:pt>
                <c:pt idx="16">
                  <c:v>47.715000000000003</c:v>
                </c:pt>
                <c:pt idx="17">
                  <c:v>47.802</c:v>
                </c:pt>
                <c:pt idx="18">
                  <c:v>48.819000000000003</c:v>
                </c:pt>
                <c:pt idx="19">
                  <c:v>47.825000000000003</c:v>
                </c:pt>
                <c:pt idx="20">
                  <c:v>46.173000000000002</c:v>
                </c:pt>
                <c:pt idx="21">
                  <c:v>46.045000000000002</c:v>
                </c:pt>
                <c:pt idx="22">
                  <c:v>43.167999999999999</c:v>
                </c:pt>
                <c:pt idx="23">
                  <c:v>45.359000000000002</c:v>
                </c:pt>
                <c:pt idx="24">
                  <c:v>42.368000000000002</c:v>
                </c:pt>
              </c:numCache>
            </c:numRef>
          </c:val>
          <c:extLst>
            <c:ext xmlns:c16="http://schemas.microsoft.com/office/drawing/2014/chart" uri="{C3380CC4-5D6E-409C-BE32-E72D297353CC}">
              <c16:uniqueId val="{00000000-F890-4E57-AC09-6413A82D4A0A}"/>
            </c:ext>
          </c:extLst>
        </c:ser>
        <c:dLbls>
          <c:showLegendKey val="0"/>
          <c:showVal val="0"/>
          <c:showCatName val="0"/>
          <c:showSerName val="0"/>
          <c:showPercent val="0"/>
          <c:showBubbleSize val="0"/>
        </c:dLbls>
        <c:gapWidth val="60"/>
        <c:axId val="898634736"/>
        <c:axId val="898639000"/>
      </c:barChart>
      <c:lineChart>
        <c:grouping val="standard"/>
        <c:varyColors val="0"/>
        <c:ser>
          <c:idx val="3"/>
          <c:order val="1"/>
          <c:tx>
            <c:strRef>
              <c:f>'15_ábra_chart'!$I$13</c:f>
              <c:strCache>
                <c:ptCount val="1"/>
                <c:pt idx="0">
                  <c:v>Gross hotel turnover (right-hand scale)</c:v>
                </c:pt>
              </c:strCache>
            </c:strRef>
          </c:tx>
          <c:spPr>
            <a:ln w="25400" cap="rnd">
              <a:noFill/>
              <a:round/>
            </a:ln>
            <a:effectLst/>
          </c:spPr>
          <c:marker>
            <c:symbol val="triangle"/>
            <c:size val="10"/>
            <c:spPr>
              <a:solidFill>
                <a:schemeClr val="accent5"/>
              </a:solidFill>
              <a:ln w="9525">
                <a:solidFill>
                  <a:schemeClr val="tx1"/>
                </a:solidFill>
              </a:ln>
              <a:effectLst/>
            </c:spPr>
          </c:marker>
          <c:cat>
            <c:multiLvlStrRef>
              <c:f>'15_ábra_chart'!$D$15:$E$39</c:f>
              <c:multiLvlStrCache>
                <c:ptCount val="25"/>
                <c:lvl>
                  <c:pt idx="0">
                    <c:v>Jan</c:v>
                  </c:pt>
                  <c:pt idx="1">
                    <c:v>Feb</c:v>
                  </c:pt>
                  <c:pt idx="2">
                    <c:v>Mar</c:v>
                  </c:pt>
                  <c:pt idx="3">
                    <c:v>Apr</c:v>
                  </c:pt>
                  <c:pt idx="4">
                    <c:v>May</c:v>
                  </c:pt>
                  <c:pt idx="5">
                    <c:v>June</c:v>
                  </c:pt>
                  <c:pt idx="6">
                    <c:v>July</c:v>
                  </c:pt>
                  <c:pt idx="7">
                    <c:v>Aug</c:v>
                  </c:pt>
                  <c:pt idx="8">
                    <c:v>Sept</c:v>
                  </c:pt>
                  <c:pt idx="9">
                    <c:v>Oct</c:v>
                  </c:pt>
                  <c:pt idx="10">
                    <c:v>Nov</c:v>
                  </c:pt>
                  <c:pt idx="11">
                    <c:v>Dec</c:v>
                  </c:pt>
                  <c:pt idx="12">
                    <c:v>Jan</c:v>
                  </c:pt>
                  <c:pt idx="13">
                    <c:v>Feb</c:v>
                  </c:pt>
                  <c:pt idx="14">
                    <c:v>Mar</c:v>
                  </c:pt>
                  <c:pt idx="15">
                    <c:v>Apr</c:v>
                  </c:pt>
                  <c:pt idx="16">
                    <c:v>May</c:v>
                  </c:pt>
                  <c:pt idx="17">
                    <c:v>June</c:v>
                  </c:pt>
                  <c:pt idx="18">
                    <c:v>July</c:v>
                  </c:pt>
                  <c:pt idx="19">
                    <c:v>Aug</c:v>
                  </c:pt>
                  <c:pt idx="20">
                    <c:v>Sept</c:v>
                  </c:pt>
                  <c:pt idx="21">
                    <c:v>Oct</c:v>
                  </c:pt>
                  <c:pt idx="22">
                    <c:v>Nov</c:v>
                  </c:pt>
                  <c:pt idx="23">
                    <c:v>Dec</c:v>
                  </c:pt>
                  <c:pt idx="24">
                    <c:v>Jan 2023</c:v>
                  </c:pt>
                </c:lvl>
                <c:lvl>
                  <c:pt idx="0">
                    <c:v>2021</c:v>
                  </c:pt>
                  <c:pt idx="12">
                    <c:v>2022</c:v>
                  </c:pt>
                  <c:pt idx="24">
                    <c:v> </c:v>
                  </c:pt>
                </c:lvl>
              </c:multiLvlStrCache>
            </c:multiLvlStrRef>
          </c:cat>
          <c:val>
            <c:numRef>
              <c:f>'15_ábra_chart'!$I$15:$I$39</c:f>
              <c:numCache>
                <c:formatCode>0</c:formatCode>
                <c:ptCount val="25"/>
                <c:pt idx="0">
                  <c:v>2.4219497470000002</c:v>
                </c:pt>
                <c:pt idx="1">
                  <c:v>2.7638879849999998</c:v>
                </c:pt>
                <c:pt idx="2">
                  <c:v>3.9967205600000004</c:v>
                </c:pt>
                <c:pt idx="3">
                  <c:v>2.8686230400000001</c:v>
                </c:pt>
                <c:pt idx="4">
                  <c:v>9.9246229349999986</c:v>
                </c:pt>
                <c:pt idx="5">
                  <c:v>22.185918853</c:v>
                </c:pt>
                <c:pt idx="6">
                  <c:v>40.296037432999995</c:v>
                </c:pt>
                <c:pt idx="7">
                  <c:v>45.393832736999997</c:v>
                </c:pt>
                <c:pt idx="8">
                  <c:v>29.980620138999999</c:v>
                </c:pt>
                <c:pt idx="9">
                  <c:v>31.190241308000001</c:v>
                </c:pt>
                <c:pt idx="10">
                  <c:v>24.184188527</c:v>
                </c:pt>
                <c:pt idx="11">
                  <c:v>25.047849626999998</c:v>
                </c:pt>
                <c:pt idx="12">
                  <c:v>18.945180676</c:v>
                </c:pt>
                <c:pt idx="13">
                  <c:v>19.233501488000002</c:v>
                </c:pt>
                <c:pt idx="14">
                  <c:v>25.0447928</c:v>
                </c:pt>
                <c:pt idx="15">
                  <c:v>28.853570912999999</c:v>
                </c:pt>
                <c:pt idx="16">
                  <c:v>31.306938701</c:v>
                </c:pt>
                <c:pt idx="17">
                  <c:v>37.661232593000001</c:v>
                </c:pt>
                <c:pt idx="18">
                  <c:v>50.634428348</c:v>
                </c:pt>
                <c:pt idx="19">
                  <c:v>52.943881154000003</c:v>
                </c:pt>
                <c:pt idx="20">
                  <c:v>37.222974470000004</c:v>
                </c:pt>
                <c:pt idx="21">
                  <c:v>38.857514760000001</c:v>
                </c:pt>
                <c:pt idx="22">
                  <c:v>32.451534279000001</c:v>
                </c:pt>
                <c:pt idx="23">
                  <c:v>39.756176111000002</c:v>
                </c:pt>
                <c:pt idx="24">
                  <c:v>29.663688371999999</c:v>
                </c:pt>
              </c:numCache>
            </c:numRef>
          </c:val>
          <c:smooth val="0"/>
          <c:extLst>
            <c:ext xmlns:c16="http://schemas.microsoft.com/office/drawing/2014/chart" uri="{C3380CC4-5D6E-409C-BE32-E72D297353CC}">
              <c16:uniqueId val="{00000001-F890-4E57-AC09-6413A82D4A0A}"/>
            </c:ext>
          </c:extLst>
        </c:ser>
        <c:dLbls>
          <c:showLegendKey val="0"/>
          <c:showVal val="0"/>
          <c:showCatName val="0"/>
          <c:showSerName val="0"/>
          <c:showPercent val="0"/>
          <c:showBubbleSize val="0"/>
        </c:dLbls>
        <c:marker val="1"/>
        <c:smooth val="0"/>
        <c:axId val="869468776"/>
        <c:axId val="869464840"/>
      </c:lineChart>
      <c:catAx>
        <c:axId val="8986347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98639000"/>
        <c:crosses val="autoZero"/>
        <c:auto val="1"/>
        <c:lblAlgn val="ctr"/>
        <c:lblOffset val="100"/>
        <c:tickLblSkip val="1"/>
        <c:noMultiLvlLbl val="0"/>
      </c:catAx>
      <c:valAx>
        <c:axId val="898639000"/>
        <c:scaling>
          <c:orientation val="minMax"/>
          <c:max val="14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500" b="0"/>
                  <a:t>Thousand</a:t>
                </a:r>
                <a:r>
                  <a:rPr lang="hu-HU" sz="1500" b="0" baseline="0"/>
                  <a:t> rooms</a:t>
                </a:r>
                <a:endParaRPr lang="hu-HU" sz="1500" b="0"/>
              </a:p>
            </c:rich>
          </c:tx>
          <c:layout>
            <c:manualLayout>
              <c:xMode val="edge"/>
              <c:yMode val="edge"/>
              <c:x val="9.348611111111111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98634736"/>
        <c:crosses val="autoZero"/>
        <c:crossBetween val="between"/>
        <c:majorUnit val="10"/>
      </c:valAx>
      <c:valAx>
        <c:axId val="869464840"/>
        <c:scaling>
          <c:orientation val="minMax"/>
          <c:max val="7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bn</a:t>
                </a:r>
              </a:p>
            </c:rich>
          </c:tx>
          <c:layout>
            <c:manualLayout>
              <c:xMode val="edge"/>
              <c:yMode val="edge"/>
              <c:x val="0.8113888888888889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9468776"/>
        <c:crosses val="max"/>
        <c:crossBetween val="between"/>
        <c:majorUnit val="5"/>
      </c:valAx>
      <c:catAx>
        <c:axId val="869468776"/>
        <c:scaling>
          <c:orientation val="minMax"/>
        </c:scaling>
        <c:delete val="1"/>
        <c:axPos val="b"/>
        <c:numFmt formatCode="General" sourceLinked="1"/>
        <c:majorTickMark val="out"/>
        <c:minorTickMark val="none"/>
        <c:tickLblPos val="nextTo"/>
        <c:crossAx val="86946484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3894222222222222"/>
          <c:y val="0.8961203703703704"/>
          <c:w val="0.72387930555555557"/>
          <c:h val="8.9768518518518511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13492757849712"/>
          <c:y val="5.5891851851851852E-2"/>
          <c:w val="0.80135594161840884"/>
          <c:h val="0.61049056949276692"/>
        </c:manualLayout>
      </c:layout>
      <c:barChart>
        <c:barDir val="col"/>
        <c:grouping val="clustered"/>
        <c:varyColors val="0"/>
        <c:ser>
          <c:idx val="4"/>
          <c:order val="0"/>
          <c:tx>
            <c:strRef>
              <c:f>'16_ábra_chart'!$I$17:$I$18</c:f>
              <c:strCache>
                <c:ptCount val="2"/>
                <c:pt idx="0">
                  <c:v>Bruttó átlagár</c:v>
                </c:pt>
                <c:pt idx="1">
                  <c:v>2019. jan-dec.</c:v>
                </c:pt>
              </c:strCache>
            </c:strRef>
          </c:tx>
          <c:spPr>
            <a:solidFill>
              <a:srgbClr val="FF0000"/>
            </a:solidFill>
            <a:ln w="9525">
              <a:solidFill>
                <a:schemeClr val="tx1"/>
              </a:solidFill>
            </a:ln>
          </c:spPr>
          <c:invertIfNegative val="0"/>
          <c:dLbls>
            <c:dLbl>
              <c:idx val="0"/>
              <c:tx>
                <c:rich>
                  <a:bodyPr/>
                  <a:lstStyle/>
                  <a:p>
                    <a:fld id="{1FC012B9-514A-4583-93E5-0B70C0C08276}" type="CELLRANGE">
                      <a:rPr lang="en-US"/>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BB76-4102-8F9F-A37FAC7B2BD6}"/>
                </c:ext>
              </c:extLst>
            </c:dLbl>
            <c:dLbl>
              <c:idx val="1"/>
              <c:tx>
                <c:rich>
                  <a:bodyPr/>
                  <a:lstStyle/>
                  <a:p>
                    <a:fld id="{46BC89C9-FD33-4425-A320-92C5630EF091}"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B76-4102-8F9F-A37FAC7B2BD6}"/>
                </c:ext>
              </c:extLst>
            </c:dLbl>
            <c:dLbl>
              <c:idx val="2"/>
              <c:tx>
                <c:rich>
                  <a:bodyPr/>
                  <a:lstStyle/>
                  <a:p>
                    <a:fld id="{24D83E58-2677-4FB6-B130-2525E0A79B17}"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B76-4102-8F9F-A37FAC7B2BD6}"/>
                </c:ext>
              </c:extLst>
            </c:dLbl>
            <c:dLbl>
              <c:idx val="3"/>
              <c:tx>
                <c:rich>
                  <a:bodyPr/>
                  <a:lstStyle/>
                  <a:p>
                    <a:fld id="{8AD451AA-8588-4BCF-A904-644FB75E2A3A}"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B76-4102-8F9F-A37FAC7B2BD6}"/>
                </c:ext>
              </c:extLst>
            </c:dLbl>
            <c:dLbl>
              <c:idx val="4"/>
              <c:tx>
                <c:rich>
                  <a:bodyPr/>
                  <a:lstStyle/>
                  <a:p>
                    <a:fld id="{D740B82D-7D09-4132-92C8-4006B99F5CA4}"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B76-4102-8F9F-A37FAC7B2BD6}"/>
                </c:ext>
              </c:extLst>
            </c:dLbl>
            <c:spPr>
              <a:noFill/>
              <a:ln>
                <a:noFill/>
              </a:ln>
              <a:effectLst/>
            </c:spPr>
            <c:txPr>
              <a:bodyPr rot="-5400000" vert="horz" wrap="square" lIns="38100" tIns="19050" rIns="38100" bIns="19050" anchor="ctr">
                <a:spAutoFit/>
              </a:bodyPr>
              <a:lstStyle/>
              <a:p>
                <a:pPr>
                  <a:defRPr>
                    <a:solidFill>
                      <a:schemeClr val="bg1"/>
                    </a:solidFill>
                  </a:defRPr>
                </a:pPr>
                <a:endParaRPr lang="hu-HU"/>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'16_ábra_chart'!$E$19:$E$23</c:f>
              <c:strCache>
                <c:ptCount val="5"/>
                <c:pt idx="0">
                  <c:v>Prága</c:v>
                </c:pt>
                <c:pt idx="1">
                  <c:v>Budapest</c:v>
                </c:pt>
                <c:pt idx="2">
                  <c:v>Varsó</c:v>
                </c:pt>
                <c:pt idx="3">
                  <c:v>Bukarest</c:v>
                </c:pt>
                <c:pt idx="4">
                  <c:v>Pozsony</c:v>
                </c:pt>
              </c:strCache>
            </c:strRef>
          </c:cat>
          <c:val>
            <c:numRef>
              <c:f>'16_ábra_chart'!$I$19:$I$23</c:f>
              <c:numCache>
                <c:formatCode>#,##0.00</c:formatCode>
                <c:ptCount val="5"/>
                <c:pt idx="0">
                  <c:v>91.822177179463097</c:v>
                </c:pt>
                <c:pt idx="1">
                  <c:v>90.982828812645394</c:v>
                </c:pt>
                <c:pt idx="2">
                  <c:v>74.947114650076998</c:v>
                </c:pt>
                <c:pt idx="3">
                  <c:v>86.048788338446101</c:v>
                </c:pt>
                <c:pt idx="4">
                  <c:v>79.701796690843295</c:v>
                </c:pt>
              </c:numCache>
            </c:numRef>
          </c:val>
          <c:extLst>
            <c:ext xmlns:c15="http://schemas.microsoft.com/office/drawing/2012/chart" uri="{02D57815-91ED-43cb-92C2-25804820EDAC}">
              <c15:datalabelsRange>
                <c15:f>'16_ábra_chart'!$F$24:$F$28</c15:f>
                <c15:dlblRangeCache>
                  <c:ptCount val="5"/>
                  <c:pt idx="0">
                    <c:v>2019</c:v>
                  </c:pt>
                  <c:pt idx="1">
                    <c:v>2019</c:v>
                  </c:pt>
                  <c:pt idx="2">
                    <c:v>2019</c:v>
                  </c:pt>
                  <c:pt idx="3">
                    <c:v>2019</c:v>
                  </c:pt>
                  <c:pt idx="4">
                    <c:v>2019</c:v>
                  </c:pt>
                </c15:dlblRangeCache>
              </c15:datalabelsRange>
            </c:ext>
            <c:ext xmlns:c16="http://schemas.microsoft.com/office/drawing/2014/chart" uri="{C3380CC4-5D6E-409C-BE32-E72D297353CC}">
              <c16:uniqueId val="{00000003-2AE9-4822-B226-3EE2B25C9C05}"/>
            </c:ext>
          </c:extLst>
        </c:ser>
        <c:ser>
          <c:idx val="5"/>
          <c:order val="1"/>
          <c:tx>
            <c:strRef>
              <c:f>'16_ábra_chart'!$J$17:$J$18</c:f>
              <c:strCache>
                <c:ptCount val="2"/>
                <c:pt idx="0">
                  <c:v>Bruttó átlagár</c:v>
                </c:pt>
                <c:pt idx="1">
                  <c:v>2021. jan-dec.</c:v>
                </c:pt>
              </c:strCache>
            </c:strRef>
          </c:tx>
          <c:spPr>
            <a:solidFill>
              <a:srgbClr val="0C2148"/>
            </a:solidFill>
            <a:ln>
              <a:solidFill>
                <a:schemeClr val="tx1"/>
              </a:solidFill>
            </a:ln>
          </c:spPr>
          <c:invertIfNegative val="0"/>
          <c:dLbls>
            <c:dLbl>
              <c:idx val="0"/>
              <c:tx>
                <c:rich>
                  <a:bodyPr/>
                  <a:lstStyle/>
                  <a:p>
                    <a:fld id="{BDBBEA64-6650-4D57-9B6F-6950FB8FF93C}" type="CELLRANGE">
                      <a:rPr lang="en-US"/>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BB76-4102-8F9F-A37FAC7B2BD6}"/>
                </c:ext>
              </c:extLst>
            </c:dLbl>
            <c:dLbl>
              <c:idx val="1"/>
              <c:tx>
                <c:rich>
                  <a:bodyPr/>
                  <a:lstStyle/>
                  <a:p>
                    <a:fld id="{8B66E149-85D0-459B-8258-79DEFA1DBA73}"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BB76-4102-8F9F-A37FAC7B2BD6}"/>
                </c:ext>
              </c:extLst>
            </c:dLbl>
            <c:dLbl>
              <c:idx val="2"/>
              <c:tx>
                <c:rich>
                  <a:bodyPr/>
                  <a:lstStyle/>
                  <a:p>
                    <a:fld id="{6B1D0B06-C9A5-428F-AF42-92DEC729F045}"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B76-4102-8F9F-A37FAC7B2BD6}"/>
                </c:ext>
              </c:extLst>
            </c:dLbl>
            <c:dLbl>
              <c:idx val="3"/>
              <c:tx>
                <c:rich>
                  <a:bodyPr/>
                  <a:lstStyle/>
                  <a:p>
                    <a:fld id="{ADDD8693-B373-4A06-B61A-958005DBBD81}"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B76-4102-8F9F-A37FAC7B2BD6}"/>
                </c:ext>
              </c:extLst>
            </c:dLbl>
            <c:dLbl>
              <c:idx val="4"/>
              <c:tx>
                <c:rich>
                  <a:bodyPr/>
                  <a:lstStyle/>
                  <a:p>
                    <a:fld id="{C8BC8D46-8F93-40C5-B7E6-03506D431B0A}"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B76-4102-8F9F-A37FAC7B2BD6}"/>
                </c:ext>
              </c:extLst>
            </c:dLbl>
            <c:spPr>
              <a:noFill/>
              <a:ln>
                <a:noFill/>
              </a:ln>
              <a:effectLst/>
            </c:spPr>
            <c:txPr>
              <a:bodyPr rot="-5400000" vert="horz" wrap="square" lIns="38100" tIns="19050" rIns="38100" bIns="19050" anchor="ctr">
                <a:spAutoFit/>
              </a:bodyPr>
              <a:lstStyle/>
              <a:p>
                <a:pPr>
                  <a:defRPr>
                    <a:solidFill>
                      <a:schemeClr val="bg1"/>
                    </a:solidFill>
                  </a:defRPr>
                </a:pPr>
                <a:endParaRPr lang="hu-HU"/>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strRef>
              <c:f>'16_ábra_chart'!$E$19:$E$23</c:f>
              <c:strCache>
                <c:ptCount val="5"/>
                <c:pt idx="0">
                  <c:v>Prága</c:v>
                </c:pt>
                <c:pt idx="1">
                  <c:v>Budapest</c:v>
                </c:pt>
                <c:pt idx="2">
                  <c:v>Varsó</c:v>
                </c:pt>
                <c:pt idx="3">
                  <c:v>Bukarest</c:v>
                </c:pt>
                <c:pt idx="4">
                  <c:v>Pozsony</c:v>
                </c:pt>
              </c:strCache>
              <c:extLst/>
            </c:strRef>
          </c:cat>
          <c:val>
            <c:numRef>
              <c:f>'16_ábra_chart'!$J$19:$J$23</c:f>
              <c:numCache>
                <c:formatCode>#,##0.00</c:formatCode>
                <c:ptCount val="5"/>
                <c:pt idx="0">
                  <c:v>71.078351284333863</c:v>
                </c:pt>
                <c:pt idx="1">
                  <c:v>92.909755761903483</c:v>
                </c:pt>
                <c:pt idx="2">
                  <c:v>57.713816705168846</c:v>
                </c:pt>
                <c:pt idx="3">
                  <c:v>63.674115437755084</c:v>
                </c:pt>
                <c:pt idx="4">
                  <c:v>68.436852793375749</c:v>
                </c:pt>
              </c:numCache>
              <c:extLst/>
            </c:numRef>
          </c:val>
          <c:extLst>
            <c:ext xmlns:c15="http://schemas.microsoft.com/office/drawing/2012/chart" uri="{02D57815-91ED-43cb-92C2-25804820EDAC}">
              <c15:datalabelsRange>
                <c15:f>'16_ábra_chart'!$G$24:$G$28</c15:f>
                <c15:dlblRangeCache>
                  <c:ptCount val="5"/>
                  <c:pt idx="0">
                    <c:v>2021</c:v>
                  </c:pt>
                  <c:pt idx="1">
                    <c:v>2021</c:v>
                  </c:pt>
                  <c:pt idx="2">
                    <c:v>2021</c:v>
                  </c:pt>
                  <c:pt idx="3">
                    <c:v>2021</c:v>
                  </c:pt>
                  <c:pt idx="4">
                    <c:v>2021</c:v>
                  </c:pt>
                </c15:dlblRangeCache>
              </c15:datalabelsRange>
            </c:ext>
            <c:ext xmlns:c16="http://schemas.microsoft.com/office/drawing/2014/chart" uri="{C3380CC4-5D6E-409C-BE32-E72D297353CC}">
              <c16:uniqueId val="{00000001-B5B8-498D-B03D-75B4FC9F5575}"/>
            </c:ext>
          </c:extLst>
        </c:ser>
        <c:ser>
          <c:idx val="7"/>
          <c:order val="2"/>
          <c:tx>
            <c:strRef>
              <c:f>'16_ábra_chart'!$K$17:$K$18</c:f>
              <c:strCache>
                <c:ptCount val="2"/>
                <c:pt idx="0">
                  <c:v>Bruttó átlagár</c:v>
                </c:pt>
                <c:pt idx="1">
                  <c:v>2022. jan-dec.</c:v>
                </c:pt>
              </c:strCache>
            </c:strRef>
          </c:tx>
          <c:spPr>
            <a:solidFill>
              <a:srgbClr val="B0CFE3"/>
            </a:solidFill>
            <a:ln w="9525">
              <a:solidFill>
                <a:schemeClr val="tx1"/>
              </a:solidFill>
            </a:ln>
          </c:spPr>
          <c:invertIfNegative val="0"/>
          <c:dLbls>
            <c:dLbl>
              <c:idx val="0"/>
              <c:tx>
                <c:rich>
                  <a:bodyPr/>
                  <a:lstStyle/>
                  <a:p>
                    <a:fld id="{21FA19F6-D657-46F1-8418-0EDABA563877}" type="CELLRANGE">
                      <a:rPr lang="en-US"/>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BB76-4102-8F9F-A37FAC7B2BD6}"/>
                </c:ext>
              </c:extLst>
            </c:dLbl>
            <c:dLbl>
              <c:idx val="1"/>
              <c:tx>
                <c:rich>
                  <a:bodyPr/>
                  <a:lstStyle/>
                  <a:p>
                    <a:fld id="{A73C0DCA-8313-4C81-991A-4DCCAC0EBF21}"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B76-4102-8F9F-A37FAC7B2BD6}"/>
                </c:ext>
              </c:extLst>
            </c:dLbl>
            <c:dLbl>
              <c:idx val="2"/>
              <c:tx>
                <c:rich>
                  <a:bodyPr/>
                  <a:lstStyle/>
                  <a:p>
                    <a:fld id="{C14AF65B-CCC7-486C-A038-6D2759D7192C}"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B76-4102-8F9F-A37FAC7B2BD6}"/>
                </c:ext>
              </c:extLst>
            </c:dLbl>
            <c:dLbl>
              <c:idx val="3"/>
              <c:tx>
                <c:rich>
                  <a:bodyPr/>
                  <a:lstStyle/>
                  <a:p>
                    <a:fld id="{623D39C1-7C45-4240-80F9-F3053C2B610F}"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BB76-4102-8F9F-A37FAC7B2BD6}"/>
                </c:ext>
              </c:extLst>
            </c:dLbl>
            <c:dLbl>
              <c:idx val="4"/>
              <c:tx>
                <c:rich>
                  <a:bodyPr/>
                  <a:lstStyle/>
                  <a:p>
                    <a:fld id="{DC1493ED-3E14-4256-96E8-AB3E1A441781}"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BB76-4102-8F9F-A37FAC7B2BD6}"/>
                </c:ext>
              </c:extLst>
            </c:dLbl>
            <c:spPr>
              <a:noFill/>
              <a:ln>
                <a:noFill/>
              </a:ln>
              <a:effectLst/>
            </c:spPr>
            <c:txPr>
              <a:bodyPr rot="-5400000" vert="horz" wrap="square" lIns="38100" tIns="19050" rIns="38100" bIns="19050" anchor="ctr">
                <a:spAutoFit/>
              </a:bodyPr>
              <a:lstStyle/>
              <a:p>
                <a:pPr>
                  <a:defRPr>
                    <a:solidFill>
                      <a:schemeClr val="bg1"/>
                    </a:solidFill>
                  </a:defRPr>
                </a:pPr>
                <a:endParaRPr lang="hu-HU"/>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'16_ábra_chart'!$E$19:$E$23</c:f>
              <c:strCache>
                <c:ptCount val="5"/>
                <c:pt idx="0">
                  <c:v>Prága</c:v>
                </c:pt>
                <c:pt idx="1">
                  <c:v>Budapest</c:v>
                </c:pt>
                <c:pt idx="2">
                  <c:v>Varsó</c:v>
                </c:pt>
                <c:pt idx="3">
                  <c:v>Bukarest</c:v>
                </c:pt>
                <c:pt idx="4">
                  <c:v>Pozsony</c:v>
                </c:pt>
              </c:strCache>
              <c:extLst/>
            </c:strRef>
          </c:cat>
          <c:val>
            <c:numRef>
              <c:f>'16_ábra_chart'!$K$19:$K$23</c:f>
              <c:numCache>
                <c:formatCode>#,##0.00</c:formatCode>
                <c:ptCount val="5"/>
                <c:pt idx="0">
                  <c:v>98.345993702471389</c:v>
                </c:pt>
                <c:pt idx="1">
                  <c:v>105.93055360250746</c:v>
                </c:pt>
                <c:pt idx="2">
                  <c:v>77.921606377731123</c:v>
                </c:pt>
                <c:pt idx="3">
                  <c:v>85.660645684956862</c:v>
                </c:pt>
                <c:pt idx="4">
                  <c:v>84.654170660741485</c:v>
                </c:pt>
              </c:numCache>
              <c:extLst/>
            </c:numRef>
          </c:val>
          <c:extLst>
            <c:ext xmlns:c15="http://schemas.microsoft.com/office/drawing/2012/chart" uri="{02D57815-91ED-43cb-92C2-25804820EDAC}">
              <c15:datalabelsRange>
                <c15:f>'16_ábra_chart'!$H$24:$H$28</c15:f>
                <c15:dlblRangeCache>
                  <c:ptCount val="5"/>
                  <c:pt idx="0">
                    <c:v>2022</c:v>
                  </c:pt>
                  <c:pt idx="1">
                    <c:v>2022</c:v>
                  </c:pt>
                  <c:pt idx="2">
                    <c:v>2022</c:v>
                  </c:pt>
                  <c:pt idx="3">
                    <c:v>2022</c:v>
                  </c:pt>
                  <c:pt idx="4">
                    <c:v>2022</c:v>
                  </c:pt>
                </c15:dlblRangeCache>
              </c15:datalabelsRange>
            </c:ext>
            <c:ext xmlns:c16="http://schemas.microsoft.com/office/drawing/2014/chart" uri="{C3380CC4-5D6E-409C-BE32-E72D297353CC}">
              <c16:uniqueId val="{00000003-B5B8-498D-B03D-75B4FC9F5575}"/>
            </c:ext>
          </c:extLst>
        </c:ser>
        <c:dLbls>
          <c:showLegendKey val="0"/>
          <c:showVal val="0"/>
          <c:showCatName val="0"/>
          <c:showSerName val="0"/>
          <c:showPercent val="0"/>
          <c:showBubbleSize val="0"/>
        </c:dLbls>
        <c:gapWidth val="150"/>
        <c:axId val="771714320"/>
        <c:axId val="1"/>
      </c:barChart>
      <c:barChart>
        <c:barDir val="col"/>
        <c:grouping val="clustered"/>
        <c:varyColors val="0"/>
        <c:ser>
          <c:idx val="2"/>
          <c:order val="6"/>
          <c:tx>
            <c:v>fikt</c:v>
          </c:tx>
          <c:invertIfNegative val="0"/>
          <c:cat>
            <c:strRef>
              <c:f>'16_ábra_chart'!$E$19:$E$23</c:f>
              <c:strCache>
                <c:ptCount val="5"/>
                <c:pt idx="0">
                  <c:v>Prága</c:v>
                </c:pt>
                <c:pt idx="1">
                  <c:v>Budapest</c:v>
                </c:pt>
                <c:pt idx="2">
                  <c:v>Varsó</c:v>
                </c:pt>
                <c:pt idx="3">
                  <c:v>Bukarest</c:v>
                </c:pt>
                <c:pt idx="4">
                  <c:v>Pozsony</c:v>
                </c:pt>
              </c:strCache>
              <c:extLst/>
            </c:strRef>
          </c:cat>
          <c:val>
            <c:numLit>
              <c:formatCode>General</c:formatCode>
              <c:ptCount val="1"/>
              <c:pt idx="0">
                <c:v>0</c:v>
              </c:pt>
            </c:numLit>
          </c:val>
          <c:extLst>
            <c:ext xmlns:c16="http://schemas.microsoft.com/office/drawing/2014/chart" uri="{C3380CC4-5D6E-409C-BE32-E72D297353CC}">
              <c16:uniqueId val="{00000002-B5B8-498D-B03D-75B4FC9F5575}"/>
            </c:ext>
          </c:extLst>
        </c:ser>
        <c:dLbls>
          <c:showLegendKey val="0"/>
          <c:showVal val="0"/>
          <c:showCatName val="0"/>
          <c:showSerName val="0"/>
          <c:showPercent val="0"/>
          <c:showBubbleSize val="0"/>
        </c:dLbls>
        <c:gapWidth val="219"/>
        <c:overlap val="-27"/>
        <c:axId val="3"/>
        <c:axId val="4"/>
      </c:barChart>
      <c:lineChart>
        <c:grouping val="standard"/>
        <c:varyColors val="0"/>
        <c:ser>
          <c:idx val="0"/>
          <c:order val="3"/>
          <c:tx>
            <c:strRef>
              <c:f>'16_ábra_chart'!$F$17:$F$18</c:f>
              <c:strCache>
                <c:ptCount val="2"/>
                <c:pt idx="0">
                  <c:v>Szobafoglaltság </c:v>
                </c:pt>
                <c:pt idx="1">
                  <c:v>2019. jan-dec. (jobb tengely)</c:v>
                </c:pt>
              </c:strCache>
            </c:strRef>
          </c:tx>
          <c:spPr>
            <a:ln w="28575">
              <a:noFill/>
            </a:ln>
          </c:spPr>
          <c:marker>
            <c:symbol val="diamond"/>
            <c:size val="15"/>
            <c:spPr>
              <a:solidFill>
                <a:schemeClr val="accent6"/>
              </a:solidFill>
              <a:ln>
                <a:solidFill>
                  <a:schemeClr val="tx1"/>
                </a:solidFill>
              </a:ln>
            </c:spPr>
          </c:marker>
          <c:cat>
            <c:strRef>
              <c:f>'16_ábra_chart'!$E$19:$E$23</c:f>
              <c:strCache>
                <c:ptCount val="5"/>
                <c:pt idx="0">
                  <c:v>Prága</c:v>
                </c:pt>
                <c:pt idx="1">
                  <c:v>Budapest</c:v>
                </c:pt>
                <c:pt idx="2">
                  <c:v>Varsó</c:v>
                </c:pt>
                <c:pt idx="3">
                  <c:v>Bukarest</c:v>
                </c:pt>
                <c:pt idx="4">
                  <c:v>Pozsony</c:v>
                </c:pt>
              </c:strCache>
            </c:strRef>
          </c:cat>
          <c:val>
            <c:numRef>
              <c:f>'16_ábra_chart'!$F$19:$F$23</c:f>
              <c:numCache>
                <c:formatCode>#,##0.00</c:formatCode>
                <c:ptCount val="5"/>
                <c:pt idx="0">
                  <c:v>78.898069807477299</c:v>
                </c:pt>
                <c:pt idx="1">
                  <c:v>78.595625852068096</c:v>
                </c:pt>
                <c:pt idx="2">
                  <c:v>72.148117465867998</c:v>
                </c:pt>
                <c:pt idx="3">
                  <c:v>73.312231426807898</c:v>
                </c:pt>
                <c:pt idx="4">
                  <c:v>67.323856459127299</c:v>
                </c:pt>
              </c:numCache>
            </c:numRef>
          </c:val>
          <c:smooth val="0"/>
          <c:extLst>
            <c:ext xmlns:c16="http://schemas.microsoft.com/office/drawing/2014/chart" uri="{C3380CC4-5D6E-409C-BE32-E72D297353CC}">
              <c16:uniqueId val="{00000002-2AE9-4822-B226-3EE2B25C9C05}"/>
            </c:ext>
          </c:extLst>
        </c:ser>
        <c:ser>
          <c:idx val="1"/>
          <c:order val="4"/>
          <c:tx>
            <c:strRef>
              <c:f>'16_ábra_chart'!$G$17:$G$18</c:f>
              <c:strCache>
                <c:ptCount val="2"/>
                <c:pt idx="0">
                  <c:v>Szobafoglaltság </c:v>
                </c:pt>
                <c:pt idx="1">
                  <c:v>2021. jan-dec. (jobb tengely)</c:v>
                </c:pt>
              </c:strCache>
            </c:strRef>
          </c:tx>
          <c:spPr>
            <a:ln w="28575">
              <a:noFill/>
            </a:ln>
          </c:spPr>
          <c:marker>
            <c:symbol val="triangle"/>
            <c:size val="12"/>
            <c:spPr>
              <a:solidFill>
                <a:srgbClr val="DA0000"/>
              </a:solidFill>
              <a:ln>
                <a:solidFill>
                  <a:srgbClr val="DA0000"/>
                </a:solidFill>
              </a:ln>
            </c:spPr>
          </c:marker>
          <c:cat>
            <c:strRef>
              <c:f>'16_ábra_chart'!$E$19:$E$23</c:f>
              <c:strCache>
                <c:ptCount val="5"/>
                <c:pt idx="0">
                  <c:v>Prága</c:v>
                </c:pt>
                <c:pt idx="1">
                  <c:v>Budapest</c:v>
                </c:pt>
                <c:pt idx="2">
                  <c:v>Varsó</c:v>
                </c:pt>
                <c:pt idx="3">
                  <c:v>Bukarest</c:v>
                </c:pt>
                <c:pt idx="4">
                  <c:v>Pozsony</c:v>
                </c:pt>
              </c:strCache>
            </c:strRef>
          </c:cat>
          <c:val>
            <c:numRef>
              <c:f>'16_ábra_chart'!$G$19:$G$23</c:f>
              <c:numCache>
                <c:formatCode>#,##0.00</c:formatCode>
                <c:ptCount val="5"/>
                <c:pt idx="0">
                  <c:v>26.060512238063257</c:v>
                </c:pt>
                <c:pt idx="1">
                  <c:v>31.738027647749639</c:v>
                </c:pt>
                <c:pt idx="2">
                  <c:v>36.589408254379492</c:v>
                </c:pt>
                <c:pt idx="3">
                  <c:v>35.55259033556807</c:v>
                </c:pt>
                <c:pt idx="4">
                  <c:v>22.082191215614994</c:v>
                </c:pt>
              </c:numCache>
              <c:extLst/>
            </c:numRef>
          </c:val>
          <c:smooth val="0"/>
          <c:extLst>
            <c:ext xmlns:c16="http://schemas.microsoft.com/office/drawing/2014/chart" uri="{C3380CC4-5D6E-409C-BE32-E72D297353CC}">
              <c16:uniqueId val="{00000004-B5B8-498D-B03D-75B4FC9F5575}"/>
            </c:ext>
          </c:extLst>
        </c:ser>
        <c:ser>
          <c:idx val="3"/>
          <c:order val="5"/>
          <c:tx>
            <c:strRef>
              <c:f>'16_ábra_chart'!$H$17:$H$18</c:f>
              <c:strCache>
                <c:ptCount val="2"/>
                <c:pt idx="0">
                  <c:v>Szobafoglaltság </c:v>
                </c:pt>
                <c:pt idx="1">
                  <c:v>2022. jan-dec. (jobb tengely)</c:v>
                </c:pt>
              </c:strCache>
            </c:strRef>
          </c:tx>
          <c:spPr>
            <a:ln>
              <a:noFill/>
            </a:ln>
          </c:spPr>
          <c:marker>
            <c:symbol val="x"/>
            <c:size val="12"/>
            <c:spPr>
              <a:noFill/>
              <a:ln w="34925">
                <a:solidFill>
                  <a:srgbClr val="F6A800"/>
                </a:solidFill>
              </a:ln>
            </c:spPr>
          </c:marker>
          <c:cat>
            <c:strRef>
              <c:f>'16_ábra_chart'!$E$19:$E$23</c:f>
              <c:strCache>
                <c:ptCount val="5"/>
                <c:pt idx="0">
                  <c:v>Prága</c:v>
                </c:pt>
                <c:pt idx="1">
                  <c:v>Budapest</c:v>
                </c:pt>
                <c:pt idx="2">
                  <c:v>Varsó</c:v>
                </c:pt>
                <c:pt idx="3">
                  <c:v>Bukarest</c:v>
                </c:pt>
                <c:pt idx="4">
                  <c:v>Pozsony</c:v>
                </c:pt>
              </c:strCache>
            </c:strRef>
          </c:cat>
          <c:val>
            <c:numRef>
              <c:f>'16_ábra_chart'!$H$19:$H$23</c:f>
              <c:numCache>
                <c:formatCode>#,##0.00</c:formatCode>
                <c:ptCount val="5"/>
                <c:pt idx="0">
                  <c:v>58.093525674356059</c:v>
                </c:pt>
                <c:pt idx="1">
                  <c:v>60.588961051439725</c:v>
                </c:pt>
                <c:pt idx="2">
                  <c:v>72.234748615693448</c:v>
                </c:pt>
                <c:pt idx="3">
                  <c:v>62.869808313665381</c:v>
                </c:pt>
                <c:pt idx="4">
                  <c:v>53.04291203033781</c:v>
                </c:pt>
              </c:numCache>
              <c:extLst/>
            </c:numRef>
          </c:val>
          <c:smooth val="0"/>
          <c:extLst>
            <c:ext xmlns:c16="http://schemas.microsoft.com/office/drawing/2014/chart" uri="{C3380CC4-5D6E-409C-BE32-E72D297353CC}">
              <c16:uniqueId val="{00000006-B5B8-498D-B03D-75B4FC9F5575}"/>
            </c:ext>
          </c:extLst>
        </c:ser>
        <c:dLbls>
          <c:showLegendKey val="0"/>
          <c:showVal val="0"/>
          <c:showCatName val="0"/>
          <c:showSerName val="0"/>
          <c:showPercent val="0"/>
          <c:showBubbleSize val="0"/>
        </c:dLbls>
        <c:marker val="1"/>
        <c:smooth val="0"/>
        <c:axId val="3"/>
        <c:axId val="4"/>
      </c:lineChart>
      <c:catAx>
        <c:axId val="771714320"/>
        <c:scaling>
          <c:orientation val="minMax"/>
        </c:scaling>
        <c:delete val="0"/>
        <c:axPos val="b"/>
        <c:numFmt formatCode="General" sourceLinked="1"/>
        <c:majorTickMark val="out"/>
        <c:minorTickMark val="none"/>
        <c:tickLblPos val="low"/>
        <c:spPr>
          <a:ln>
            <a:solidFill>
              <a:sysClr val="windowText" lastClr="000000">
                <a:lumMod val="100000"/>
              </a:sysClr>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noMultiLvlLbl val="0"/>
      </c:catAx>
      <c:valAx>
        <c:axId val="1"/>
        <c:scaling>
          <c:orientation val="minMax"/>
          <c:max val="110"/>
          <c:min val="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EUR</a:t>
                </a:r>
              </a:p>
            </c:rich>
          </c:tx>
          <c:layout>
            <c:manualLayout>
              <c:xMode val="edge"/>
              <c:yMode val="edge"/>
              <c:x val="0.12347164937716119"/>
              <c:y val="0"/>
            </c:manualLayout>
          </c:layout>
          <c:overlay val="0"/>
        </c:title>
        <c:numFmt formatCode="#\ ##0" sourceLinked="0"/>
        <c:majorTickMark val="out"/>
        <c:minorTickMark val="none"/>
        <c:tickLblPos val="nextTo"/>
        <c:spPr>
          <a:ln>
            <a:solidFill>
              <a:sysClr val="windowText" lastClr="000000">
                <a:lumMod val="100000"/>
              </a:sysClr>
            </a:solidFill>
          </a:ln>
        </c:spPr>
        <c:txPr>
          <a:bodyPr rot="0" vert="horz"/>
          <a:lstStyle/>
          <a:p>
            <a:pPr>
              <a:defRPr sz="1600" b="0" i="0" u="none" strike="noStrike" baseline="0">
                <a:solidFill>
                  <a:srgbClr val="000000"/>
                </a:solidFill>
                <a:latin typeface="Calibri"/>
                <a:ea typeface="Calibri"/>
                <a:cs typeface="Calibri"/>
              </a:defRPr>
            </a:pPr>
            <a:endParaRPr lang="hu-HU"/>
          </a:p>
        </c:txPr>
        <c:crossAx val="771714320"/>
        <c:crosses val="autoZero"/>
        <c:crossBetween val="between"/>
        <c:majorUnit val="1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10"/>
          <c:min val="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88899790303989779"/>
              <c:y val="0"/>
            </c:manualLayout>
          </c:layout>
          <c:overlay val="0"/>
        </c:title>
        <c:numFmt formatCode="#\ ##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10"/>
      </c:val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3"/>
        <c:delete val="1"/>
      </c:legendEntry>
      <c:layout>
        <c:manualLayout>
          <c:xMode val="edge"/>
          <c:yMode val="edge"/>
          <c:x val="1.6079101223458177E-2"/>
          <c:y val="0.85312763230177624"/>
          <c:w val="0.97362940743518156"/>
          <c:h val="0.13291887932613072"/>
        </c:manualLayout>
      </c:layout>
      <c:overlay val="0"/>
      <c:spPr>
        <a:ln w="9525" cap="flat" cmpd="sng" algn="ctr">
          <a:solidFill>
            <a:sysClr val="windowText" lastClr="000000">
              <a:lumMod val="100000"/>
            </a:sysClr>
          </a:solidFill>
          <a:prstDash val="solid"/>
          <a:round/>
          <a:headEnd type="none" w="med" len="med"/>
          <a:tailEnd type="none" w="med" len="med"/>
        </a:ln>
      </c:spPr>
      <c:txPr>
        <a:bodyPr/>
        <a:lstStyle/>
        <a:p>
          <a:pPr>
            <a:defRPr sz="135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w="9525">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13492757849712"/>
          <c:y val="5.5891851851851852E-2"/>
          <c:w val="0.80135594161840884"/>
          <c:h val="0.60816498809741804"/>
        </c:manualLayout>
      </c:layout>
      <c:barChart>
        <c:barDir val="col"/>
        <c:grouping val="clustered"/>
        <c:varyColors val="0"/>
        <c:ser>
          <c:idx val="4"/>
          <c:order val="0"/>
          <c:tx>
            <c:strRef>
              <c:f>'16_ábra_chart'!$I$15:$I$16</c:f>
              <c:strCache>
                <c:ptCount val="2"/>
                <c:pt idx="0">
                  <c:v>Gross average daily rate</c:v>
                </c:pt>
                <c:pt idx="1">
                  <c:v>Jan-Dec 2019</c:v>
                </c:pt>
              </c:strCache>
            </c:strRef>
          </c:tx>
          <c:spPr>
            <a:solidFill>
              <a:srgbClr val="FF0000"/>
            </a:solidFill>
            <a:ln w="9525">
              <a:solidFill>
                <a:schemeClr val="tx1"/>
              </a:solidFill>
            </a:ln>
          </c:spPr>
          <c:invertIfNegative val="0"/>
          <c:dLbls>
            <c:dLbl>
              <c:idx val="0"/>
              <c:tx>
                <c:rich>
                  <a:bodyPr/>
                  <a:lstStyle/>
                  <a:p>
                    <a:fld id="{7D97920E-9DE2-4B9C-B3AC-EC688F3B59C3}"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98E7-419A-A260-6C32C0C2D70F}"/>
                </c:ext>
              </c:extLst>
            </c:dLbl>
            <c:dLbl>
              <c:idx val="1"/>
              <c:tx>
                <c:rich>
                  <a:bodyPr/>
                  <a:lstStyle/>
                  <a:p>
                    <a:fld id="{880D9673-9E58-43D8-AB85-9B6331C51B3E}"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98E7-419A-A260-6C32C0C2D70F}"/>
                </c:ext>
              </c:extLst>
            </c:dLbl>
            <c:dLbl>
              <c:idx val="2"/>
              <c:tx>
                <c:rich>
                  <a:bodyPr/>
                  <a:lstStyle/>
                  <a:p>
                    <a:fld id="{E7C7D5C6-AFE6-46A1-8D20-16B6F56A9B4D}"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98E7-419A-A260-6C32C0C2D70F}"/>
                </c:ext>
              </c:extLst>
            </c:dLbl>
            <c:dLbl>
              <c:idx val="3"/>
              <c:tx>
                <c:rich>
                  <a:bodyPr/>
                  <a:lstStyle/>
                  <a:p>
                    <a:fld id="{8F3A7CC3-CCAB-4096-956A-2F0D7D578048}"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98E7-419A-A260-6C32C0C2D70F}"/>
                </c:ext>
              </c:extLst>
            </c:dLbl>
            <c:dLbl>
              <c:idx val="4"/>
              <c:tx>
                <c:rich>
                  <a:bodyPr/>
                  <a:lstStyle/>
                  <a:p>
                    <a:fld id="{0A8839F3-299E-444D-88DE-2E2BF72BBA30}"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98E7-419A-A260-6C32C0C2D70F}"/>
                </c:ext>
              </c:extLst>
            </c:dLbl>
            <c:spPr>
              <a:noFill/>
              <a:ln>
                <a:noFill/>
              </a:ln>
              <a:effectLst/>
            </c:spPr>
            <c:txPr>
              <a:bodyPr rot="-5400000" vert="horz" wrap="square" lIns="38100" tIns="19050" rIns="38100" bIns="19050" anchor="ctr">
                <a:spAutoFit/>
              </a:bodyPr>
              <a:lstStyle/>
              <a:p>
                <a:pPr>
                  <a:defRPr>
                    <a:solidFill>
                      <a:schemeClr val="bg1"/>
                    </a:solidFill>
                  </a:defRPr>
                </a:pPr>
                <a:endParaRPr lang="hu-HU"/>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'16_ábra_chart'!$D$19:$D$23</c:f>
              <c:strCache>
                <c:ptCount val="5"/>
                <c:pt idx="0">
                  <c:v>Prague</c:v>
                </c:pt>
                <c:pt idx="1">
                  <c:v>Budapest</c:v>
                </c:pt>
                <c:pt idx="2">
                  <c:v>Warsaw</c:v>
                </c:pt>
                <c:pt idx="3">
                  <c:v>Bucharest</c:v>
                </c:pt>
                <c:pt idx="4">
                  <c:v>Bratislava</c:v>
                </c:pt>
              </c:strCache>
            </c:strRef>
          </c:cat>
          <c:val>
            <c:numRef>
              <c:f>'16_ábra_chart'!$I$19:$I$23</c:f>
              <c:numCache>
                <c:formatCode>#,##0.00</c:formatCode>
                <c:ptCount val="5"/>
                <c:pt idx="0">
                  <c:v>91.822177179463097</c:v>
                </c:pt>
                <c:pt idx="1">
                  <c:v>90.982828812645394</c:v>
                </c:pt>
                <c:pt idx="2">
                  <c:v>74.947114650076998</c:v>
                </c:pt>
                <c:pt idx="3">
                  <c:v>86.048788338446101</c:v>
                </c:pt>
                <c:pt idx="4">
                  <c:v>79.701796690843295</c:v>
                </c:pt>
              </c:numCache>
            </c:numRef>
          </c:val>
          <c:extLst>
            <c:ext xmlns:c15="http://schemas.microsoft.com/office/drawing/2012/chart" uri="{02D57815-91ED-43cb-92C2-25804820EDAC}">
              <c15:datalabelsRange>
                <c15:f>'16_ábra_chart'!$F$24:$F$28</c15:f>
                <c15:dlblRangeCache>
                  <c:ptCount val="5"/>
                  <c:pt idx="0">
                    <c:v>2019</c:v>
                  </c:pt>
                  <c:pt idx="1">
                    <c:v>2019</c:v>
                  </c:pt>
                  <c:pt idx="2">
                    <c:v>2019</c:v>
                  </c:pt>
                  <c:pt idx="3">
                    <c:v>2019</c:v>
                  </c:pt>
                  <c:pt idx="4">
                    <c:v>2019</c:v>
                  </c:pt>
                </c15:dlblRangeCache>
              </c15:datalabelsRange>
            </c:ext>
            <c:ext xmlns:c16="http://schemas.microsoft.com/office/drawing/2014/chart" uri="{C3380CC4-5D6E-409C-BE32-E72D297353CC}">
              <c16:uniqueId val="{00000000-6F6D-4C56-8868-3D562C894922}"/>
            </c:ext>
          </c:extLst>
        </c:ser>
        <c:ser>
          <c:idx val="5"/>
          <c:order val="1"/>
          <c:tx>
            <c:strRef>
              <c:f>'16_ábra_chart'!$J$15:$J$16</c:f>
              <c:strCache>
                <c:ptCount val="2"/>
                <c:pt idx="0">
                  <c:v>Gross average daily rate</c:v>
                </c:pt>
                <c:pt idx="1">
                  <c:v>Jan-Dec 2021</c:v>
                </c:pt>
              </c:strCache>
            </c:strRef>
          </c:tx>
          <c:spPr>
            <a:solidFill>
              <a:srgbClr val="0C2148"/>
            </a:solidFill>
            <a:ln>
              <a:solidFill>
                <a:schemeClr val="tx1"/>
              </a:solidFill>
            </a:ln>
          </c:spPr>
          <c:invertIfNegative val="0"/>
          <c:dLbls>
            <c:dLbl>
              <c:idx val="0"/>
              <c:tx>
                <c:rich>
                  <a:bodyPr/>
                  <a:lstStyle/>
                  <a:p>
                    <a:fld id="{941F4442-D6B1-480A-890D-CEE3D2DD8B6C}"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98E7-419A-A260-6C32C0C2D70F}"/>
                </c:ext>
              </c:extLst>
            </c:dLbl>
            <c:dLbl>
              <c:idx val="1"/>
              <c:tx>
                <c:rich>
                  <a:bodyPr/>
                  <a:lstStyle/>
                  <a:p>
                    <a:fld id="{38CF06FD-27C9-4D9F-8CAE-40199C2C34DD}"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98E7-419A-A260-6C32C0C2D70F}"/>
                </c:ext>
              </c:extLst>
            </c:dLbl>
            <c:dLbl>
              <c:idx val="2"/>
              <c:tx>
                <c:rich>
                  <a:bodyPr/>
                  <a:lstStyle/>
                  <a:p>
                    <a:fld id="{8393187C-CA90-4C2B-9DDB-B4D3505CDF1C}"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98E7-419A-A260-6C32C0C2D70F}"/>
                </c:ext>
              </c:extLst>
            </c:dLbl>
            <c:dLbl>
              <c:idx val="3"/>
              <c:tx>
                <c:rich>
                  <a:bodyPr/>
                  <a:lstStyle/>
                  <a:p>
                    <a:fld id="{AC69A819-7C53-48EF-99D9-F56A7E112E91}"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98E7-419A-A260-6C32C0C2D70F}"/>
                </c:ext>
              </c:extLst>
            </c:dLbl>
            <c:dLbl>
              <c:idx val="4"/>
              <c:tx>
                <c:rich>
                  <a:bodyPr/>
                  <a:lstStyle/>
                  <a:p>
                    <a:fld id="{7B1F975F-2E1C-45DB-913A-1D53F2100C9B}"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98E7-419A-A260-6C32C0C2D70F}"/>
                </c:ext>
              </c:extLst>
            </c:dLbl>
            <c:spPr>
              <a:noFill/>
              <a:ln>
                <a:noFill/>
              </a:ln>
              <a:effectLst/>
            </c:spPr>
            <c:txPr>
              <a:bodyPr rot="-5400000" vert="horz" wrap="square" lIns="38100" tIns="19050" rIns="38100" bIns="19050" anchor="ctr">
                <a:spAutoFit/>
              </a:bodyPr>
              <a:lstStyle/>
              <a:p>
                <a:pPr>
                  <a:defRPr>
                    <a:solidFill>
                      <a:schemeClr val="bg1"/>
                    </a:solidFill>
                  </a:defRPr>
                </a:pPr>
                <a:endParaRPr lang="hu-HU"/>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'16_ábra_chart'!$D$19:$D$23</c:f>
              <c:strCache>
                <c:ptCount val="5"/>
                <c:pt idx="0">
                  <c:v>Prague</c:v>
                </c:pt>
                <c:pt idx="1">
                  <c:v>Budapest</c:v>
                </c:pt>
                <c:pt idx="2">
                  <c:v>Warsaw</c:v>
                </c:pt>
                <c:pt idx="3">
                  <c:v>Bucharest</c:v>
                </c:pt>
                <c:pt idx="4">
                  <c:v>Bratislava</c:v>
                </c:pt>
              </c:strCache>
            </c:strRef>
          </c:cat>
          <c:val>
            <c:numRef>
              <c:f>'16_ábra_chart'!$J$19:$J$23</c:f>
              <c:numCache>
                <c:formatCode>#,##0.00</c:formatCode>
                <c:ptCount val="5"/>
                <c:pt idx="0">
                  <c:v>71.078351284333863</c:v>
                </c:pt>
                <c:pt idx="1">
                  <c:v>92.909755761903483</c:v>
                </c:pt>
                <c:pt idx="2">
                  <c:v>57.713816705168846</c:v>
                </c:pt>
                <c:pt idx="3">
                  <c:v>63.674115437755084</c:v>
                </c:pt>
                <c:pt idx="4">
                  <c:v>68.436852793375749</c:v>
                </c:pt>
              </c:numCache>
              <c:extLst/>
            </c:numRef>
          </c:val>
          <c:extLst>
            <c:ext xmlns:c15="http://schemas.microsoft.com/office/drawing/2012/chart" uri="{02D57815-91ED-43cb-92C2-25804820EDAC}">
              <c15:datalabelsRange>
                <c15:f>'16_ábra_chart'!$G$24:$G$28</c15:f>
                <c15:dlblRangeCache>
                  <c:ptCount val="5"/>
                  <c:pt idx="0">
                    <c:v>2021</c:v>
                  </c:pt>
                  <c:pt idx="1">
                    <c:v>2021</c:v>
                  </c:pt>
                  <c:pt idx="2">
                    <c:v>2021</c:v>
                  </c:pt>
                  <c:pt idx="3">
                    <c:v>2021</c:v>
                  </c:pt>
                  <c:pt idx="4">
                    <c:v>2021</c:v>
                  </c:pt>
                </c15:dlblRangeCache>
              </c15:datalabelsRange>
            </c:ext>
            <c:ext xmlns:c16="http://schemas.microsoft.com/office/drawing/2014/chart" uri="{C3380CC4-5D6E-409C-BE32-E72D297353CC}">
              <c16:uniqueId val="{00000001-6F6D-4C56-8868-3D562C894922}"/>
            </c:ext>
          </c:extLst>
        </c:ser>
        <c:ser>
          <c:idx val="7"/>
          <c:order val="2"/>
          <c:tx>
            <c:strRef>
              <c:f>'16_ábra_chart'!$K$15:$K$16</c:f>
              <c:strCache>
                <c:ptCount val="2"/>
                <c:pt idx="0">
                  <c:v>Gross average daily rate</c:v>
                </c:pt>
                <c:pt idx="1">
                  <c:v>Jan-Dec 2022</c:v>
                </c:pt>
              </c:strCache>
            </c:strRef>
          </c:tx>
          <c:spPr>
            <a:solidFill>
              <a:srgbClr val="B0CFE3"/>
            </a:solidFill>
            <a:ln w="9525">
              <a:solidFill>
                <a:schemeClr val="tx1"/>
              </a:solidFill>
            </a:ln>
          </c:spPr>
          <c:invertIfNegative val="0"/>
          <c:dLbls>
            <c:dLbl>
              <c:idx val="0"/>
              <c:tx>
                <c:rich>
                  <a:bodyPr/>
                  <a:lstStyle/>
                  <a:p>
                    <a:fld id="{3A1B3CE4-3829-4BB5-A9A3-02C53D4084E7}"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98E7-419A-A260-6C32C0C2D70F}"/>
                </c:ext>
              </c:extLst>
            </c:dLbl>
            <c:dLbl>
              <c:idx val="1"/>
              <c:tx>
                <c:rich>
                  <a:bodyPr/>
                  <a:lstStyle/>
                  <a:p>
                    <a:fld id="{6A2D56A1-EE35-4E7D-8346-85EE9A1077D8}"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98E7-419A-A260-6C32C0C2D70F}"/>
                </c:ext>
              </c:extLst>
            </c:dLbl>
            <c:dLbl>
              <c:idx val="2"/>
              <c:tx>
                <c:rich>
                  <a:bodyPr/>
                  <a:lstStyle/>
                  <a:p>
                    <a:fld id="{A914CA18-904B-4B2F-AF1C-56939F0395F7}"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98E7-419A-A260-6C32C0C2D70F}"/>
                </c:ext>
              </c:extLst>
            </c:dLbl>
            <c:dLbl>
              <c:idx val="3"/>
              <c:tx>
                <c:rich>
                  <a:bodyPr/>
                  <a:lstStyle/>
                  <a:p>
                    <a:fld id="{892B0432-5068-432E-A54F-1A390BA95AB4}"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98E7-419A-A260-6C32C0C2D70F}"/>
                </c:ext>
              </c:extLst>
            </c:dLbl>
            <c:dLbl>
              <c:idx val="4"/>
              <c:tx>
                <c:rich>
                  <a:bodyPr/>
                  <a:lstStyle/>
                  <a:p>
                    <a:fld id="{0915CDDC-BC3E-499F-B5EE-214A3F282556}"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98E7-419A-A260-6C32C0C2D70F}"/>
                </c:ext>
              </c:extLst>
            </c:dLbl>
            <c:spPr>
              <a:noFill/>
              <a:ln>
                <a:noFill/>
              </a:ln>
              <a:effectLst/>
            </c:spPr>
            <c:txPr>
              <a:bodyPr rot="-5400000" vert="horz" wrap="square" lIns="38100" tIns="19050" rIns="38100" bIns="19050" anchor="ctr">
                <a:spAutoFit/>
              </a:bodyPr>
              <a:lstStyle/>
              <a:p>
                <a:pPr>
                  <a:defRPr>
                    <a:solidFill>
                      <a:schemeClr val="bg1"/>
                    </a:solidFill>
                  </a:defRPr>
                </a:pPr>
                <a:endParaRPr lang="hu-HU"/>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'16_ábra_chart'!$D$19:$D$23</c:f>
              <c:strCache>
                <c:ptCount val="5"/>
                <c:pt idx="0">
                  <c:v>Prague</c:v>
                </c:pt>
                <c:pt idx="1">
                  <c:v>Budapest</c:v>
                </c:pt>
                <c:pt idx="2">
                  <c:v>Warsaw</c:v>
                </c:pt>
                <c:pt idx="3">
                  <c:v>Bucharest</c:v>
                </c:pt>
                <c:pt idx="4">
                  <c:v>Bratislava</c:v>
                </c:pt>
              </c:strCache>
            </c:strRef>
          </c:cat>
          <c:val>
            <c:numRef>
              <c:f>'16_ábra_chart'!$K$19:$K$23</c:f>
              <c:numCache>
                <c:formatCode>#,##0.00</c:formatCode>
                <c:ptCount val="5"/>
                <c:pt idx="0">
                  <c:v>98.345993702471389</c:v>
                </c:pt>
                <c:pt idx="1">
                  <c:v>105.93055360250746</c:v>
                </c:pt>
                <c:pt idx="2">
                  <c:v>77.921606377731123</c:v>
                </c:pt>
                <c:pt idx="3">
                  <c:v>85.660645684956862</c:v>
                </c:pt>
                <c:pt idx="4">
                  <c:v>84.654170660741485</c:v>
                </c:pt>
              </c:numCache>
              <c:extLst/>
            </c:numRef>
          </c:val>
          <c:extLst>
            <c:ext xmlns:c15="http://schemas.microsoft.com/office/drawing/2012/chart" uri="{02D57815-91ED-43cb-92C2-25804820EDAC}">
              <c15:datalabelsRange>
                <c15:f>'16_ábra_chart'!$H$24:$H$28</c15:f>
                <c15:dlblRangeCache>
                  <c:ptCount val="5"/>
                  <c:pt idx="0">
                    <c:v>2022</c:v>
                  </c:pt>
                  <c:pt idx="1">
                    <c:v>2022</c:v>
                  </c:pt>
                  <c:pt idx="2">
                    <c:v>2022</c:v>
                  </c:pt>
                  <c:pt idx="3">
                    <c:v>2022</c:v>
                  </c:pt>
                  <c:pt idx="4">
                    <c:v>2022</c:v>
                  </c:pt>
                </c15:dlblRangeCache>
              </c15:datalabelsRange>
            </c:ext>
            <c:ext xmlns:c16="http://schemas.microsoft.com/office/drawing/2014/chart" uri="{C3380CC4-5D6E-409C-BE32-E72D297353CC}">
              <c16:uniqueId val="{00000002-6F6D-4C56-8868-3D562C894922}"/>
            </c:ext>
          </c:extLst>
        </c:ser>
        <c:dLbls>
          <c:showLegendKey val="0"/>
          <c:showVal val="0"/>
          <c:showCatName val="0"/>
          <c:showSerName val="0"/>
          <c:showPercent val="0"/>
          <c:showBubbleSize val="0"/>
        </c:dLbls>
        <c:gapWidth val="150"/>
        <c:axId val="771714320"/>
        <c:axId val="1"/>
      </c:barChart>
      <c:barChart>
        <c:barDir val="col"/>
        <c:grouping val="clustered"/>
        <c:varyColors val="0"/>
        <c:ser>
          <c:idx val="2"/>
          <c:order val="6"/>
          <c:tx>
            <c:v>fikt</c:v>
          </c:tx>
          <c:invertIfNegative val="0"/>
          <c:cat>
            <c:strRef>
              <c:f>'16_ábra_chart'!$E$19:$E$23</c:f>
              <c:strCache>
                <c:ptCount val="5"/>
                <c:pt idx="0">
                  <c:v>Prága</c:v>
                </c:pt>
                <c:pt idx="1">
                  <c:v>Budapest</c:v>
                </c:pt>
                <c:pt idx="2">
                  <c:v>Varsó</c:v>
                </c:pt>
                <c:pt idx="3">
                  <c:v>Bukarest</c:v>
                </c:pt>
                <c:pt idx="4">
                  <c:v>Pozsony</c:v>
                </c:pt>
              </c:strCache>
              <c:extLst/>
            </c:strRef>
          </c:cat>
          <c:val>
            <c:numLit>
              <c:formatCode>General</c:formatCode>
              <c:ptCount val="1"/>
              <c:pt idx="0">
                <c:v>0</c:v>
              </c:pt>
            </c:numLit>
          </c:val>
          <c:extLst>
            <c:ext xmlns:c16="http://schemas.microsoft.com/office/drawing/2014/chart" uri="{C3380CC4-5D6E-409C-BE32-E72D297353CC}">
              <c16:uniqueId val="{00000003-6F6D-4C56-8868-3D562C894922}"/>
            </c:ext>
          </c:extLst>
        </c:ser>
        <c:dLbls>
          <c:showLegendKey val="0"/>
          <c:showVal val="0"/>
          <c:showCatName val="0"/>
          <c:showSerName val="0"/>
          <c:showPercent val="0"/>
          <c:showBubbleSize val="0"/>
        </c:dLbls>
        <c:gapWidth val="219"/>
        <c:overlap val="-27"/>
        <c:axId val="3"/>
        <c:axId val="4"/>
      </c:barChart>
      <c:lineChart>
        <c:grouping val="standard"/>
        <c:varyColors val="0"/>
        <c:ser>
          <c:idx val="0"/>
          <c:order val="3"/>
          <c:tx>
            <c:strRef>
              <c:f>'16_ábra_chart'!$F$15:$F$16</c:f>
              <c:strCache>
                <c:ptCount val="2"/>
                <c:pt idx="0">
                  <c:v>Occupancy rate</c:v>
                </c:pt>
                <c:pt idx="1">
                  <c:v>Jan-Dec 2019 (right-hand scale)</c:v>
                </c:pt>
              </c:strCache>
            </c:strRef>
          </c:tx>
          <c:spPr>
            <a:ln w="28575">
              <a:noFill/>
            </a:ln>
          </c:spPr>
          <c:marker>
            <c:symbol val="diamond"/>
            <c:size val="15"/>
            <c:spPr>
              <a:solidFill>
                <a:schemeClr val="accent6"/>
              </a:solidFill>
              <a:ln>
                <a:solidFill>
                  <a:schemeClr val="tx1"/>
                </a:solidFill>
              </a:ln>
            </c:spPr>
          </c:marker>
          <c:cat>
            <c:strRef>
              <c:f>'16_ábra_chart'!$D$19:$D$23</c:f>
              <c:strCache>
                <c:ptCount val="5"/>
                <c:pt idx="0">
                  <c:v>Prague</c:v>
                </c:pt>
                <c:pt idx="1">
                  <c:v>Budapest</c:v>
                </c:pt>
                <c:pt idx="2">
                  <c:v>Warsaw</c:v>
                </c:pt>
                <c:pt idx="3">
                  <c:v>Bucharest</c:v>
                </c:pt>
                <c:pt idx="4">
                  <c:v>Bratislava</c:v>
                </c:pt>
              </c:strCache>
            </c:strRef>
          </c:cat>
          <c:val>
            <c:numRef>
              <c:f>'16_ábra_chart'!$F$19:$F$23</c:f>
              <c:numCache>
                <c:formatCode>#,##0.00</c:formatCode>
                <c:ptCount val="5"/>
                <c:pt idx="0">
                  <c:v>78.898069807477299</c:v>
                </c:pt>
                <c:pt idx="1">
                  <c:v>78.595625852068096</c:v>
                </c:pt>
                <c:pt idx="2">
                  <c:v>72.148117465867998</c:v>
                </c:pt>
                <c:pt idx="3">
                  <c:v>73.312231426807898</c:v>
                </c:pt>
                <c:pt idx="4">
                  <c:v>67.323856459127299</c:v>
                </c:pt>
              </c:numCache>
            </c:numRef>
          </c:val>
          <c:smooth val="0"/>
          <c:extLst>
            <c:ext xmlns:c16="http://schemas.microsoft.com/office/drawing/2014/chart" uri="{C3380CC4-5D6E-409C-BE32-E72D297353CC}">
              <c16:uniqueId val="{00000004-6F6D-4C56-8868-3D562C894922}"/>
            </c:ext>
          </c:extLst>
        </c:ser>
        <c:ser>
          <c:idx val="1"/>
          <c:order val="4"/>
          <c:tx>
            <c:strRef>
              <c:f>'16_ábra_chart'!$G$15:$G$16</c:f>
              <c:strCache>
                <c:ptCount val="2"/>
                <c:pt idx="0">
                  <c:v>Occupancy rate</c:v>
                </c:pt>
                <c:pt idx="1">
                  <c:v>Jan-Dec 2021 (right-hand scale)</c:v>
                </c:pt>
              </c:strCache>
            </c:strRef>
          </c:tx>
          <c:spPr>
            <a:ln w="28575">
              <a:noFill/>
            </a:ln>
          </c:spPr>
          <c:marker>
            <c:symbol val="triangle"/>
            <c:size val="12"/>
            <c:spPr>
              <a:solidFill>
                <a:srgbClr val="DA0000"/>
              </a:solidFill>
              <a:ln>
                <a:solidFill>
                  <a:srgbClr val="DA0000"/>
                </a:solidFill>
              </a:ln>
            </c:spPr>
          </c:marker>
          <c:cat>
            <c:strRef>
              <c:f>'16_ábra_chart'!$D$19:$D$23</c:f>
              <c:strCache>
                <c:ptCount val="5"/>
                <c:pt idx="0">
                  <c:v>Prague</c:v>
                </c:pt>
                <c:pt idx="1">
                  <c:v>Budapest</c:v>
                </c:pt>
                <c:pt idx="2">
                  <c:v>Warsaw</c:v>
                </c:pt>
                <c:pt idx="3">
                  <c:v>Bucharest</c:v>
                </c:pt>
                <c:pt idx="4">
                  <c:v>Bratislava</c:v>
                </c:pt>
              </c:strCache>
            </c:strRef>
          </c:cat>
          <c:val>
            <c:numRef>
              <c:f>'16_ábra_chart'!$G$19:$G$23</c:f>
              <c:numCache>
                <c:formatCode>#,##0.00</c:formatCode>
                <c:ptCount val="5"/>
                <c:pt idx="0">
                  <c:v>26.060512238063257</c:v>
                </c:pt>
                <c:pt idx="1">
                  <c:v>31.738027647749639</c:v>
                </c:pt>
                <c:pt idx="2">
                  <c:v>36.589408254379492</c:v>
                </c:pt>
                <c:pt idx="3">
                  <c:v>35.55259033556807</c:v>
                </c:pt>
                <c:pt idx="4">
                  <c:v>22.082191215614994</c:v>
                </c:pt>
              </c:numCache>
              <c:extLst/>
            </c:numRef>
          </c:val>
          <c:smooth val="0"/>
          <c:extLst>
            <c:ext xmlns:c16="http://schemas.microsoft.com/office/drawing/2014/chart" uri="{C3380CC4-5D6E-409C-BE32-E72D297353CC}">
              <c16:uniqueId val="{00000005-6F6D-4C56-8868-3D562C894922}"/>
            </c:ext>
          </c:extLst>
        </c:ser>
        <c:ser>
          <c:idx val="3"/>
          <c:order val="5"/>
          <c:tx>
            <c:strRef>
              <c:f>'16_ábra_chart'!$H$15:$H$16</c:f>
              <c:strCache>
                <c:ptCount val="2"/>
                <c:pt idx="0">
                  <c:v>Occupancy rate</c:v>
                </c:pt>
                <c:pt idx="1">
                  <c:v>Jan-Dec 2022 (right-hand scale)</c:v>
                </c:pt>
              </c:strCache>
            </c:strRef>
          </c:tx>
          <c:spPr>
            <a:ln>
              <a:noFill/>
            </a:ln>
          </c:spPr>
          <c:marker>
            <c:symbol val="x"/>
            <c:size val="12"/>
            <c:spPr>
              <a:noFill/>
              <a:ln w="34925">
                <a:solidFill>
                  <a:srgbClr val="F6A800"/>
                </a:solidFill>
              </a:ln>
            </c:spPr>
          </c:marker>
          <c:cat>
            <c:strRef>
              <c:f>'16_ábra_chart'!$D$19:$D$23</c:f>
              <c:strCache>
                <c:ptCount val="5"/>
                <c:pt idx="0">
                  <c:v>Prague</c:v>
                </c:pt>
                <c:pt idx="1">
                  <c:v>Budapest</c:v>
                </c:pt>
                <c:pt idx="2">
                  <c:v>Warsaw</c:v>
                </c:pt>
                <c:pt idx="3">
                  <c:v>Bucharest</c:v>
                </c:pt>
                <c:pt idx="4">
                  <c:v>Bratislava</c:v>
                </c:pt>
              </c:strCache>
            </c:strRef>
          </c:cat>
          <c:val>
            <c:numRef>
              <c:f>'16_ábra_chart'!$H$19:$H$23</c:f>
              <c:numCache>
                <c:formatCode>#,##0.00</c:formatCode>
                <c:ptCount val="5"/>
                <c:pt idx="0">
                  <c:v>58.093525674356059</c:v>
                </c:pt>
                <c:pt idx="1">
                  <c:v>60.588961051439725</c:v>
                </c:pt>
                <c:pt idx="2">
                  <c:v>72.234748615693448</c:v>
                </c:pt>
                <c:pt idx="3">
                  <c:v>62.869808313665381</c:v>
                </c:pt>
                <c:pt idx="4">
                  <c:v>53.04291203033781</c:v>
                </c:pt>
              </c:numCache>
              <c:extLst/>
            </c:numRef>
          </c:val>
          <c:smooth val="0"/>
          <c:extLst>
            <c:ext xmlns:c16="http://schemas.microsoft.com/office/drawing/2014/chart" uri="{C3380CC4-5D6E-409C-BE32-E72D297353CC}">
              <c16:uniqueId val="{00000006-6F6D-4C56-8868-3D562C894922}"/>
            </c:ext>
          </c:extLst>
        </c:ser>
        <c:dLbls>
          <c:showLegendKey val="0"/>
          <c:showVal val="0"/>
          <c:showCatName val="0"/>
          <c:showSerName val="0"/>
          <c:showPercent val="0"/>
          <c:showBubbleSize val="0"/>
        </c:dLbls>
        <c:marker val="1"/>
        <c:smooth val="0"/>
        <c:axId val="3"/>
        <c:axId val="4"/>
      </c:lineChart>
      <c:catAx>
        <c:axId val="771714320"/>
        <c:scaling>
          <c:orientation val="minMax"/>
        </c:scaling>
        <c:delete val="0"/>
        <c:axPos val="b"/>
        <c:numFmt formatCode="General" sourceLinked="1"/>
        <c:majorTickMark val="out"/>
        <c:minorTickMark val="none"/>
        <c:tickLblPos val="low"/>
        <c:spPr>
          <a:ln>
            <a:solidFill>
              <a:sysClr val="windowText" lastClr="000000">
                <a:lumMod val="100000"/>
              </a:sysClr>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noMultiLvlLbl val="0"/>
      </c:catAx>
      <c:valAx>
        <c:axId val="1"/>
        <c:scaling>
          <c:orientation val="minMax"/>
          <c:max val="11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EUR</a:t>
                </a:r>
              </a:p>
            </c:rich>
          </c:tx>
          <c:layout>
            <c:manualLayout>
              <c:xMode val="edge"/>
              <c:yMode val="edge"/>
              <c:x val="0.12347164937716119"/>
              <c:y val="0"/>
            </c:manualLayout>
          </c:layout>
          <c:overlay val="0"/>
        </c:title>
        <c:numFmt formatCode="#\ ##0" sourceLinked="0"/>
        <c:majorTickMark val="out"/>
        <c:minorTickMark val="none"/>
        <c:tickLblPos val="nextTo"/>
        <c:spPr>
          <a:ln>
            <a:solidFill>
              <a:sysClr val="windowText" lastClr="000000">
                <a:lumMod val="100000"/>
              </a:sysClr>
            </a:solidFill>
          </a:ln>
        </c:spPr>
        <c:txPr>
          <a:bodyPr rot="0" vert="horz"/>
          <a:lstStyle/>
          <a:p>
            <a:pPr>
              <a:defRPr sz="1600" b="0" i="0" u="none" strike="noStrike" baseline="0">
                <a:solidFill>
                  <a:srgbClr val="000000"/>
                </a:solidFill>
                <a:latin typeface="Calibri"/>
                <a:ea typeface="Calibri"/>
                <a:cs typeface="Calibri"/>
              </a:defRPr>
            </a:pPr>
            <a:endParaRPr lang="hu-HU"/>
          </a:p>
        </c:txPr>
        <c:crossAx val="771714320"/>
        <c:crosses val="autoZero"/>
        <c:crossBetween val="between"/>
        <c:majorUnit val="1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1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Per</a:t>
                </a:r>
                <a:r>
                  <a:rPr lang="hu-HU" baseline="0"/>
                  <a:t> cent</a:t>
                </a:r>
                <a:endParaRPr lang="hu-HU"/>
              </a:p>
            </c:rich>
          </c:tx>
          <c:layout>
            <c:manualLayout>
              <c:xMode val="edge"/>
              <c:yMode val="edge"/>
              <c:x val="0.81492382896582372"/>
              <c:y val="0"/>
            </c:manualLayout>
          </c:layout>
          <c:overlay val="0"/>
        </c:title>
        <c:numFmt formatCode="#\ ##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10"/>
      </c:val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3"/>
        <c:delete val="1"/>
      </c:legendEntry>
      <c:layout>
        <c:manualLayout>
          <c:xMode val="edge"/>
          <c:yMode val="edge"/>
          <c:x val="5.497090641447596E-3"/>
          <c:y val="0.86010437648782256"/>
          <c:w val="0.9859750864475274"/>
          <c:h val="0.12594213514008423"/>
        </c:manualLayout>
      </c:layout>
      <c:overlay val="0"/>
      <c:spPr>
        <a:ln w="9525" cap="flat" cmpd="sng" algn="ctr">
          <a:solidFill>
            <a:sysClr val="windowText" lastClr="000000">
              <a:lumMod val="100000"/>
            </a:sysClr>
          </a:solidFill>
          <a:prstDash val="solid"/>
          <a:round/>
          <a:headEnd type="none" w="med" len="med"/>
          <a:tailEnd type="none" w="med" len="med"/>
        </a:ln>
      </c:spPr>
      <c:txPr>
        <a:bodyPr/>
        <a:lstStyle/>
        <a:p>
          <a:pPr>
            <a:defRPr sz="135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w="9525">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19858297891289"/>
          <c:y val="5.8457352416869772E-2"/>
          <c:w val="0.79058055555555551"/>
          <c:h val="0.68035685365774823"/>
        </c:manualLayout>
      </c:layout>
      <c:barChart>
        <c:barDir val="col"/>
        <c:grouping val="stacked"/>
        <c:varyColors val="0"/>
        <c:ser>
          <c:idx val="1"/>
          <c:order val="0"/>
          <c:tx>
            <c:strRef>
              <c:f>'17_ábra_chart'!$G$16</c:f>
              <c:strCache>
                <c:ptCount val="1"/>
                <c:pt idx="0">
                  <c:v>Átadott - Budapesten kívül</c:v>
                </c:pt>
              </c:strCache>
            </c:strRef>
          </c:tx>
          <c:spPr>
            <a:solidFill>
              <a:srgbClr val="002060"/>
            </a:solidFill>
            <a:ln w="9525" cap="flat" cmpd="sng" algn="ctr">
              <a:solidFill>
                <a:sysClr val="windowText" lastClr="000000">
                  <a:lumMod val="100000"/>
                </a:sysClr>
              </a:solidFill>
              <a:prstDash val="solid"/>
              <a:round/>
              <a:headEnd type="none" w="med" len="med"/>
              <a:tailEnd type="none" w="med" len="med"/>
            </a:ln>
            <a:effectLst/>
          </c:spPr>
          <c:invertIfNegative val="0"/>
          <c:dLbls>
            <c:numFmt formatCode="0" sourceLinked="0"/>
            <c:spPr>
              <a:noFill/>
              <a:ln w="25400">
                <a:noFill/>
              </a:ln>
            </c:spPr>
            <c:txPr>
              <a:bodyPr wrap="square" lIns="38100" tIns="19050" rIns="38100" bIns="19050" anchor="ctr">
                <a:spAutoFit/>
              </a:bodyPr>
              <a:lstStyle/>
              <a:p>
                <a:pPr>
                  <a:defRPr sz="1400" b="0" i="0" u="none" strike="noStrike" baseline="0">
                    <a:solidFill>
                      <a:srgbClr val="FFFFFF"/>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'17_ábra_chart'!$H$14:$Q$14</c:f>
              <c:strCache>
                <c:ptCount val="10"/>
                <c:pt idx="0">
                  <c:v>2015</c:v>
                </c:pt>
                <c:pt idx="1">
                  <c:v>2016</c:v>
                </c:pt>
                <c:pt idx="2">
                  <c:v>2017</c:v>
                </c:pt>
                <c:pt idx="3">
                  <c:v>2018</c:v>
                </c:pt>
                <c:pt idx="4">
                  <c:v>2019</c:v>
                </c:pt>
                <c:pt idx="5">
                  <c:v>2020</c:v>
                </c:pt>
                <c:pt idx="6">
                  <c:v>2021</c:v>
                </c:pt>
                <c:pt idx="7">
                  <c:v>2022</c:v>
                </c:pt>
                <c:pt idx="8">
                  <c:v>2023 (e.)</c:v>
                </c:pt>
                <c:pt idx="9">
                  <c:v>2024 (e.)</c:v>
                </c:pt>
              </c:strCache>
            </c:strRef>
          </c:cat>
          <c:val>
            <c:numRef>
              <c:f>'17_ábra_chart'!$H$16:$Q$16</c:f>
              <c:numCache>
                <c:formatCode>#,##0</c:formatCode>
                <c:ptCount val="10"/>
                <c:pt idx="0">
                  <c:v>689</c:v>
                </c:pt>
                <c:pt idx="1">
                  <c:v>751</c:v>
                </c:pt>
                <c:pt idx="2">
                  <c:v>501</c:v>
                </c:pt>
                <c:pt idx="3">
                  <c:v>147</c:v>
                </c:pt>
                <c:pt idx="4">
                  <c:v>185</c:v>
                </c:pt>
                <c:pt idx="5">
                  <c:v>280</c:v>
                </c:pt>
                <c:pt idx="6">
                  <c:v>183</c:v>
                </c:pt>
                <c:pt idx="7">
                  <c:v>606</c:v>
                </c:pt>
              </c:numCache>
            </c:numRef>
          </c:val>
          <c:extLst>
            <c:ext xmlns:c16="http://schemas.microsoft.com/office/drawing/2014/chart" uri="{C3380CC4-5D6E-409C-BE32-E72D297353CC}">
              <c16:uniqueId val="{00000001-330A-4AD2-9D4C-601DFE8FD3E3}"/>
            </c:ext>
          </c:extLst>
        </c:ser>
        <c:ser>
          <c:idx val="0"/>
          <c:order val="1"/>
          <c:tx>
            <c:strRef>
              <c:f>'17_ábra_chart'!$G$15</c:f>
              <c:strCache>
                <c:ptCount val="1"/>
                <c:pt idx="0">
                  <c:v>Átadott - Budapest</c:v>
                </c:pt>
              </c:strCache>
            </c:strRef>
          </c:tx>
          <c:spPr>
            <a:solidFill>
              <a:srgbClr val="DA0000"/>
            </a:solidFill>
            <a:ln>
              <a:solidFill>
                <a:schemeClr val="tx1"/>
              </a:solidFill>
            </a:ln>
          </c:spPr>
          <c:invertIfNegative val="0"/>
          <c:dLbls>
            <c:dLbl>
              <c:idx val="4"/>
              <c:numFmt formatCode="0" sourceLinked="0"/>
              <c:spPr>
                <a:noFill/>
                <a:ln w="25400">
                  <a:noFill/>
                </a:ln>
              </c:spPr>
              <c:txPr>
                <a:bodyPr wrap="square" lIns="38100" tIns="19050" rIns="38100" bIns="19050" anchor="ctr">
                  <a:spAutoFit/>
                </a:bodyPr>
                <a:lstStyle/>
                <a:p>
                  <a:pPr>
                    <a:defRPr sz="1100" b="0" i="0" u="none" strike="noStrike" baseline="0">
                      <a:solidFill>
                        <a:srgbClr val="FFFFFF"/>
                      </a:solidFill>
                      <a:latin typeface="Calibri"/>
                      <a:ea typeface="Calibri"/>
                      <a:cs typeface="Calibri"/>
                    </a:defRPr>
                  </a:pPr>
                  <a:endParaRPr lang="hu-HU"/>
                </a:p>
              </c:txPr>
              <c:showLegendKey val="0"/>
              <c:showVal val="1"/>
              <c:showCatName val="0"/>
              <c:showSerName val="0"/>
              <c:showPercent val="0"/>
              <c:showBubbleSize val="0"/>
              <c:extLst>
                <c:ext xmlns:c16="http://schemas.microsoft.com/office/drawing/2014/chart" uri="{C3380CC4-5D6E-409C-BE32-E72D297353CC}">
                  <c16:uniqueId val="{00000001-6D66-4999-B622-C669311CA856}"/>
                </c:ext>
              </c:extLst>
            </c:dLbl>
            <c:dLbl>
              <c:idx val="6"/>
              <c:numFmt formatCode="0" sourceLinked="0"/>
              <c:spPr>
                <a:noFill/>
                <a:ln w="25400">
                  <a:noFill/>
                </a:ln>
              </c:spPr>
              <c:txPr>
                <a:bodyPr wrap="square" lIns="38100" tIns="19050" rIns="38100" bIns="19050" anchor="ctr">
                  <a:spAutoFit/>
                </a:bodyPr>
                <a:lstStyle/>
                <a:p>
                  <a:pPr>
                    <a:defRPr sz="1100" b="0" i="0" u="none" strike="noStrike" baseline="0">
                      <a:solidFill>
                        <a:srgbClr val="FFFFFF"/>
                      </a:solidFill>
                      <a:latin typeface="Calibri"/>
                      <a:ea typeface="Calibri"/>
                      <a:cs typeface="Calibri"/>
                    </a:defRPr>
                  </a:pPr>
                  <a:endParaRPr lang="hu-HU"/>
                </a:p>
              </c:txPr>
              <c:showLegendKey val="0"/>
              <c:showVal val="1"/>
              <c:showCatName val="0"/>
              <c:showSerName val="0"/>
              <c:showPercent val="0"/>
              <c:showBubbleSize val="0"/>
              <c:extLst>
                <c:ext xmlns:c16="http://schemas.microsoft.com/office/drawing/2014/chart" uri="{C3380CC4-5D6E-409C-BE32-E72D297353CC}">
                  <c16:uniqueId val="{00000001-79AA-4944-BF62-3AE31FBAA15E}"/>
                </c:ext>
              </c:extLst>
            </c:dLbl>
            <c:numFmt formatCode="0" sourceLinked="0"/>
            <c:spPr>
              <a:noFill/>
              <a:ln w="25400">
                <a:noFill/>
              </a:ln>
            </c:spPr>
            <c:txPr>
              <a:bodyPr wrap="square" lIns="38100" tIns="19050" rIns="38100" bIns="19050" anchor="ctr">
                <a:spAutoFit/>
              </a:bodyPr>
              <a:lstStyle/>
              <a:p>
                <a:pPr>
                  <a:defRPr sz="1400" b="0" i="0" u="none" strike="noStrike" baseline="0">
                    <a:solidFill>
                      <a:srgbClr val="FFFFFF"/>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'17_ábra_chart'!$H$14:$Q$14</c:f>
              <c:strCache>
                <c:ptCount val="10"/>
                <c:pt idx="0">
                  <c:v>2015</c:v>
                </c:pt>
                <c:pt idx="1">
                  <c:v>2016</c:v>
                </c:pt>
                <c:pt idx="2">
                  <c:v>2017</c:v>
                </c:pt>
                <c:pt idx="3">
                  <c:v>2018</c:v>
                </c:pt>
                <c:pt idx="4">
                  <c:v>2019</c:v>
                </c:pt>
                <c:pt idx="5">
                  <c:v>2020</c:v>
                </c:pt>
                <c:pt idx="6">
                  <c:v>2021</c:v>
                </c:pt>
                <c:pt idx="7">
                  <c:v>2022</c:v>
                </c:pt>
                <c:pt idx="8">
                  <c:v>2023 (e.)</c:v>
                </c:pt>
                <c:pt idx="9">
                  <c:v>2024 (e.)</c:v>
                </c:pt>
              </c:strCache>
            </c:strRef>
          </c:cat>
          <c:val>
            <c:numRef>
              <c:f>'17_ábra_chart'!$H$15:$Q$15</c:f>
              <c:numCache>
                <c:formatCode>#,##0</c:formatCode>
                <c:ptCount val="10"/>
                <c:pt idx="0">
                  <c:v>252</c:v>
                </c:pt>
                <c:pt idx="1">
                  <c:v>136</c:v>
                </c:pt>
                <c:pt idx="2">
                  <c:v>343</c:v>
                </c:pt>
                <c:pt idx="3">
                  <c:v>582</c:v>
                </c:pt>
                <c:pt idx="4">
                  <c:v>1062</c:v>
                </c:pt>
                <c:pt idx="5">
                  <c:v>514</c:v>
                </c:pt>
                <c:pt idx="6">
                  <c:v>1094</c:v>
                </c:pt>
                <c:pt idx="7">
                  <c:v>777</c:v>
                </c:pt>
              </c:numCache>
            </c:numRef>
          </c:val>
          <c:extLst>
            <c:ext xmlns:c16="http://schemas.microsoft.com/office/drawing/2014/chart" uri="{C3380CC4-5D6E-409C-BE32-E72D297353CC}">
              <c16:uniqueId val="{00000008-330A-4AD2-9D4C-601DFE8FD3E3}"/>
            </c:ext>
          </c:extLst>
        </c:ser>
        <c:ser>
          <c:idx val="3"/>
          <c:order val="2"/>
          <c:tx>
            <c:strRef>
              <c:f>'17_ábra_chart'!$G$18</c:f>
              <c:strCache>
                <c:ptCount val="1"/>
                <c:pt idx="0">
                  <c:v>Tervezett - Budapesten kívül</c:v>
                </c:pt>
              </c:strCache>
            </c:strRef>
          </c:tx>
          <c:spPr>
            <a:solidFill>
              <a:srgbClr val="002060">
                <a:alpha val="30000"/>
              </a:srgbClr>
            </a:solidFill>
            <a:ln>
              <a:solidFill>
                <a:schemeClr val="tx1"/>
              </a:solidFill>
            </a:ln>
          </c:spPr>
          <c:invertIfNegative val="0"/>
          <c:dLbls>
            <c:dLbl>
              <c:idx val="8"/>
              <c:spPr>
                <a:noFill/>
                <a:ln>
                  <a:noFill/>
                </a:ln>
                <a:effectLst/>
              </c:spPr>
              <c:txPr>
                <a:bodyPr wrap="square" lIns="38100" tIns="19050" rIns="38100" bIns="19050" anchor="ctr">
                  <a:spAutoFit/>
                </a:bodyPr>
                <a:lstStyle/>
                <a:p>
                  <a:pPr>
                    <a:defRPr sz="1400">
                      <a:solidFill>
                        <a:sysClr val="windowText" lastClr="000000"/>
                      </a:solidFill>
                    </a:defRPr>
                  </a:pPr>
                  <a:endParaRPr lang="hu-HU"/>
                </a:p>
              </c:txPr>
              <c:showLegendKey val="0"/>
              <c:showVal val="1"/>
              <c:showCatName val="0"/>
              <c:showSerName val="0"/>
              <c:showPercent val="0"/>
              <c:showBubbleSize val="0"/>
              <c:extLst>
                <c:ext xmlns:c16="http://schemas.microsoft.com/office/drawing/2014/chart" uri="{C3380CC4-5D6E-409C-BE32-E72D297353CC}">
                  <c16:uniqueId val="{00000000-18D5-4321-9D30-AAAA32599A7F}"/>
                </c:ext>
              </c:extLst>
            </c:dLbl>
            <c:spPr>
              <a:noFill/>
              <a:ln>
                <a:noFill/>
              </a:ln>
              <a:effectLst/>
            </c:spPr>
            <c:txPr>
              <a:bodyPr wrap="square" lIns="38100" tIns="19050" rIns="38100" bIns="19050" anchor="ctr">
                <a:spAutoFit/>
              </a:bodyPr>
              <a:lstStyle/>
              <a:p>
                <a:pPr>
                  <a:defRPr sz="1100">
                    <a:solidFill>
                      <a:sysClr val="windowText" lastClr="000000"/>
                    </a:solidFill>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'17_ábra_chart'!$H$14:$Q$14</c:f>
              <c:strCache>
                <c:ptCount val="10"/>
                <c:pt idx="0">
                  <c:v>2015</c:v>
                </c:pt>
                <c:pt idx="1">
                  <c:v>2016</c:v>
                </c:pt>
                <c:pt idx="2">
                  <c:v>2017</c:v>
                </c:pt>
                <c:pt idx="3">
                  <c:v>2018</c:v>
                </c:pt>
                <c:pt idx="4">
                  <c:v>2019</c:v>
                </c:pt>
                <c:pt idx="5">
                  <c:v>2020</c:v>
                </c:pt>
                <c:pt idx="6">
                  <c:v>2021</c:v>
                </c:pt>
                <c:pt idx="7">
                  <c:v>2022</c:v>
                </c:pt>
                <c:pt idx="8">
                  <c:v>2023 (e.)</c:v>
                </c:pt>
                <c:pt idx="9">
                  <c:v>2024 (e.)</c:v>
                </c:pt>
              </c:strCache>
            </c:strRef>
          </c:cat>
          <c:val>
            <c:numRef>
              <c:f>'17_ábra_chart'!$H$18:$Q$18</c:f>
              <c:numCache>
                <c:formatCode>#,##0</c:formatCode>
                <c:ptCount val="10"/>
                <c:pt idx="8">
                  <c:v>1933</c:v>
                </c:pt>
              </c:numCache>
            </c:numRef>
          </c:val>
          <c:extLst>
            <c:ext xmlns:c16="http://schemas.microsoft.com/office/drawing/2014/chart" uri="{C3380CC4-5D6E-409C-BE32-E72D297353CC}">
              <c16:uniqueId val="{00000003-31BA-47B4-81B8-2AAA2C49ECFF}"/>
            </c:ext>
          </c:extLst>
        </c:ser>
        <c:ser>
          <c:idx val="2"/>
          <c:order val="3"/>
          <c:tx>
            <c:strRef>
              <c:f>'17_ábra_chart'!$G$17</c:f>
              <c:strCache>
                <c:ptCount val="1"/>
                <c:pt idx="0">
                  <c:v>Tervezett - Budapest</c:v>
                </c:pt>
              </c:strCache>
            </c:strRef>
          </c:tx>
          <c:spPr>
            <a:solidFill>
              <a:srgbClr val="DA0000">
                <a:alpha val="30000"/>
              </a:srgbClr>
            </a:solidFill>
            <a:ln>
              <a:solidFill>
                <a:schemeClr val="tx1"/>
              </a:solidFill>
            </a:ln>
          </c:spPr>
          <c:invertIfNegative val="0"/>
          <c:dLbls>
            <c:dLbl>
              <c:idx val="8"/>
              <c:spPr>
                <a:noFill/>
                <a:ln>
                  <a:noFill/>
                </a:ln>
                <a:effectLst/>
              </c:spPr>
              <c:txPr>
                <a:bodyPr wrap="square" lIns="38100" tIns="19050" rIns="38100" bIns="19050" anchor="ctr">
                  <a:spAutoFit/>
                </a:bodyPr>
                <a:lstStyle/>
                <a:p>
                  <a:pPr>
                    <a:defRPr sz="1400">
                      <a:solidFill>
                        <a:sysClr val="windowText" lastClr="000000"/>
                      </a:solidFill>
                    </a:defRPr>
                  </a:pPr>
                  <a:endParaRPr lang="hu-HU"/>
                </a:p>
              </c:txPr>
              <c:showLegendKey val="0"/>
              <c:showVal val="1"/>
              <c:showCatName val="0"/>
              <c:showSerName val="0"/>
              <c:showPercent val="0"/>
              <c:showBubbleSize val="0"/>
              <c:extLst>
                <c:ext xmlns:c16="http://schemas.microsoft.com/office/drawing/2014/chart" uri="{C3380CC4-5D6E-409C-BE32-E72D297353CC}">
                  <c16:uniqueId val="{00000001-18D5-4321-9D30-AAAA32599A7F}"/>
                </c:ext>
              </c:extLst>
            </c:dLbl>
            <c:spPr>
              <a:noFill/>
              <a:ln>
                <a:noFill/>
              </a:ln>
              <a:effectLst/>
            </c:spPr>
            <c:txPr>
              <a:bodyPr wrap="square" lIns="38100" tIns="19050" rIns="38100" bIns="19050" anchor="ctr">
                <a:spAutoFit/>
              </a:bodyPr>
              <a:lstStyle/>
              <a:p>
                <a:pPr>
                  <a:defRPr sz="1100">
                    <a:solidFill>
                      <a:sysClr val="windowText" lastClr="000000"/>
                    </a:solidFill>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'17_ábra_chart'!$H$14:$Q$14</c:f>
              <c:strCache>
                <c:ptCount val="10"/>
                <c:pt idx="0">
                  <c:v>2015</c:v>
                </c:pt>
                <c:pt idx="1">
                  <c:v>2016</c:v>
                </c:pt>
                <c:pt idx="2">
                  <c:v>2017</c:v>
                </c:pt>
                <c:pt idx="3">
                  <c:v>2018</c:v>
                </c:pt>
                <c:pt idx="4">
                  <c:v>2019</c:v>
                </c:pt>
                <c:pt idx="5">
                  <c:v>2020</c:v>
                </c:pt>
                <c:pt idx="6">
                  <c:v>2021</c:v>
                </c:pt>
                <c:pt idx="7">
                  <c:v>2022</c:v>
                </c:pt>
                <c:pt idx="8">
                  <c:v>2023 (e.)</c:v>
                </c:pt>
                <c:pt idx="9">
                  <c:v>2024 (e.)</c:v>
                </c:pt>
              </c:strCache>
            </c:strRef>
          </c:cat>
          <c:val>
            <c:numRef>
              <c:f>'17_ábra_chart'!$H$17:$Q$17</c:f>
              <c:numCache>
                <c:formatCode>#,##0</c:formatCode>
                <c:ptCount val="10"/>
                <c:pt idx="8">
                  <c:v>1542</c:v>
                </c:pt>
                <c:pt idx="9">
                  <c:v>362</c:v>
                </c:pt>
              </c:numCache>
            </c:numRef>
          </c:val>
          <c:extLst>
            <c:ext xmlns:c16="http://schemas.microsoft.com/office/drawing/2014/chart" uri="{C3380CC4-5D6E-409C-BE32-E72D297353CC}">
              <c16:uniqueId val="{00000002-31BA-47B4-81B8-2AAA2C49ECFF}"/>
            </c:ext>
          </c:extLst>
        </c:ser>
        <c:dLbls>
          <c:showLegendKey val="0"/>
          <c:showVal val="0"/>
          <c:showCatName val="0"/>
          <c:showSerName val="0"/>
          <c:showPercent val="0"/>
          <c:showBubbleSize val="0"/>
        </c:dLbls>
        <c:gapWidth val="150"/>
        <c:overlap val="100"/>
        <c:axId val="771706776"/>
        <c:axId val="1"/>
      </c:barChart>
      <c:barChart>
        <c:barDir val="col"/>
        <c:grouping val="stacked"/>
        <c:varyColors val="0"/>
        <c:ser>
          <c:idx val="5"/>
          <c:order val="4"/>
          <c:tx>
            <c:v>fikt</c:v>
          </c:tx>
          <c:invertIfNegative val="0"/>
          <c:cat>
            <c:strRef>
              <c:f>'17_ábra_chart'!$H$14:$Q$14</c:f>
              <c:strCache>
                <c:ptCount val="10"/>
                <c:pt idx="0">
                  <c:v>2015</c:v>
                </c:pt>
                <c:pt idx="1">
                  <c:v>2016</c:v>
                </c:pt>
                <c:pt idx="2">
                  <c:v>2017</c:v>
                </c:pt>
                <c:pt idx="3">
                  <c:v>2018</c:v>
                </c:pt>
                <c:pt idx="4">
                  <c:v>2019</c:v>
                </c:pt>
                <c:pt idx="5">
                  <c:v>2020</c:v>
                </c:pt>
                <c:pt idx="6">
                  <c:v>2021</c:v>
                </c:pt>
                <c:pt idx="7">
                  <c:v>2022</c:v>
                </c:pt>
                <c:pt idx="8">
                  <c:v>2023 (e.)</c:v>
                </c:pt>
                <c:pt idx="9">
                  <c:v>2024 (e.)</c:v>
                </c:pt>
              </c:strCache>
            </c:strRef>
          </c:cat>
          <c:val>
            <c:numLit>
              <c:formatCode>General</c:formatCode>
              <c:ptCount val="1"/>
              <c:pt idx="0">
                <c:v>0</c:v>
              </c:pt>
            </c:numLit>
          </c:val>
          <c:extLst>
            <c:ext xmlns:c16="http://schemas.microsoft.com/office/drawing/2014/chart" uri="{C3380CC4-5D6E-409C-BE32-E72D297353CC}">
              <c16:uniqueId val="{00000009-330A-4AD2-9D4C-601DFE8FD3E3}"/>
            </c:ext>
          </c:extLst>
        </c:ser>
        <c:dLbls>
          <c:showLegendKey val="0"/>
          <c:showVal val="0"/>
          <c:showCatName val="0"/>
          <c:showSerName val="0"/>
          <c:showPercent val="0"/>
          <c:showBubbleSize val="0"/>
        </c:dLbls>
        <c:gapWidth val="150"/>
        <c:overlap val="100"/>
        <c:axId val="3"/>
        <c:axId val="4"/>
      </c:barChart>
      <c:catAx>
        <c:axId val="77170677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vert="horz"/>
          <a:lstStyle/>
          <a:p>
            <a:pPr>
              <a:defRPr sz="15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36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vert="horz"/>
              <a:lstStyle/>
              <a:p>
                <a:pPr algn="ctr">
                  <a:defRPr sz="1600" b="0" i="0" u="none" strike="noStrike" baseline="0">
                    <a:solidFill>
                      <a:srgbClr val="000000"/>
                    </a:solidFill>
                    <a:latin typeface="Calibri"/>
                    <a:ea typeface="Calibri"/>
                    <a:cs typeface="Calibri"/>
                  </a:defRPr>
                </a:pPr>
                <a:r>
                  <a:rPr lang="hu-HU"/>
                  <a:t>Szoba</a:t>
                </a:r>
              </a:p>
            </c:rich>
          </c:tx>
          <c:layout>
            <c:manualLayout>
              <c:xMode val="edge"/>
              <c:yMode val="edge"/>
              <c:x val="0.10407536878572279"/>
              <c:y val="6.5852276233187576E-3"/>
            </c:manualLayout>
          </c:layout>
          <c:overlay val="0"/>
          <c:spPr>
            <a:noFill/>
            <a:ln w="25400">
              <a:noFill/>
            </a:ln>
          </c:spPr>
        </c:title>
        <c:numFmt formatCode="#\ ##0" sourceLinked="0"/>
        <c:majorTickMark val="out"/>
        <c:minorTickMark val="none"/>
        <c:tickLblPos val="nextTo"/>
        <c:spPr>
          <a:noFill/>
          <a:ln>
            <a:solidFill>
              <a:sysClr val="windowText" lastClr="000000">
                <a:lumMod val="100000"/>
              </a:sysClr>
            </a:solidFill>
          </a:ln>
          <a:effectLst/>
        </c:spPr>
        <c:txPr>
          <a:bodyPr rot="0" vert="horz"/>
          <a:lstStyle/>
          <a:p>
            <a:pPr>
              <a:defRPr sz="1600" b="0" i="0" u="none" strike="noStrike" baseline="0">
                <a:solidFill>
                  <a:srgbClr val="000000"/>
                </a:solidFill>
                <a:latin typeface="Calibri"/>
                <a:ea typeface="Calibri"/>
                <a:cs typeface="Calibri"/>
              </a:defRPr>
            </a:pPr>
            <a:endParaRPr lang="hu-HU"/>
          </a:p>
        </c:txPr>
        <c:crossAx val="771706776"/>
        <c:crosses val="autoZero"/>
        <c:crossBetween val="between"/>
        <c:majorUnit val="20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3600"/>
          <c:min val="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Szoba</a:t>
                </a:r>
              </a:p>
            </c:rich>
          </c:tx>
          <c:layout>
            <c:manualLayout>
              <c:xMode val="edge"/>
              <c:yMode val="edge"/>
              <c:x val="0.81137401989850755"/>
              <c:y val="6.7418212250701156E-3"/>
            </c:manualLayout>
          </c:layout>
          <c:overlay val="0"/>
          <c:spPr>
            <a:noFill/>
            <a:ln w="25400">
              <a:noFill/>
            </a:ln>
          </c:spPr>
        </c:title>
        <c:numFmt formatCode="#\ ##0" sourceLinked="0"/>
        <c:majorTickMark val="out"/>
        <c:minorTickMark val="none"/>
        <c:tickLblPos val="nextTo"/>
        <c:spPr>
          <a:noFill/>
          <a:ln>
            <a:solidFill>
              <a:schemeClr val="tx1"/>
            </a:solidFill>
          </a:ln>
          <a:effectLst/>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200"/>
      </c:val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0.13731085164749027"/>
          <c:y val="0.89456825882260627"/>
          <c:w val="0.72806882467253309"/>
          <c:h val="9.2261285930756248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a:lstStyle/>
        <a:p>
          <a:pPr>
            <a:defRPr sz="147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w="9525">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19858297891289"/>
          <c:y val="5.8457352416869772E-2"/>
          <c:w val="0.79058055555555551"/>
          <c:h val="0.71328299177434218"/>
        </c:manualLayout>
      </c:layout>
      <c:barChart>
        <c:barDir val="col"/>
        <c:grouping val="stacked"/>
        <c:varyColors val="0"/>
        <c:ser>
          <c:idx val="1"/>
          <c:order val="0"/>
          <c:tx>
            <c:strRef>
              <c:f>'17_ábra_chart'!$F$16</c:f>
              <c:strCache>
                <c:ptCount val="1"/>
                <c:pt idx="0">
                  <c:v>Completed - Outside of Budapest</c:v>
                </c:pt>
              </c:strCache>
            </c:strRef>
          </c:tx>
          <c:spPr>
            <a:solidFill>
              <a:srgbClr val="002060"/>
            </a:solidFill>
            <a:ln w="9525" cap="flat" cmpd="sng" algn="ctr">
              <a:solidFill>
                <a:sysClr val="windowText" lastClr="000000">
                  <a:lumMod val="100000"/>
                </a:sysClr>
              </a:solidFill>
              <a:prstDash val="solid"/>
              <a:round/>
              <a:headEnd type="none" w="med" len="med"/>
              <a:tailEnd type="none" w="med" len="med"/>
            </a:ln>
            <a:effectLst/>
          </c:spPr>
          <c:invertIfNegative val="0"/>
          <c:dLbls>
            <c:numFmt formatCode="0" sourceLinked="0"/>
            <c:spPr>
              <a:noFill/>
              <a:ln w="25400">
                <a:noFill/>
              </a:ln>
            </c:spPr>
            <c:txPr>
              <a:bodyPr wrap="square" lIns="38100" tIns="19050" rIns="38100" bIns="19050" anchor="ctr">
                <a:spAutoFit/>
              </a:bodyPr>
              <a:lstStyle/>
              <a:p>
                <a:pPr>
                  <a:defRPr sz="1400" b="0" i="0" u="none" strike="noStrike" baseline="0">
                    <a:solidFill>
                      <a:srgbClr val="FFFFFF"/>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'17_ábra_chart'!$H$13:$Q$13</c:f>
              <c:strCache>
                <c:ptCount val="10"/>
                <c:pt idx="0">
                  <c:v>2015</c:v>
                </c:pt>
                <c:pt idx="1">
                  <c:v>2016</c:v>
                </c:pt>
                <c:pt idx="2">
                  <c:v>2017</c:v>
                </c:pt>
                <c:pt idx="3">
                  <c:v>2018</c:v>
                </c:pt>
                <c:pt idx="4">
                  <c:v>2019</c:v>
                </c:pt>
                <c:pt idx="5">
                  <c:v>2020</c:v>
                </c:pt>
                <c:pt idx="6">
                  <c:v>2021</c:v>
                </c:pt>
                <c:pt idx="7">
                  <c:v>2022</c:v>
                </c:pt>
                <c:pt idx="8">
                  <c:v>2023 (fc)</c:v>
                </c:pt>
                <c:pt idx="9">
                  <c:v>2024 (fc)</c:v>
                </c:pt>
              </c:strCache>
            </c:strRef>
          </c:cat>
          <c:val>
            <c:numRef>
              <c:f>'17_ábra_chart'!$H$16:$Q$16</c:f>
              <c:numCache>
                <c:formatCode>#,##0</c:formatCode>
                <c:ptCount val="10"/>
                <c:pt idx="0">
                  <c:v>689</c:v>
                </c:pt>
                <c:pt idx="1">
                  <c:v>751</c:v>
                </c:pt>
                <c:pt idx="2">
                  <c:v>501</c:v>
                </c:pt>
                <c:pt idx="3">
                  <c:v>147</c:v>
                </c:pt>
                <c:pt idx="4">
                  <c:v>185</c:v>
                </c:pt>
                <c:pt idx="5">
                  <c:v>280</c:v>
                </c:pt>
                <c:pt idx="6">
                  <c:v>183</c:v>
                </c:pt>
                <c:pt idx="7">
                  <c:v>606</c:v>
                </c:pt>
              </c:numCache>
            </c:numRef>
          </c:val>
          <c:extLst>
            <c:ext xmlns:c16="http://schemas.microsoft.com/office/drawing/2014/chart" uri="{C3380CC4-5D6E-409C-BE32-E72D297353CC}">
              <c16:uniqueId val="{00000001-B088-4AD5-B32F-EAE1E4159A69}"/>
            </c:ext>
          </c:extLst>
        </c:ser>
        <c:ser>
          <c:idx val="0"/>
          <c:order val="1"/>
          <c:tx>
            <c:strRef>
              <c:f>'17_ábra_chart'!$F$15</c:f>
              <c:strCache>
                <c:ptCount val="1"/>
                <c:pt idx="0">
                  <c:v>Completed - Budapest</c:v>
                </c:pt>
              </c:strCache>
            </c:strRef>
          </c:tx>
          <c:spPr>
            <a:solidFill>
              <a:srgbClr val="DA0000"/>
            </a:solidFill>
            <a:ln>
              <a:solidFill>
                <a:schemeClr val="tx1"/>
              </a:solidFill>
            </a:ln>
          </c:spPr>
          <c:invertIfNegative val="0"/>
          <c:dLbls>
            <c:dLbl>
              <c:idx val="4"/>
              <c:numFmt formatCode="0" sourceLinked="0"/>
              <c:spPr>
                <a:noFill/>
                <a:ln w="25400">
                  <a:noFill/>
                </a:ln>
              </c:spPr>
              <c:txPr>
                <a:bodyPr wrap="square" lIns="38100" tIns="19050" rIns="38100" bIns="19050" anchor="ctr">
                  <a:spAutoFit/>
                </a:bodyPr>
                <a:lstStyle/>
                <a:p>
                  <a:pPr>
                    <a:defRPr sz="1100" b="0" i="0" u="none" strike="noStrike" baseline="0">
                      <a:solidFill>
                        <a:srgbClr val="FFFFFF"/>
                      </a:solidFill>
                      <a:latin typeface="Calibri"/>
                      <a:ea typeface="Calibri"/>
                      <a:cs typeface="Calibri"/>
                    </a:defRPr>
                  </a:pPr>
                  <a:endParaRPr lang="hu-HU"/>
                </a:p>
              </c:txPr>
              <c:showLegendKey val="0"/>
              <c:showVal val="1"/>
              <c:showCatName val="0"/>
              <c:showSerName val="0"/>
              <c:showPercent val="0"/>
              <c:showBubbleSize val="0"/>
              <c:extLst>
                <c:ext xmlns:c16="http://schemas.microsoft.com/office/drawing/2014/chart" uri="{C3380CC4-5D6E-409C-BE32-E72D297353CC}">
                  <c16:uniqueId val="{00000002-B088-4AD5-B32F-EAE1E4159A69}"/>
                </c:ext>
              </c:extLst>
            </c:dLbl>
            <c:dLbl>
              <c:idx val="6"/>
              <c:numFmt formatCode="0" sourceLinked="0"/>
              <c:spPr>
                <a:noFill/>
                <a:ln w="25400">
                  <a:noFill/>
                </a:ln>
              </c:spPr>
              <c:txPr>
                <a:bodyPr wrap="square" lIns="38100" tIns="19050" rIns="38100" bIns="19050" anchor="ctr">
                  <a:spAutoFit/>
                </a:bodyPr>
                <a:lstStyle/>
                <a:p>
                  <a:pPr>
                    <a:defRPr sz="1100" b="0" i="0" u="none" strike="noStrike" baseline="0">
                      <a:solidFill>
                        <a:srgbClr val="FFFFFF"/>
                      </a:solidFill>
                      <a:latin typeface="Calibri"/>
                      <a:ea typeface="Calibri"/>
                      <a:cs typeface="Calibri"/>
                    </a:defRPr>
                  </a:pPr>
                  <a:endParaRPr lang="hu-HU"/>
                </a:p>
              </c:txPr>
              <c:showLegendKey val="0"/>
              <c:showVal val="1"/>
              <c:showCatName val="0"/>
              <c:showSerName val="0"/>
              <c:showPercent val="0"/>
              <c:showBubbleSize val="0"/>
              <c:extLst>
                <c:ext xmlns:c16="http://schemas.microsoft.com/office/drawing/2014/chart" uri="{C3380CC4-5D6E-409C-BE32-E72D297353CC}">
                  <c16:uniqueId val="{00000000-3B1F-47BF-8147-B8E9833B188D}"/>
                </c:ext>
              </c:extLst>
            </c:dLbl>
            <c:numFmt formatCode="0" sourceLinked="0"/>
            <c:spPr>
              <a:noFill/>
              <a:ln w="25400">
                <a:noFill/>
              </a:ln>
            </c:spPr>
            <c:txPr>
              <a:bodyPr wrap="square" lIns="38100" tIns="19050" rIns="38100" bIns="19050" anchor="ctr">
                <a:spAutoFit/>
              </a:bodyPr>
              <a:lstStyle/>
              <a:p>
                <a:pPr>
                  <a:defRPr sz="1400" b="0" i="0" u="none" strike="noStrike" baseline="0">
                    <a:solidFill>
                      <a:srgbClr val="FFFFFF"/>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'17_ábra_chart'!$H$13:$Q$13</c:f>
              <c:strCache>
                <c:ptCount val="10"/>
                <c:pt idx="0">
                  <c:v>2015</c:v>
                </c:pt>
                <c:pt idx="1">
                  <c:v>2016</c:v>
                </c:pt>
                <c:pt idx="2">
                  <c:v>2017</c:v>
                </c:pt>
                <c:pt idx="3">
                  <c:v>2018</c:v>
                </c:pt>
                <c:pt idx="4">
                  <c:v>2019</c:v>
                </c:pt>
                <c:pt idx="5">
                  <c:v>2020</c:v>
                </c:pt>
                <c:pt idx="6">
                  <c:v>2021</c:v>
                </c:pt>
                <c:pt idx="7">
                  <c:v>2022</c:v>
                </c:pt>
                <c:pt idx="8">
                  <c:v>2023 (fc)</c:v>
                </c:pt>
                <c:pt idx="9">
                  <c:v>2024 (fc)</c:v>
                </c:pt>
              </c:strCache>
            </c:strRef>
          </c:cat>
          <c:val>
            <c:numRef>
              <c:f>'17_ábra_chart'!$H$15:$Q$15</c:f>
              <c:numCache>
                <c:formatCode>#,##0</c:formatCode>
                <c:ptCount val="10"/>
                <c:pt idx="0">
                  <c:v>252</c:v>
                </c:pt>
                <c:pt idx="1">
                  <c:v>136</c:v>
                </c:pt>
                <c:pt idx="2">
                  <c:v>343</c:v>
                </c:pt>
                <c:pt idx="3">
                  <c:v>582</c:v>
                </c:pt>
                <c:pt idx="4">
                  <c:v>1062</c:v>
                </c:pt>
                <c:pt idx="5">
                  <c:v>514</c:v>
                </c:pt>
                <c:pt idx="6">
                  <c:v>1094</c:v>
                </c:pt>
                <c:pt idx="7">
                  <c:v>777</c:v>
                </c:pt>
              </c:numCache>
            </c:numRef>
          </c:val>
          <c:extLst>
            <c:ext xmlns:c16="http://schemas.microsoft.com/office/drawing/2014/chart" uri="{C3380CC4-5D6E-409C-BE32-E72D297353CC}">
              <c16:uniqueId val="{00000003-B088-4AD5-B32F-EAE1E4159A69}"/>
            </c:ext>
          </c:extLst>
        </c:ser>
        <c:ser>
          <c:idx val="3"/>
          <c:order val="2"/>
          <c:tx>
            <c:strRef>
              <c:f>'17_ábra_chart'!$F$18</c:f>
              <c:strCache>
                <c:ptCount val="1"/>
                <c:pt idx="0">
                  <c:v>Planned - Outside of Budapest</c:v>
                </c:pt>
              </c:strCache>
            </c:strRef>
          </c:tx>
          <c:spPr>
            <a:solidFill>
              <a:srgbClr val="002060">
                <a:alpha val="30000"/>
              </a:srgbClr>
            </a:solidFill>
            <a:ln>
              <a:solidFill>
                <a:schemeClr val="tx1"/>
              </a:solidFill>
            </a:ln>
          </c:spPr>
          <c:invertIfNegative val="0"/>
          <c:dLbls>
            <c:spPr>
              <a:noFill/>
              <a:ln>
                <a:noFill/>
              </a:ln>
              <a:effectLst/>
            </c:spPr>
            <c:txPr>
              <a:bodyPr wrap="square" lIns="38100" tIns="19050" rIns="38100" bIns="19050" anchor="ctr">
                <a:spAutoFit/>
              </a:bodyPr>
              <a:lstStyle/>
              <a:p>
                <a:pPr>
                  <a:defRPr sz="1400">
                    <a:solidFill>
                      <a:sysClr val="windowText" lastClr="000000"/>
                    </a:solidFill>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'17_ábra_chart'!$H$13:$Q$13</c:f>
              <c:strCache>
                <c:ptCount val="10"/>
                <c:pt idx="0">
                  <c:v>2015</c:v>
                </c:pt>
                <c:pt idx="1">
                  <c:v>2016</c:v>
                </c:pt>
                <c:pt idx="2">
                  <c:v>2017</c:v>
                </c:pt>
                <c:pt idx="3">
                  <c:v>2018</c:v>
                </c:pt>
                <c:pt idx="4">
                  <c:v>2019</c:v>
                </c:pt>
                <c:pt idx="5">
                  <c:v>2020</c:v>
                </c:pt>
                <c:pt idx="6">
                  <c:v>2021</c:v>
                </c:pt>
                <c:pt idx="7">
                  <c:v>2022</c:v>
                </c:pt>
                <c:pt idx="8">
                  <c:v>2023 (fc)</c:v>
                </c:pt>
                <c:pt idx="9">
                  <c:v>2024 (fc)</c:v>
                </c:pt>
              </c:strCache>
            </c:strRef>
          </c:cat>
          <c:val>
            <c:numRef>
              <c:f>'17_ábra_chart'!$H$18:$Q$18</c:f>
              <c:numCache>
                <c:formatCode>#,##0</c:formatCode>
                <c:ptCount val="10"/>
                <c:pt idx="8">
                  <c:v>1933</c:v>
                </c:pt>
              </c:numCache>
            </c:numRef>
          </c:val>
          <c:extLst>
            <c:ext xmlns:c16="http://schemas.microsoft.com/office/drawing/2014/chart" uri="{C3380CC4-5D6E-409C-BE32-E72D297353CC}">
              <c16:uniqueId val="{00000004-B088-4AD5-B32F-EAE1E4159A69}"/>
            </c:ext>
          </c:extLst>
        </c:ser>
        <c:ser>
          <c:idx val="2"/>
          <c:order val="3"/>
          <c:tx>
            <c:strRef>
              <c:f>'17_ábra_chart'!$F$17</c:f>
              <c:strCache>
                <c:ptCount val="1"/>
                <c:pt idx="0">
                  <c:v>Planned - Budapest</c:v>
                </c:pt>
              </c:strCache>
            </c:strRef>
          </c:tx>
          <c:spPr>
            <a:solidFill>
              <a:srgbClr val="DA0000">
                <a:alpha val="30000"/>
              </a:srgbClr>
            </a:solidFill>
            <a:ln>
              <a:solidFill>
                <a:schemeClr val="tx1"/>
              </a:solidFill>
            </a:ln>
          </c:spPr>
          <c:invertIfNegative val="0"/>
          <c:dLbls>
            <c:spPr>
              <a:noFill/>
              <a:ln>
                <a:noFill/>
              </a:ln>
              <a:effectLst/>
            </c:spPr>
            <c:txPr>
              <a:bodyPr wrap="square" lIns="38100" tIns="19050" rIns="38100" bIns="19050" anchor="ctr">
                <a:spAutoFit/>
              </a:bodyPr>
              <a:lstStyle/>
              <a:p>
                <a:pPr>
                  <a:defRPr sz="1400">
                    <a:solidFill>
                      <a:sysClr val="windowText" lastClr="000000"/>
                    </a:solidFill>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'17_ábra_chart'!$H$13:$Q$13</c:f>
              <c:strCache>
                <c:ptCount val="10"/>
                <c:pt idx="0">
                  <c:v>2015</c:v>
                </c:pt>
                <c:pt idx="1">
                  <c:v>2016</c:v>
                </c:pt>
                <c:pt idx="2">
                  <c:v>2017</c:v>
                </c:pt>
                <c:pt idx="3">
                  <c:v>2018</c:v>
                </c:pt>
                <c:pt idx="4">
                  <c:v>2019</c:v>
                </c:pt>
                <c:pt idx="5">
                  <c:v>2020</c:v>
                </c:pt>
                <c:pt idx="6">
                  <c:v>2021</c:v>
                </c:pt>
                <c:pt idx="7">
                  <c:v>2022</c:v>
                </c:pt>
                <c:pt idx="8">
                  <c:v>2023 (fc)</c:v>
                </c:pt>
                <c:pt idx="9">
                  <c:v>2024 (fc)</c:v>
                </c:pt>
              </c:strCache>
            </c:strRef>
          </c:cat>
          <c:val>
            <c:numRef>
              <c:f>'17_ábra_chart'!$H$17:$Q$17</c:f>
              <c:numCache>
                <c:formatCode>#,##0</c:formatCode>
                <c:ptCount val="10"/>
                <c:pt idx="8">
                  <c:v>1542</c:v>
                </c:pt>
                <c:pt idx="9">
                  <c:v>362</c:v>
                </c:pt>
              </c:numCache>
            </c:numRef>
          </c:val>
          <c:extLst>
            <c:ext xmlns:c16="http://schemas.microsoft.com/office/drawing/2014/chart" uri="{C3380CC4-5D6E-409C-BE32-E72D297353CC}">
              <c16:uniqueId val="{00000005-B088-4AD5-B32F-EAE1E4159A69}"/>
            </c:ext>
          </c:extLst>
        </c:ser>
        <c:dLbls>
          <c:showLegendKey val="0"/>
          <c:showVal val="0"/>
          <c:showCatName val="0"/>
          <c:showSerName val="0"/>
          <c:showPercent val="0"/>
          <c:showBubbleSize val="0"/>
        </c:dLbls>
        <c:gapWidth val="150"/>
        <c:overlap val="100"/>
        <c:axId val="771706776"/>
        <c:axId val="1"/>
      </c:barChart>
      <c:barChart>
        <c:barDir val="col"/>
        <c:grouping val="stacked"/>
        <c:varyColors val="0"/>
        <c:ser>
          <c:idx val="5"/>
          <c:order val="4"/>
          <c:tx>
            <c:v>fikt</c:v>
          </c:tx>
          <c:invertIfNegative val="0"/>
          <c:cat>
            <c:strRef>
              <c:f>'17_ábra_chart'!$H$14:$Q$14</c:f>
              <c:strCache>
                <c:ptCount val="10"/>
                <c:pt idx="0">
                  <c:v>2015</c:v>
                </c:pt>
                <c:pt idx="1">
                  <c:v>2016</c:v>
                </c:pt>
                <c:pt idx="2">
                  <c:v>2017</c:v>
                </c:pt>
                <c:pt idx="3">
                  <c:v>2018</c:v>
                </c:pt>
                <c:pt idx="4">
                  <c:v>2019</c:v>
                </c:pt>
                <c:pt idx="5">
                  <c:v>2020</c:v>
                </c:pt>
                <c:pt idx="6">
                  <c:v>2021</c:v>
                </c:pt>
                <c:pt idx="7">
                  <c:v>2022</c:v>
                </c:pt>
                <c:pt idx="8">
                  <c:v>2023 (e.)</c:v>
                </c:pt>
                <c:pt idx="9">
                  <c:v>2024 (e.)</c:v>
                </c:pt>
              </c:strCache>
            </c:strRef>
          </c:cat>
          <c:val>
            <c:numLit>
              <c:formatCode>General</c:formatCode>
              <c:ptCount val="1"/>
              <c:pt idx="0">
                <c:v>0</c:v>
              </c:pt>
            </c:numLit>
          </c:val>
          <c:extLst>
            <c:ext xmlns:c16="http://schemas.microsoft.com/office/drawing/2014/chart" uri="{C3380CC4-5D6E-409C-BE32-E72D297353CC}">
              <c16:uniqueId val="{00000006-B088-4AD5-B32F-EAE1E4159A69}"/>
            </c:ext>
          </c:extLst>
        </c:ser>
        <c:dLbls>
          <c:showLegendKey val="0"/>
          <c:showVal val="0"/>
          <c:showCatName val="0"/>
          <c:showSerName val="0"/>
          <c:showPercent val="0"/>
          <c:showBubbleSize val="0"/>
        </c:dLbls>
        <c:gapWidth val="150"/>
        <c:overlap val="100"/>
        <c:axId val="3"/>
        <c:axId val="4"/>
      </c:barChart>
      <c:catAx>
        <c:axId val="77170677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vert="horz"/>
          <a:lstStyle/>
          <a:p>
            <a:pPr>
              <a:defRPr sz="15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36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vert="horz"/>
              <a:lstStyle/>
              <a:p>
                <a:pPr algn="ctr">
                  <a:defRPr sz="1600" b="0" i="0" u="none" strike="noStrike" baseline="0">
                    <a:solidFill>
                      <a:srgbClr val="000000"/>
                    </a:solidFill>
                    <a:latin typeface="Calibri"/>
                    <a:ea typeface="Calibri"/>
                    <a:cs typeface="Calibri"/>
                  </a:defRPr>
                </a:pPr>
                <a:r>
                  <a:rPr lang="hu-HU"/>
                  <a:t>Rooms</a:t>
                </a:r>
              </a:p>
            </c:rich>
          </c:tx>
          <c:layout>
            <c:manualLayout>
              <c:xMode val="edge"/>
              <c:yMode val="edge"/>
              <c:x val="0.10584517793201285"/>
              <c:y val="6.5852276233187576E-3"/>
            </c:manualLayout>
          </c:layout>
          <c:overlay val="0"/>
          <c:spPr>
            <a:noFill/>
            <a:ln w="25400">
              <a:noFill/>
            </a:ln>
          </c:spPr>
        </c:title>
        <c:numFmt formatCode="#\ ##0" sourceLinked="0"/>
        <c:majorTickMark val="out"/>
        <c:minorTickMark val="none"/>
        <c:tickLblPos val="nextTo"/>
        <c:spPr>
          <a:noFill/>
          <a:ln>
            <a:solidFill>
              <a:sysClr val="windowText" lastClr="000000">
                <a:lumMod val="100000"/>
              </a:sysClr>
            </a:solidFill>
          </a:ln>
          <a:effectLst/>
        </c:spPr>
        <c:txPr>
          <a:bodyPr rot="0" vert="horz"/>
          <a:lstStyle/>
          <a:p>
            <a:pPr>
              <a:defRPr sz="1600" b="0" i="0" u="none" strike="noStrike" baseline="0">
                <a:solidFill>
                  <a:srgbClr val="000000"/>
                </a:solidFill>
                <a:latin typeface="Calibri"/>
                <a:ea typeface="Calibri"/>
                <a:cs typeface="Calibri"/>
              </a:defRPr>
            </a:pPr>
            <a:endParaRPr lang="hu-HU"/>
          </a:p>
        </c:txPr>
        <c:crossAx val="771706776"/>
        <c:crosses val="autoZero"/>
        <c:crossBetween val="between"/>
        <c:majorUnit val="20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3600"/>
          <c:min val="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Rooms</a:t>
                </a:r>
              </a:p>
            </c:rich>
          </c:tx>
          <c:layout>
            <c:manualLayout>
              <c:xMode val="edge"/>
              <c:yMode val="edge"/>
              <c:x val="0.80075516502076738"/>
              <c:y val="6.7418212250701156E-3"/>
            </c:manualLayout>
          </c:layout>
          <c:overlay val="0"/>
          <c:spPr>
            <a:noFill/>
            <a:ln w="25400">
              <a:noFill/>
            </a:ln>
          </c:spPr>
        </c:title>
        <c:numFmt formatCode="#\ ##0" sourceLinked="0"/>
        <c:majorTickMark val="out"/>
        <c:minorTickMark val="none"/>
        <c:tickLblPos val="nextTo"/>
        <c:spPr>
          <a:noFill/>
          <a:ln>
            <a:solidFill>
              <a:schemeClr val="tx1"/>
            </a:solidFill>
          </a:ln>
          <a:effectLst/>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200"/>
      </c:val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8.5986386405078649E-2"/>
          <c:y val="0.89237318294816681"/>
          <c:w val="0.82280629020828699"/>
          <c:h val="9.4456361805195829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a:lstStyle/>
        <a:p>
          <a:pPr>
            <a:defRPr sz="147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w="9525">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573924228584672E-2"/>
          <c:y val="5.5335643404767737E-2"/>
          <c:w val="0.83007736111111108"/>
          <c:h val="0.53817755161366965"/>
        </c:manualLayout>
      </c:layout>
      <c:barChart>
        <c:barDir val="col"/>
        <c:grouping val="stacked"/>
        <c:varyColors val="0"/>
        <c:ser>
          <c:idx val="1"/>
          <c:order val="0"/>
          <c:tx>
            <c:strRef>
              <c:f>'18_ábra_chart'!$E$14</c:f>
              <c:strCache>
                <c:ptCount val="1"/>
                <c:pt idx="0">
                  <c:v>Iroda</c:v>
                </c:pt>
              </c:strCache>
            </c:strRef>
          </c:tx>
          <c:spPr>
            <a:solidFill>
              <a:srgbClr val="232157"/>
            </a:solidFill>
            <a:ln>
              <a:solidFill>
                <a:schemeClr val="tx1"/>
              </a:solidFill>
            </a:ln>
            <a:effectLst/>
          </c:spPr>
          <c:invertIfNegative val="0"/>
          <c:cat>
            <c:numRef>
              <c:f>'18_ábra_chart'!$F$12:$U$12</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'18_ábra_chart'!$F$14:$U$14</c:f>
              <c:numCache>
                <c:formatCode>0</c:formatCode>
                <c:ptCount val="16"/>
                <c:pt idx="0">
                  <c:v>738.95</c:v>
                </c:pt>
                <c:pt idx="1">
                  <c:v>343.1</c:v>
                </c:pt>
                <c:pt idx="2">
                  <c:v>165.5</c:v>
                </c:pt>
                <c:pt idx="3">
                  <c:v>66.132209737827722</c:v>
                </c:pt>
                <c:pt idx="4">
                  <c:v>435.08505132620462</c:v>
                </c:pt>
                <c:pt idx="5">
                  <c:v>41</c:v>
                </c:pt>
                <c:pt idx="6">
                  <c:v>209.25</c:v>
                </c:pt>
                <c:pt idx="7">
                  <c:v>207.05</c:v>
                </c:pt>
                <c:pt idx="8">
                  <c:v>414.9</c:v>
                </c:pt>
                <c:pt idx="9">
                  <c:v>901.90999999999985</c:v>
                </c:pt>
                <c:pt idx="10">
                  <c:v>759.39</c:v>
                </c:pt>
                <c:pt idx="11">
                  <c:v>872.49999999999989</c:v>
                </c:pt>
                <c:pt idx="12">
                  <c:v>825.02845306826976</c:v>
                </c:pt>
                <c:pt idx="13">
                  <c:v>612.3030341918693</c:v>
                </c:pt>
                <c:pt idx="14">
                  <c:v>972.4</c:v>
                </c:pt>
                <c:pt idx="15">
                  <c:v>358.6</c:v>
                </c:pt>
              </c:numCache>
            </c:numRef>
          </c:val>
          <c:extLst>
            <c:ext xmlns:c16="http://schemas.microsoft.com/office/drawing/2014/chart" uri="{C3380CC4-5D6E-409C-BE32-E72D297353CC}">
              <c16:uniqueId val="{00000000-D4C2-4402-BEBF-2D2184D64D86}"/>
            </c:ext>
          </c:extLst>
        </c:ser>
        <c:ser>
          <c:idx val="0"/>
          <c:order val="1"/>
          <c:tx>
            <c:strRef>
              <c:f>'18_ábra_chart'!$E$13</c:f>
              <c:strCache>
                <c:ptCount val="1"/>
                <c:pt idx="0">
                  <c:v>Kiskereskedelem</c:v>
                </c:pt>
              </c:strCache>
            </c:strRef>
          </c:tx>
          <c:spPr>
            <a:solidFill>
              <a:srgbClr val="C00000"/>
            </a:solidFill>
            <a:ln>
              <a:solidFill>
                <a:schemeClr val="tx1"/>
              </a:solidFill>
            </a:ln>
            <a:effectLst/>
          </c:spPr>
          <c:invertIfNegative val="0"/>
          <c:cat>
            <c:numRef>
              <c:f>'18_ábra_chart'!$F$12:$U$12</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'18_ábra_chart'!$F$13:$U$13</c:f>
              <c:numCache>
                <c:formatCode>0</c:formatCode>
                <c:ptCount val="16"/>
                <c:pt idx="0">
                  <c:v>946</c:v>
                </c:pt>
                <c:pt idx="1">
                  <c:v>20</c:v>
                </c:pt>
                <c:pt idx="2">
                  <c:v>35.200000000000003</c:v>
                </c:pt>
                <c:pt idx="3">
                  <c:v>166.73599999999999</c:v>
                </c:pt>
                <c:pt idx="4">
                  <c:v>124.07000000000001</c:v>
                </c:pt>
                <c:pt idx="5">
                  <c:v>53.91</c:v>
                </c:pt>
                <c:pt idx="6">
                  <c:v>43.2</c:v>
                </c:pt>
                <c:pt idx="7">
                  <c:v>192.71500000000003</c:v>
                </c:pt>
                <c:pt idx="8">
                  <c:v>187.70010000000002</c:v>
                </c:pt>
                <c:pt idx="9">
                  <c:v>398.26</c:v>
                </c:pt>
                <c:pt idx="10">
                  <c:v>600.99</c:v>
                </c:pt>
                <c:pt idx="11">
                  <c:v>755.3</c:v>
                </c:pt>
                <c:pt idx="12">
                  <c:v>502.2</c:v>
                </c:pt>
                <c:pt idx="13">
                  <c:v>80.400000000000006</c:v>
                </c:pt>
                <c:pt idx="14">
                  <c:v>29.9</c:v>
                </c:pt>
                <c:pt idx="15">
                  <c:v>301.90000000000003</c:v>
                </c:pt>
              </c:numCache>
            </c:numRef>
          </c:val>
          <c:extLst>
            <c:ext xmlns:c16="http://schemas.microsoft.com/office/drawing/2014/chart" uri="{C3380CC4-5D6E-409C-BE32-E72D297353CC}">
              <c16:uniqueId val="{00000001-D4C2-4402-BEBF-2D2184D64D86}"/>
            </c:ext>
          </c:extLst>
        </c:ser>
        <c:ser>
          <c:idx val="2"/>
          <c:order val="2"/>
          <c:tx>
            <c:strRef>
              <c:f>'18_ábra_chart'!$E$15</c:f>
              <c:strCache>
                <c:ptCount val="1"/>
                <c:pt idx="0">
                  <c:v>Ipar-logisztika</c:v>
                </c:pt>
              </c:strCache>
            </c:strRef>
          </c:tx>
          <c:spPr>
            <a:solidFill>
              <a:srgbClr val="DA8E1B"/>
            </a:solidFill>
            <a:ln>
              <a:solidFill>
                <a:schemeClr val="tx1"/>
              </a:solidFill>
            </a:ln>
            <a:effectLst/>
          </c:spPr>
          <c:invertIfNegative val="0"/>
          <c:cat>
            <c:numRef>
              <c:f>'18_ábra_chart'!$F$12:$U$12</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'18_ábra_chart'!$F$15:$U$15</c:f>
              <c:numCache>
                <c:formatCode>0</c:formatCode>
                <c:ptCount val="16"/>
                <c:pt idx="0">
                  <c:v>164</c:v>
                </c:pt>
                <c:pt idx="1">
                  <c:v>37</c:v>
                </c:pt>
                <c:pt idx="2">
                  <c:v>63</c:v>
                </c:pt>
                <c:pt idx="3">
                  <c:v>7.8</c:v>
                </c:pt>
                <c:pt idx="4">
                  <c:v>57.484948673795373</c:v>
                </c:pt>
                <c:pt idx="5">
                  <c:v>0</c:v>
                </c:pt>
                <c:pt idx="6">
                  <c:v>76.34</c:v>
                </c:pt>
                <c:pt idx="7">
                  <c:v>75.349999999999994</c:v>
                </c:pt>
                <c:pt idx="8">
                  <c:v>86.766666666666666</c:v>
                </c:pt>
                <c:pt idx="9">
                  <c:v>260.08000000000004</c:v>
                </c:pt>
                <c:pt idx="10">
                  <c:v>242.95999999999998</c:v>
                </c:pt>
                <c:pt idx="11">
                  <c:v>101.60000000000001</c:v>
                </c:pt>
                <c:pt idx="12">
                  <c:v>142.69999999999999</c:v>
                </c:pt>
                <c:pt idx="13">
                  <c:v>148.76999999999998</c:v>
                </c:pt>
                <c:pt idx="14">
                  <c:v>93.5</c:v>
                </c:pt>
                <c:pt idx="15">
                  <c:v>146.69999999999999</c:v>
                </c:pt>
              </c:numCache>
            </c:numRef>
          </c:val>
          <c:extLst>
            <c:ext xmlns:c16="http://schemas.microsoft.com/office/drawing/2014/chart" uri="{C3380CC4-5D6E-409C-BE32-E72D297353CC}">
              <c16:uniqueId val="{00000002-D4C2-4402-BEBF-2D2184D64D86}"/>
            </c:ext>
          </c:extLst>
        </c:ser>
        <c:ser>
          <c:idx val="3"/>
          <c:order val="3"/>
          <c:tx>
            <c:strRef>
              <c:f>'18_ábra_chart'!$E$16</c:f>
              <c:strCache>
                <c:ptCount val="1"/>
                <c:pt idx="0">
                  <c:v>Hotel</c:v>
                </c:pt>
              </c:strCache>
            </c:strRef>
          </c:tx>
          <c:spPr>
            <a:solidFill>
              <a:srgbClr val="8DA22D"/>
            </a:solidFill>
            <a:ln>
              <a:solidFill>
                <a:schemeClr val="tx1"/>
              </a:solidFill>
            </a:ln>
            <a:effectLst/>
          </c:spPr>
          <c:invertIfNegative val="0"/>
          <c:cat>
            <c:numRef>
              <c:f>'18_ábra_chart'!$F$12:$U$12</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'18_ábra_chart'!$F$16:$U$16</c:f>
              <c:numCache>
                <c:formatCode>0</c:formatCode>
                <c:ptCount val="16"/>
                <c:pt idx="0">
                  <c:v>32.5</c:v>
                </c:pt>
                <c:pt idx="1">
                  <c:v>0</c:v>
                </c:pt>
                <c:pt idx="2">
                  <c:v>55</c:v>
                </c:pt>
                <c:pt idx="3">
                  <c:v>0</c:v>
                </c:pt>
                <c:pt idx="4">
                  <c:v>115</c:v>
                </c:pt>
                <c:pt idx="5">
                  <c:v>58</c:v>
                </c:pt>
                <c:pt idx="6">
                  <c:v>4</c:v>
                </c:pt>
                <c:pt idx="7">
                  <c:v>109.238</c:v>
                </c:pt>
                <c:pt idx="8">
                  <c:v>94.451612903225808</c:v>
                </c:pt>
                <c:pt idx="9">
                  <c:v>24</c:v>
                </c:pt>
                <c:pt idx="10">
                  <c:v>139.30000000000001</c:v>
                </c:pt>
                <c:pt idx="11">
                  <c:v>89.6</c:v>
                </c:pt>
                <c:pt idx="12">
                  <c:v>240.9</c:v>
                </c:pt>
                <c:pt idx="13">
                  <c:v>165.7</c:v>
                </c:pt>
                <c:pt idx="14">
                  <c:v>88.2</c:v>
                </c:pt>
                <c:pt idx="15">
                  <c:v>82</c:v>
                </c:pt>
              </c:numCache>
            </c:numRef>
          </c:val>
          <c:extLst>
            <c:ext xmlns:c16="http://schemas.microsoft.com/office/drawing/2014/chart" uri="{C3380CC4-5D6E-409C-BE32-E72D297353CC}">
              <c16:uniqueId val="{00000003-D4C2-4402-BEBF-2D2184D64D86}"/>
            </c:ext>
          </c:extLst>
        </c:ser>
        <c:ser>
          <c:idx val="4"/>
          <c:order val="4"/>
          <c:tx>
            <c:strRef>
              <c:f>'18_ábra_chart'!$E$17</c:f>
              <c:strCache>
                <c:ptCount val="1"/>
                <c:pt idx="0">
                  <c:v>Fejlesztési telek</c:v>
                </c:pt>
              </c:strCache>
            </c:strRef>
          </c:tx>
          <c:spPr>
            <a:solidFill>
              <a:srgbClr val="A8A8A8"/>
            </a:solidFill>
            <a:ln>
              <a:solidFill>
                <a:schemeClr val="tx1"/>
              </a:solidFill>
            </a:ln>
            <a:effectLst/>
          </c:spPr>
          <c:invertIfNegative val="0"/>
          <c:cat>
            <c:numRef>
              <c:f>'18_ábra_chart'!$F$12:$U$12</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'18_ábra_chart'!$F$17:$U$17</c:f>
              <c:numCache>
                <c:formatCode>0</c:formatCode>
                <c:ptCount val="16"/>
                <c:pt idx="0">
                  <c:v>29.55</c:v>
                </c:pt>
                <c:pt idx="1">
                  <c:v>0</c:v>
                </c:pt>
                <c:pt idx="2">
                  <c:v>0</c:v>
                </c:pt>
                <c:pt idx="3">
                  <c:v>0</c:v>
                </c:pt>
                <c:pt idx="4">
                  <c:v>0</c:v>
                </c:pt>
                <c:pt idx="5">
                  <c:v>0</c:v>
                </c:pt>
                <c:pt idx="6">
                  <c:v>23.6</c:v>
                </c:pt>
                <c:pt idx="7">
                  <c:v>33</c:v>
                </c:pt>
                <c:pt idx="8">
                  <c:v>16.32</c:v>
                </c:pt>
                <c:pt idx="9">
                  <c:v>55.2</c:v>
                </c:pt>
                <c:pt idx="10">
                  <c:v>0</c:v>
                </c:pt>
                <c:pt idx="11">
                  <c:v>0</c:v>
                </c:pt>
                <c:pt idx="12">
                  <c:v>83.35</c:v>
                </c:pt>
                <c:pt idx="13">
                  <c:v>69.099999999999994</c:v>
                </c:pt>
                <c:pt idx="14">
                  <c:v>70.085714285714289</c:v>
                </c:pt>
                <c:pt idx="15">
                  <c:v>9.5</c:v>
                </c:pt>
              </c:numCache>
            </c:numRef>
          </c:val>
          <c:extLst>
            <c:ext xmlns:c16="http://schemas.microsoft.com/office/drawing/2014/chart" uri="{C3380CC4-5D6E-409C-BE32-E72D297353CC}">
              <c16:uniqueId val="{00000004-D4C2-4402-BEBF-2D2184D64D86}"/>
            </c:ext>
          </c:extLst>
        </c:ser>
        <c:ser>
          <c:idx val="5"/>
          <c:order val="5"/>
          <c:tx>
            <c:strRef>
              <c:f>'18_ábra_chart'!$E$18</c:f>
              <c:strCache>
                <c:ptCount val="1"/>
                <c:pt idx="0">
                  <c:v>Egyéb</c:v>
                </c:pt>
              </c:strCache>
            </c:strRef>
          </c:tx>
          <c:spPr>
            <a:solidFill>
              <a:srgbClr val="78A3D5"/>
            </a:solidFill>
            <a:ln>
              <a:solidFill>
                <a:schemeClr val="tx1"/>
              </a:solidFill>
            </a:ln>
            <a:effectLst/>
          </c:spPr>
          <c:invertIfNegative val="0"/>
          <c:cat>
            <c:numRef>
              <c:f>'18_ábra_chart'!$F$12:$U$12</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'18_ábra_chart'!$F$18:$U$18</c:f>
              <c:numCache>
                <c:formatCode>0</c:formatCode>
                <c:ptCount val="16"/>
                <c:pt idx="0">
                  <c:v>21</c:v>
                </c:pt>
                <c:pt idx="1">
                  <c:v>0</c:v>
                </c:pt>
                <c:pt idx="2">
                  <c:v>13.2</c:v>
                </c:pt>
                <c:pt idx="3">
                  <c:v>0</c:v>
                </c:pt>
                <c:pt idx="4">
                  <c:v>0</c:v>
                </c:pt>
                <c:pt idx="5">
                  <c:v>0</c:v>
                </c:pt>
                <c:pt idx="6">
                  <c:v>0</c:v>
                </c:pt>
                <c:pt idx="7">
                  <c:v>0</c:v>
                </c:pt>
                <c:pt idx="8">
                  <c:v>9.5</c:v>
                </c:pt>
                <c:pt idx="9">
                  <c:v>31.4</c:v>
                </c:pt>
                <c:pt idx="10">
                  <c:v>11</c:v>
                </c:pt>
                <c:pt idx="11">
                  <c:v>0</c:v>
                </c:pt>
                <c:pt idx="12">
                  <c:v>24</c:v>
                </c:pt>
                <c:pt idx="13">
                  <c:v>0</c:v>
                </c:pt>
                <c:pt idx="14">
                  <c:v>0</c:v>
                </c:pt>
                <c:pt idx="15">
                  <c:v>6.1</c:v>
                </c:pt>
              </c:numCache>
            </c:numRef>
          </c:val>
          <c:extLst>
            <c:ext xmlns:c16="http://schemas.microsoft.com/office/drawing/2014/chart" uri="{C3380CC4-5D6E-409C-BE32-E72D297353CC}">
              <c16:uniqueId val="{00000005-D4C2-4402-BEBF-2D2184D64D86}"/>
            </c:ext>
          </c:extLst>
        </c:ser>
        <c:dLbls>
          <c:showLegendKey val="0"/>
          <c:showVal val="0"/>
          <c:showCatName val="0"/>
          <c:showSerName val="0"/>
          <c:showPercent val="0"/>
          <c:showBubbleSize val="0"/>
        </c:dLbls>
        <c:gapWidth val="150"/>
        <c:overlap val="100"/>
        <c:axId val="690959880"/>
        <c:axId val="690938560"/>
      </c:barChart>
      <c:lineChart>
        <c:grouping val="standard"/>
        <c:varyColors val="0"/>
        <c:ser>
          <c:idx val="6"/>
          <c:order val="6"/>
          <c:tx>
            <c:strRef>
              <c:f>'18_ábra_chart'!$E$19</c:f>
              <c:strCache>
                <c:ptCount val="1"/>
                <c:pt idx="0">
                  <c:v>Prime iroda hozam (jobb tengely)</c:v>
                </c:pt>
              </c:strCache>
            </c:strRef>
          </c:tx>
          <c:spPr>
            <a:ln w="28575" cap="rnd">
              <a:solidFill>
                <a:srgbClr val="905699"/>
              </a:solidFill>
              <a:round/>
            </a:ln>
            <a:effectLst/>
          </c:spPr>
          <c:marker>
            <c:symbol val="none"/>
          </c:marker>
          <c:cat>
            <c:numRef>
              <c:f>'18_ábra_chart'!$F$12:$U$12</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'18_ábra_chart'!$F$19:$U$19</c:f>
              <c:numCache>
                <c:formatCode>#,##0.00</c:formatCode>
                <c:ptCount val="16"/>
                <c:pt idx="0">
                  <c:v>5.75</c:v>
                </c:pt>
                <c:pt idx="1">
                  <c:v>6.75</c:v>
                </c:pt>
                <c:pt idx="2">
                  <c:v>8</c:v>
                </c:pt>
                <c:pt idx="3">
                  <c:v>7.5</c:v>
                </c:pt>
                <c:pt idx="4">
                  <c:v>7.25</c:v>
                </c:pt>
                <c:pt idx="5">
                  <c:v>7.5</c:v>
                </c:pt>
                <c:pt idx="6">
                  <c:v>7.5</c:v>
                </c:pt>
                <c:pt idx="7">
                  <c:v>7.25</c:v>
                </c:pt>
                <c:pt idx="8">
                  <c:v>7.25</c:v>
                </c:pt>
                <c:pt idx="9">
                  <c:v>6.75</c:v>
                </c:pt>
                <c:pt idx="10">
                  <c:v>6</c:v>
                </c:pt>
                <c:pt idx="11">
                  <c:v>5.75</c:v>
                </c:pt>
                <c:pt idx="12">
                  <c:v>5.25</c:v>
                </c:pt>
                <c:pt idx="13">
                  <c:v>5.75</c:v>
                </c:pt>
                <c:pt idx="14">
                  <c:v>5.25</c:v>
                </c:pt>
                <c:pt idx="15">
                  <c:v>6</c:v>
                </c:pt>
              </c:numCache>
            </c:numRef>
          </c:val>
          <c:smooth val="0"/>
          <c:extLst>
            <c:ext xmlns:c16="http://schemas.microsoft.com/office/drawing/2014/chart" uri="{C3380CC4-5D6E-409C-BE32-E72D297353CC}">
              <c16:uniqueId val="{00000006-D4C2-4402-BEBF-2D2184D64D86}"/>
            </c:ext>
          </c:extLst>
        </c:ser>
        <c:ser>
          <c:idx val="8"/>
          <c:order val="7"/>
          <c:tx>
            <c:strRef>
              <c:f>'18_ábra_chart'!$E$20</c:f>
              <c:strCache>
                <c:ptCount val="1"/>
                <c:pt idx="0">
                  <c:v>Prime ipar-logisztika hozam (jobb t.)</c:v>
                </c:pt>
              </c:strCache>
            </c:strRef>
          </c:tx>
          <c:spPr>
            <a:ln w="28575" cap="rnd">
              <a:solidFill>
                <a:srgbClr val="A99A6F"/>
              </a:solidFill>
              <a:round/>
            </a:ln>
            <a:effectLst/>
          </c:spPr>
          <c:marker>
            <c:symbol val="none"/>
          </c:marker>
          <c:cat>
            <c:numRef>
              <c:f>'18_ábra_chart'!$F$12:$U$12</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'18_ábra_chart'!$F$20:$U$20</c:f>
              <c:numCache>
                <c:formatCode>#,##0.00</c:formatCode>
                <c:ptCount val="16"/>
                <c:pt idx="0">
                  <c:v>6.75</c:v>
                </c:pt>
                <c:pt idx="1">
                  <c:v>8</c:v>
                </c:pt>
                <c:pt idx="2">
                  <c:v>9.5</c:v>
                </c:pt>
                <c:pt idx="3">
                  <c:v>9.25</c:v>
                </c:pt>
                <c:pt idx="4">
                  <c:v>8.75</c:v>
                </c:pt>
                <c:pt idx="5">
                  <c:v>9.25</c:v>
                </c:pt>
                <c:pt idx="6">
                  <c:v>9.5</c:v>
                </c:pt>
                <c:pt idx="7">
                  <c:v>9.25</c:v>
                </c:pt>
                <c:pt idx="8">
                  <c:v>8.5</c:v>
                </c:pt>
                <c:pt idx="9">
                  <c:v>8.25</c:v>
                </c:pt>
                <c:pt idx="10">
                  <c:v>7.75</c:v>
                </c:pt>
                <c:pt idx="11">
                  <c:v>7.5</c:v>
                </c:pt>
                <c:pt idx="12">
                  <c:v>7</c:v>
                </c:pt>
                <c:pt idx="13">
                  <c:v>7</c:v>
                </c:pt>
                <c:pt idx="14">
                  <c:v>5.75</c:v>
                </c:pt>
                <c:pt idx="15">
                  <c:v>6.25</c:v>
                </c:pt>
              </c:numCache>
            </c:numRef>
          </c:val>
          <c:smooth val="0"/>
          <c:extLst>
            <c:ext xmlns:c16="http://schemas.microsoft.com/office/drawing/2014/chart" uri="{C3380CC4-5D6E-409C-BE32-E72D297353CC}">
              <c16:uniqueId val="{00000007-D4C2-4402-BEBF-2D2184D64D86}"/>
            </c:ext>
          </c:extLst>
        </c:ser>
        <c:ser>
          <c:idx val="9"/>
          <c:order val="8"/>
          <c:tx>
            <c:strRef>
              <c:f>'18_ábra_chart'!$E$21</c:f>
              <c:strCache>
                <c:ptCount val="1"/>
                <c:pt idx="0">
                  <c:v>Prime bevásárlóközpont hozam (j.t.)</c:v>
                </c:pt>
              </c:strCache>
            </c:strRef>
          </c:tx>
          <c:spPr>
            <a:ln w="28575" cap="rnd">
              <a:solidFill>
                <a:srgbClr val="69AAA3"/>
              </a:solidFill>
              <a:round/>
            </a:ln>
            <a:effectLst/>
          </c:spPr>
          <c:marker>
            <c:symbol val="none"/>
          </c:marker>
          <c:cat>
            <c:numRef>
              <c:f>'18_ábra_chart'!$F$12:$U$12</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'18_ábra_chart'!$F$21:$U$21</c:f>
              <c:numCache>
                <c:formatCode>#,##0.00</c:formatCode>
                <c:ptCount val="16"/>
                <c:pt idx="0">
                  <c:v>5.75</c:v>
                </c:pt>
                <c:pt idx="1">
                  <c:v>6.75</c:v>
                </c:pt>
                <c:pt idx="2">
                  <c:v>7.75</c:v>
                </c:pt>
                <c:pt idx="3">
                  <c:v>7</c:v>
                </c:pt>
                <c:pt idx="4">
                  <c:v>7</c:v>
                </c:pt>
                <c:pt idx="5">
                  <c:v>7</c:v>
                </c:pt>
                <c:pt idx="6">
                  <c:v>7</c:v>
                </c:pt>
                <c:pt idx="7">
                  <c:v>7</c:v>
                </c:pt>
                <c:pt idx="8">
                  <c:v>7</c:v>
                </c:pt>
                <c:pt idx="9">
                  <c:v>6.5</c:v>
                </c:pt>
                <c:pt idx="10">
                  <c:v>5.75</c:v>
                </c:pt>
                <c:pt idx="11">
                  <c:v>5.5</c:v>
                </c:pt>
                <c:pt idx="12">
                  <c:v>5.5</c:v>
                </c:pt>
                <c:pt idx="13">
                  <c:v>6.25</c:v>
                </c:pt>
                <c:pt idx="14">
                  <c:v>6.25</c:v>
                </c:pt>
                <c:pt idx="15">
                  <c:v>6.5</c:v>
                </c:pt>
              </c:numCache>
            </c:numRef>
          </c:val>
          <c:smooth val="0"/>
          <c:extLst>
            <c:ext xmlns:c16="http://schemas.microsoft.com/office/drawing/2014/chart" uri="{C3380CC4-5D6E-409C-BE32-E72D297353CC}">
              <c16:uniqueId val="{00000008-D4C2-4402-BEBF-2D2184D64D86}"/>
            </c:ext>
          </c:extLst>
        </c:ser>
        <c:dLbls>
          <c:showLegendKey val="0"/>
          <c:showVal val="0"/>
          <c:showCatName val="0"/>
          <c:showSerName val="0"/>
          <c:showPercent val="0"/>
          <c:showBubbleSize val="0"/>
        </c:dLbls>
        <c:marker val="1"/>
        <c:smooth val="0"/>
        <c:axId val="691696192"/>
        <c:axId val="691686680"/>
      </c:lineChart>
      <c:catAx>
        <c:axId val="6909598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690938560"/>
        <c:crosses val="autoZero"/>
        <c:auto val="1"/>
        <c:lblAlgn val="ctr"/>
        <c:lblOffset val="100"/>
        <c:noMultiLvlLbl val="0"/>
      </c:catAx>
      <c:valAx>
        <c:axId val="690938560"/>
        <c:scaling>
          <c:orientation val="minMax"/>
          <c:max val="25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Millió EUR</a:t>
                </a:r>
              </a:p>
            </c:rich>
          </c:tx>
          <c:layout>
            <c:manualLayout>
              <c:xMode val="edge"/>
              <c:yMode val="edge"/>
              <c:x val="0.1023055555555555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0959880"/>
        <c:crosses val="autoZero"/>
        <c:crossBetween val="between"/>
        <c:majorUnit val="250"/>
      </c:valAx>
      <c:valAx>
        <c:axId val="691686680"/>
        <c:scaling>
          <c:orientation val="minMax"/>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981640277777778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1696192"/>
        <c:crosses val="max"/>
        <c:crossBetween val="between"/>
        <c:majorUnit val="1"/>
        <c:minorUnit val="0.1"/>
      </c:valAx>
      <c:catAx>
        <c:axId val="691696192"/>
        <c:scaling>
          <c:orientation val="minMax"/>
        </c:scaling>
        <c:delete val="1"/>
        <c:axPos val="b"/>
        <c:numFmt formatCode="General" sourceLinked="1"/>
        <c:majorTickMark val="out"/>
        <c:minorTickMark val="none"/>
        <c:tickLblPos val="nextTo"/>
        <c:crossAx val="69168668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2.11731099386482E-2"/>
          <c:y val="0.7698423589929746"/>
          <c:w val="0.95413888888888898"/>
          <c:h val="0.22071296296296297"/>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573924228584672E-2"/>
          <c:y val="5.5335643404767737E-2"/>
          <c:w val="0.83007736111111108"/>
          <c:h val="0.5662882057729397"/>
        </c:manualLayout>
      </c:layout>
      <c:barChart>
        <c:barDir val="col"/>
        <c:grouping val="stacked"/>
        <c:varyColors val="0"/>
        <c:ser>
          <c:idx val="1"/>
          <c:order val="0"/>
          <c:tx>
            <c:strRef>
              <c:f>'18_ábra_chart'!$D$14</c:f>
              <c:strCache>
                <c:ptCount val="1"/>
                <c:pt idx="0">
                  <c:v>Office</c:v>
                </c:pt>
              </c:strCache>
            </c:strRef>
          </c:tx>
          <c:spPr>
            <a:solidFill>
              <a:srgbClr val="232157"/>
            </a:solidFill>
            <a:ln>
              <a:solidFill>
                <a:schemeClr val="tx1"/>
              </a:solidFill>
            </a:ln>
            <a:effectLst/>
          </c:spPr>
          <c:invertIfNegative val="0"/>
          <c:cat>
            <c:numRef>
              <c:f>'18_ábra_chart'!$F$11:$U$11</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'18_ábra_chart'!$F$14:$U$14</c:f>
              <c:numCache>
                <c:formatCode>0</c:formatCode>
                <c:ptCount val="16"/>
                <c:pt idx="0">
                  <c:v>738.95</c:v>
                </c:pt>
                <c:pt idx="1">
                  <c:v>343.1</c:v>
                </c:pt>
                <c:pt idx="2">
                  <c:v>165.5</c:v>
                </c:pt>
                <c:pt idx="3">
                  <c:v>66.132209737827722</c:v>
                </c:pt>
                <c:pt idx="4">
                  <c:v>435.08505132620462</c:v>
                </c:pt>
                <c:pt idx="5">
                  <c:v>41</c:v>
                </c:pt>
                <c:pt idx="6">
                  <c:v>209.25</c:v>
                </c:pt>
                <c:pt idx="7">
                  <c:v>207.05</c:v>
                </c:pt>
                <c:pt idx="8">
                  <c:v>414.9</c:v>
                </c:pt>
                <c:pt idx="9">
                  <c:v>901.90999999999985</c:v>
                </c:pt>
                <c:pt idx="10">
                  <c:v>759.39</c:v>
                </c:pt>
                <c:pt idx="11">
                  <c:v>872.49999999999989</c:v>
                </c:pt>
                <c:pt idx="12">
                  <c:v>825.02845306826976</c:v>
                </c:pt>
                <c:pt idx="13">
                  <c:v>612.3030341918693</c:v>
                </c:pt>
                <c:pt idx="14">
                  <c:v>972.4</c:v>
                </c:pt>
                <c:pt idx="15">
                  <c:v>358.6</c:v>
                </c:pt>
              </c:numCache>
            </c:numRef>
          </c:val>
          <c:extLst>
            <c:ext xmlns:c16="http://schemas.microsoft.com/office/drawing/2014/chart" uri="{C3380CC4-5D6E-409C-BE32-E72D297353CC}">
              <c16:uniqueId val="{00000000-E378-4534-AA91-CF87BD77C0DA}"/>
            </c:ext>
          </c:extLst>
        </c:ser>
        <c:ser>
          <c:idx val="0"/>
          <c:order val="1"/>
          <c:tx>
            <c:strRef>
              <c:f>'18_ábra_chart'!$D$13</c:f>
              <c:strCache>
                <c:ptCount val="1"/>
                <c:pt idx="0">
                  <c:v>Retail</c:v>
                </c:pt>
              </c:strCache>
            </c:strRef>
          </c:tx>
          <c:spPr>
            <a:solidFill>
              <a:srgbClr val="C00000"/>
            </a:solidFill>
            <a:ln>
              <a:solidFill>
                <a:schemeClr val="tx1"/>
              </a:solidFill>
            </a:ln>
            <a:effectLst/>
          </c:spPr>
          <c:invertIfNegative val="0"/>
          <c:cat>
            <c:numRef>
              <c:f>'18_ábra_chart'!$F$11:$U$11</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'18_ábra_chart'!$F$13:$U$13</c:f>
              <c:numCache>
                <c:formatCode>0</c:formatCode>
                <c:ptCount val="16"/>
                <c:pt idx="0">
                  <c:v>946</c:v>
                </c:pt>
                <c:pt idx="1">
                  <c:v>20</c:v>
                </c:pt>
                <c:pt idx="2">
                  <c:v>35.200000000000003</c:v>
                </c:pt>
                <c:pt idx="3">
                  <c:v>166.73599999999999</c:v>
                </c:pt>
                <c:pt idx="4">
                  <c:v>124.07000000000001</c:v>
                </c:pt>
                <c:pt idx="5">
                  <c:v>53.91</c:v>
                </c:pt>
                <c:pt idx="6">
                  <c:v>43.2</c:v>
                </c:pt>
                <c:pt idx="7">
                  <c:v>192.71500000000003</c:v>
                </c:pt>
                <c:pt idx="8">
                  <c:v>187.70010000000002</c:v>
                </c:pt>
                <c:pt idx="9">
                  <c:v>398.26</c:v>
                </c:pt>
                <c:pt idx="10">
                  <c:v>600.99</c:v>
                </c:pt>
                <c:pt idx="11">
                  <c:v>755.3</c:v>
                </c:pt>
                <c:pt idx="12">
                  <c:v>502.2</c:v>
                </c:pt>
                <c:pt idx="13">
                  <c:v>80.400000000000006</c:v>
                </c:pt>
                <c:pt idx="14">
                  <c:v>29.9</c:v>
                </c:pt>
                <c:pt idx="15">
                  <c:v>301.90000000000003</c:v>
                </c:pt>
              </c:numCache>
            </c:numRef>
          </c:val>
          <c:extLst>
            <c:ext xmlns:c16="http://schemas.microsoft.com/office/drawing/2014/chart" uri="{C3380CC4-5D6E-409C-BE32-E72D297353CC}">
              <c16:uniqueId val="{00000001-E378-4534-AA91-CF87BD77C0DA}"/>
            </c:ext>
          </c:extLst>
        </c:ser>
        <c:ser>
          <c:idx val="2"/>
          <c:order val="2"/>
          <c:tx>
            <c:strRef>
              <c:f>'18_ábra_chart'!$D$15</c:f>
              <c:strCache>
                <c:ptCount val="1"/>
                <c:pt idx="0">
                  <c:v>Industrial-logistics</c:v>
                </c:pt>
              </c:strCache>
            </c:strRef>
          </c:tx>
          <c:spPr>
            <a:solidFill>
              <a:srgbClr val="DA8E1B"/>
            </a:solidFill>
            <a:ln>
              <a:solidFill>
                <a:schemeClr val="tx1"/>
              </a:solidFill>
            </a:ln>
            <a:effectLst/>
          </c:spPr>
          <c:invertIfNegative val="0"/>
          <c:cat>
            <c:numRef>
              <c:f>'18_ábra_chart'!$F$11:$U$11</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'18_ábra_chart'!$F$15:$U$15</c:f>
              <c:numCache>
                <c:formatCode>0</c:formatCode>
                <c:ptCount val="16"/>
                <c:pt idx="0">
                  <c:v>164</c:v>
                </c:pt>
                <c:pt idx="1">
                  <c:v>37</c:v>
                </c:pt>
                <c:pt idx="2">
                  <c:v>63</c:v>
                </c:pt>
                <c:pt idx="3">
                  <c:v>7.8</c:v>
                </c:pt>
                <c:pt idx="4">
                  <c:v>57.484948673795373</c:v>
                </c:pt>
                <c:pt idx="5">
                  <c:v>0</c:v>
                </c:pt>
                <c:pt idx="6">
                  <c:v>76.34</c:v>
                </c:pt>
                <c:pt idx="7">
                  <c:v>75.349999999999994</c:v>
                </c:pt>
                <c:pt idx="8">
                  <c:v>86.766666666666666</c:v>
                </c:pt>
                <c:pt idx="9">
                  <c:v>260.08000000000004</c:v>
                </c:pt>
                <c:pt idx="10">
                  <c:v>242.95999999999998</c:v>
                </c:pt>
                <c:pt idx="11">
                  <c:v>101.60000000000001</c:v>
                </c:pt>
                <c:pt idx="12">
                  <c:v>142.69999999999999</c:v>
                </c:pt>
                <c:pt idx="13">
                  <c:v>148.76999999999998</c:v>
                </c:pt>
                <c:pt idx="14">
                  <c:v>93.5</c:v>
                </c:pt>
                <c:pt idx="15">
                  <c:v>146.69999999999999</c:v>
                </c:pt>
              </c:numCache>
            </c:numRef>
          </c:val>
          <c:extLst>
            <c:ext xmlns:c16="http://schemas.microsoft.com/office/drawing/2014/chart" uri="{C3380CC4-5D6E-409C-BE32-E72D297353CC}">
              <c16:uniqueId val="{00000002-E378-4534-AA91-CF87BD77C0DA}"/>
            </c:ext>
          </c:extLst>
        </c:ser>
        <c:ser>
          <c:idx val="3"/>
          <c:order val="3"/>
          <c:tx>
            <c:strRef>
              <c:f>'18_ábra_chart'!$D$16</c:f>
              <c:strCache>
                <c:ptCount val="1"/>
                <c:pt idx="0">
                  <c:v>Hotel</c:v>
                </c:pt>
              </c:strCache>
            </c:strRef>
          </c:tx>
          <c:spPr>
            <a:solidFill>
              <a:srgbClr val="8DA22D"/>
            </a:solidFill>
            <a:ln>
              <a:solidFill>
                <a:schemeClr val="tx1"/>
              </a:solidFill>
            </a:ln>
            <a:effectLst/>
          </c:spPr>
          <c:invertIfNegative val="0"/>
          <c:cat>
            <c:numRef>
              <c:f>'18_ábra_chart'!$F$11:$U$11</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'18_ábra_chart'!$F$16:$U$16</c:f>
              <c:numCache>
                <c:formatCode>0</c:formatCode>
                <c:ptCount val="16"/>
                <c:pt idx="0">
                  <c:v>32.5</c:v>
                </c:pt>
                <c:pt idx="1">
                  <c:v>0</c:v>
                </c:pt>
                <c:pt idx="2">
                  <c:v>55</c:v>
                </c:pt>
                <c:pt idx="3">
                  <c:v>0</c:v>
                </c:pt>
                <c:pt idx="4">
                  <c:v>115</c:v>
                </c:pt>
                <c:pt idx="5">
                  <c:v>58</c:v>
                </c:pt>
                <c:pt idx="6">
                  <c:v>4</c:v>
                </c:pt>
                <c:pt idx="7">
                  <c:v>109.238</c:v>
                </c:pt>
                <c:pt idx="8">
                  <c:v>94.451612903225808</c:v>
                </c:pt>
                <c:pt idx="9">
                  <c:v>24</c:v>
                </c:pt>
                <c:pt idx="10">
                  <c:v>139.30000000000001</c:v>
                </c:pt>
                <c:pt idx="11">
                  <c:v>89.6</c:v>
                </c:pt>
                <c:pt idx="12">
                  <c:v>240.9</c:v>
                </c:pt>
                <c:pt idx="13">
                  <c:v>165.7</c:v>
                </c:pt>
                <c:pt idx="14">
                  <c:v>88.2</c:v>
                </c:pt>
                <c:pt idx="15">
                  <c:v>82</c:v>
                </c:pt>
              </c:numCache>
            </c:numRef>
          </c:val>
          <c:extLst>
            <c:ext xmlns:c16="http://schemas.microsoft.com/office/drawing/2014/chart" uri="{C3380CC4-5D6E-409C-BE32-E72D297353CC}">
              <c16:uniqueId val="{00000003-E378-4534-AA91-CF87BD77C0DA}"/>
            </c:ext>
          </c:extLst>
        </c:ser>
        <c:ser>
          <c:idx val="4"/>
          <c:order val="4"/>
          <c:tx>
            <c:strRef>
              <c:f>'18_ábra_chart'!$D$17</c:f>
              <c:strCache>
                <c:ptCount val="1"/>
                <c:pt idx="0">
                  <c:v>Development land</c:v>
                </c:pt>
              </c:strCache>
            </c:strRef>
          </c:tx>
          <c:spPr>
            <a:solidFill>
              <a:srgbClr val="A8A8A8"/>
            </a:solidFill>
            <a:ln>
              <a:solidFill>
                <a:schemeClr val="tx1"/>
              </a:solidFill>
            </a:ln>
            <a:effectLst/>
          </c:spPr>
          <c:invertIfNegative val="0"/>
          <c:cat>
            <c:numRef>
              <c:f>'18_ábra_chart'!$F$11:$U$11</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'18_ábra_chart'!$F$17:$U$17</c:f>
              <c:numCache>
                <c:formatCode>0</c:formatCode>
                <c:ptCount val="16"/>
                <c:pt idx="0">
                  <c:v>29.55</c:v>
                </c:pt>
                <c:pt idx="1">
                  <c:v>0</c:v>
                </c:pt>
                <c:pt idx="2">
                  <c:v>0</c:v>
                </c:pt>
                <c:pt idx="3">
                  <c:v>0</c:v>
                </c:pt>
                <c:pt idx="4">
                  <c:v>0</c:v>
                </c:pt>
                <c:pt idx="5">
                  <c:v>0</c:v>
                </c:pt>
                <c:pt idx="6">
                  <c:v>23.6</c:v>
                </c:pt>
                <c:pt idx="7">
                  <c:v>33</c:v>
                </c:pt>
                <c:pt idx="8">
                  <c:v>16.32</c:v>
                </c:pt>
                <c:pt idx="9">
                  <c:v>55.2</c:v>
                </c:pt>
                <c:pt idx="10">
                  <c:v>0</c:v>
                </c:pt>
                <c:pt idx="11">
                  <c:v>0</c:v>
                </c:pt>
                <c:pt idx="12">
                  <c:v>83.35</c:v>
                </c:pt>
                <c:pt idx="13">
                  <c:v>69.099999999999994</c:v>
                </c:pt>
                <c:pt idx="14">
                  <c:v>70.085714285714289</c:v>
                </c:pt>
                <c:pt idx="15">
                  <c:v>9.5</c:v>
                </c:pt>
              </c:numCache>
            </c:numRef>
          </c:val>
          <c:extLst>
            <c:ext xmlns:c16="http://schemas.microsoft.com/office/drawing/2014/chart" uri="{C3380CC4-5D6E-409C-BE32-E72D297353CC}">
              <c16:uniqueId val="{00000004-E378-4534-AA91-CF87BD77C0DA}"/>
            </c:ext>
          </c:extLst>
        </c:ser>
        <c:ser>
          <c:idx val="5"/>
          <c:order val="5"/>
          <c:tx>
            <c:strRef>
              <c:f>'18_ábra_chart'!$D$18</c:f>
              <c:strCache>
                <c:ptCount val="1"/>
                <c:pt idx="0">
                  <c:v>Other</c:v>
                </c:pt>
              </c:strCache>
            </c:strRef>
          </c:tx>
          <c:spPr>
            <a:solidFill>
              <a:srgbClr val="78A3D5"/>
            </a:solidFill>
            <a:ln>
              <a:solidFill>
                <a:schemeClr val="tx1"/>
              </a:solidFill>
            </a:ln>
            <a:effectLst/>
          </c:spPr>
          <c:invertIfNegative val="0"/>
          <c:cat>
            <c:numRef>
              <c:f>'18_ábra_chart'!$F$11:$U$11</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'18_ábra_chart'!$F$18:$U$18</c:f>
              <c:numCache>
                <c:formatCode>0</c:formatCode>
                <c:ptCount val="16"/>
                <c:pt idx="0">
                  <c:v>21</c:v>
                </c:pt>
                <c:pt idx="1">
                  <c:v>0</c:v>
                </c:pt>
                <c:pt idx="2">
                  <c:v>13.2</c:v>
                </c:pt>
                <c:pt idx="3">
                  <c:v>0</c:v>
                </c:pt>
                <c:pt idx="4">
                  <c:v>0</c:v>
                </c:pt>
                <c:pt idx="5">
                  <c:v>0</c:v>
                </c:pt>
                <c:pt idx="6">
                  <c:v>0</c:v>
                </c:pt>
                <c:pt idx="7">
                  <c:v>0</c:v>
                </c:pt>
                <c:pt idx="8">
                  <c:v>9.5</c:v>
                </c:pt>
                <c:pt idx="9">
                  <c:v>31.4</c:v>
                </c:pt>
                <c:pt idx="10">
                  <c:v>11</c:v>
                </c:pt>
                <c:pt idx="11">
                  <c:v>0</c:v>
                </c:pt>
                <c:pt idx="12">
                  <c:v>24</c:v>
                </c:pt>
                <c:pt idx="13">
                  <c:v>0</c:v>
                </c:pt>
                <c:pt idx="14">
                  <c:v>0</c:v>
                </c:pt>
                <c:pt idx="15">
                  <c:v>6.1</c:v>
                </c:pt>
              </c:numCache>
            </c:numRef>
          </c:val>
          <c:extLst>
            <c:ext xmlns:c16="http://schemas.microsoft.com/office/drawing/2014/chart" uri="{C3380CC4-5D6E-409C-BE32-E72D297353CC}">
              <c16:uniqueId val="{00000005-E378-4534-AA91-CF87BD77C0DA}"/>
            </c:ext>
          </c:extLst>
        </c:ser>
        <c:dLbls>
          <c:showLegendKey val="0"/>
          <c:showVal val="0"/>
          <c:showCatName val="0"/>
          <c:showSerName val="0"/>
          <c:showPercent val="0"/>
          <c:showBubbleSize val="0"/>
        </c:dLbls>
        <c:gapWidth val="150"/>
        <c:overlap val="100"/>
        <c:axId val="690959880"/>
        <c:axId val="690938560"/>
      </c:barChart>
      <c:lineChart>
        <c:grouping val="standard"/>
        <c:varyColors val="0"/>
        <c:ser>
          <c:idx val="6"/>
          <c:order val="6"/>
          <c:tx>
            <c:strRef>
              <c:f>'18_ábra_chart'!$D$19</c:f>
              <c:strCache>
                <c:ptCount val="1"/>
                <c:pt idx="0">
                  <c:v>Prime office yield (right-hand scale)</c:v>
                </c:pt>
              </c:strCache>
            </c:strRef>
          </c:tx>
          <c:spPr>
            <a:ln w="28575" cap="rnd">
              <a:solidFill>
                <a:srgbClr val="905699"/>
              </a:solidFill>
              <a:round/>
            </a:ln>
            <a:effectLst/>
          </c:spPr>
          <c:marker>
            <c:symbol val="none"/>
          </c:marker>
          <c:cat>
            <c:numRef>
              <c:f>'18_ábra_chart'!$F$11:$U$11</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'18_ábra_chart'!$F$19:$U$19</c:f>
              <c:numCache>
                <c:formatCode>#,##0.00</c:formatCode>
                <c:ptCount val="16"/>
                <c:pt idx="0">
                  <c:v>5.75</c:v>
                </c:pt>
                <c:pt idx="1">
                  <c:v>6.75</c:v>
                </c:pt>
                <c:pt idx="2">
                  <c:v>8</c:v>
                </c:pt>
                <c:pt idx="3">
                  <c:v>7.5</c:v>
                </c:pt>
                <c:pt idx="4">
                  <c:v>7.25</c:v>
                </c:pt>
                <c:pt idx="5">
                  <c:v>7.5</c:v>
                </c:pt>
                <c:pt idx="6">
                  <c:v>7.5</c:v>
                </c:pt>
                <c:pt idx="7">
                  <c:v>7.25</c:v>
                </c:pt>
                <c:pt idx="8">
                  <c:v>7.25</c:v>
                </c:pt>
                <c:pt idx="9">
                  <c:v>6.75</c:v>
                </c:pt>
                <c:pt idx="10">
                  <c:v>6</c:v>
                </c:pt>
                <c:pt idx="11">
                  <c:v>5.75</c:v>
                </c:pt>
                <c:pt idx="12">
                  <c:v>5.25</c:v>
                </c:pt>
                <c:pt idx="13">
                  <c:v>5.75</c:v>
                </c:pt>
                <c:pt idx="14">
                  <c:v>5.25</c:v>
                </c:pt>
                <c:pt idx="15">
                  <c:v>6</c:v>
                </c:pt>
              </c:numCache>
            </c:numRef>
          </c:val>
          <c:smooth val="0"/>
          <c:extLst>
            <c:ext xmlns:c16="http://schemas.microsoft.com/office/drawing/2014/chart" uri="{C3380CC4-5D6E-409C-BE32-E72D297353CC}">
              <c16:uniqueId val="{00000006-E378-4534-AA91-CF87BD77C0DA}"/>
            </c:ext>
          </c:extLst>
        </c:ser>
        <c:ser>
          <c:idx val="8"/>
          <c:order val="7"/>
          <c:tx>
            <c:strRef>
              <c:f>'18_ábra_chart'!$D$20</c:f>
              <c:strCache>
                <c:ptCount val="1"/>
                <c:pt idx="0">
                  <c:v>Prime industrial yield (right-hand sc.)</c:v>
                </c:pt>
              </c:strCache>
            </c:strRef>
          </c:tx>
          <c:spPr>
            <a:ln w="28575" cap="rnd">
              <a:solidFill>
                <a:srgbClr val="A99A6F"/>
              </a:solidFill>
              <a:round/>
            </a:ln>
            <a:effectLst/>
          </c:spPr>
          <c:marker>
            <c:symbol val="none"/>
          </c:marker>
          <c:cat>
            <c:numRef>
              <c:f>'18_ábra_chart'!$F$11:$U$11</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'18_ábra_chart'!$F$20:$U$20</c:f>
              <c:numCache>
                <c:formatCode>#,##0.00</c:formatCode>
                <c:ptCount val="16"/>
                <c:pt idx="0">
                  <c:v>6.75</c:v>
                </c:pt>
                <c:pt idx="1">
                  <c:v>8</c:v>
                </c:pt>
                <c:pt idx="2">
                  <c:v>9.5</c:v>
                </c:pt>
                <c:pt idx="3">
                  <c:v>9.25</c:v>
                </c:pt>
                <c:pt idx="4">
                  <c:v>8.75</c:v>
                </c:pt>
                <c:pt idx="5">
                  <c:v>9.25</c:v>
                </c:pt>
                <c:pt idx="6">
                  <c:v>9.5</c:v>
                </c:pt>
                <c:pt idx="7">
                  <c:v>9.25</c:v>
                </c:pt>
                <c:pt idx="8">
                  <c:v>8.5</c:v>
                </c:pt>
                <c:pt idx="9">
                  <c:v>8.25</c:v>
                </c:pt>
                <c:pt idx="10">
                  <c:v>7.75</c:v>
                </c:pt>
                <c:pt idx="11">
                  <c:v>7.5</c:v>
                </c:pt>
                <c:pt idx="12">
                  <c:v>7</c:v>
                </c:pt>
                <c:pt idx="13">
                  <c:v>7</c:v>
                </c:pt>
                <c:pt idx="14">
                  <c:v>5.75</c:v>
                </c:pt>
                <c:pt idx="15">
                  <c:v>6.25</c:v>
                </c:pt>
              </c:numCache>
            </c:numRef>
          </c:val>
          <c:smooth val="0"/>
          <c:extLst>
            <c:ext xmlns:c16="http://schemas.microsoft.com/office/drawing/2014/chart" uri="{C3380CC4-5D6E-409C-BE32-E72D297353CC}">
              <c16:uniqueId val="{00000007-E378-4534-AA91-CF87BD77C0DA}"/>
            </c:ext>
          </c:extLst>
        </c:ser>
        <c:ser>
          <c:idx val="9"/>
          <c:order val="8"/>
          <c:tx>
            <c:strRef>
              <c:f>'18_ábra_chart'!$D$21</c:f>
              <c:strCache>
                <c:ptCount val="1"/>
                <c:pt idx="0">
                  <c:v>Prime shopping centre yield (rhs)</c:v>
                </c:pt>
              </c:strCache>
            </c:strRef>
          </c:tx>
          <c:spPr>
            <a:ln w="28575" cap="rnd">
              <a:solidFill>
                <a:srgbClr val="69AAA3"/>
              </a:solidFill>
              <a:round/>
            </a:ln>
            <a:effectLst/>
          </c:spPr>
          <c:marker>
            <c:symbol val="none"/>
          </c:marker>
          <c:cat>
            <c:numRef>
              <c:f>'18_ábra_chart'!$F$11:$U$11</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'18_ábra_chart'!$F$21:$U$21</c:f>
              <c:numCache>
                <c:formatCode>#,##0.00</c:formatCode>
                <c:ptCount val="16"/>
                <c:pt idx="0">
                  <c:v>5.75</c:v>
                </c:pt>
                <c:pt idx="1">
                  <c:v>6.75</c:v>
                </c:pt>
                <c:pt idx="2">
                  <c:v>7.75</c:v>
                </c:pt>
                <c:pt idx="3">
                  <c:v>7</c:v>
                </c:pt>
                <c:pt idx="4">
                  <c:v>7</c:v>
                </c:pt>
                <c:pt idx="5">
                  <c:v>7</c:v>
                </c:pt>
                <c:pt idx="6">
                  <c:v>7</c:v>
                </c:pt>
                <c:pt idx="7">
                  <c:v>7</c:v>
                </c:pt>
                <c:pt idx="8">
                  <c:v>7</c:v>
                </c:pt>
                <c:pt idx="9">
                  <c:v>6.5</c:v>
                </c:pt>
                <c:pt idx="10">
                  <c:v>5.75</c:v>
                </c:pt>
                <c:pt idx="11">
                  <c:v>5.5</c:v>
                </c:pt>
                <c:pt idx="12">
                  <c:v>5.5</c:v>
                </c:pt>
                <c:pt idx="13">
                  <c:v>6.25</c:v>
                </c:pt>
                <c:pt idx="14">
                  <c:v>6.25</c:v>
                </c:pt>
                <c:pt idx="15">
                  <c:v>6.5</c:v>
                </c:pt>
              </c:numCache>
            </c:numRef>
          </c:val>
          <c:smooth val="0"/>
          <c:extLst>
            <c:ext xmlns:c16="http://schemas.microsoft.com/office/drawing/2014/chart" uri="{C3380CC4-5D6E-409C-BE32-E72D297353CC}">
              <c16:uniqueId val="{00000008-E378-4534-AA91-CF87BD77C0DA}"/>
            </c:ext>
          </c:extLst>
        </c:ser>
        <c:dLbls>
          <c:showLegendKey val="0"/>
          <c:showVal val="0"/>
          <c:showCatName val="0"/>
          <c:showSerName val="0"/>
          <c:showPercent val="0"/>
          <c:showBubbleSize val="0"/>
        </c:dLbls>
        <c:marker val="1"/>
        <c:smooth val="0"/>
        <c:axId val="691696192"/>
        <c:axId val="691686680"/>
      </c:lineChart>
      <c:catAx>
        <c:axId val="6909598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690938560"/>
        <c:crosses val="autoZero"/>
        <c:auto val="1"/>
        <c:lblAlgn val="ctr"/>
        <c:lblOffset val="100"/>
        <c:noMultiLvlLbl val="0"/>
      </c:catAx>
      <c:valAx>
        <c:axId val="690938560"/>
        <c:scaling>
          <c:orientation val="minMax"/>
          <c:max val="25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 million</a:t>
                </a:r>
              </a:p>
            </c:rich>
          </c:tx>
          <c:layout>
            <c:manualLayout>
              <c:xMode val="edge"/>
              <c:yMode val="edge"/>
              <c:x val="9.8790594329463063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0959880"/>
        <c:crosses val="autoZero"/>
        <c:crossBetween val="between"/>
        <c:majorUnit val="250"/>
      </c:valAx>
      <c:valAx>
        <c:axId val="691686680"/>
        <c:scaling>
          <c:orientation val="minMax"/>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244262470672666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1696192"/>
        <c:crosses val="max"/>
        <c:crossBetween val="between"/>
        <c:majorUnit val="1"/>
        <c:minorUnit val="0.1"/>
      </c:valAx>
      <c:catAx>
        <c:axId val="691696192"/>
        <c:scaling>
          <c:orientation val="minMax"/>
        </c:scaling>
        <c:delete val="1"/>
        <c:axPos val="b"/>
        <c:numFmt formatCode="General" sourceLinked="1"/>
        <c:majorTickMark val="out"/>
        <c:minorTickMark val="none"/>
        <c:tickLblPos val="nextTo"/>
        <c:crossAx val="69168668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2.2930604962999885E-2"/>
          <c:y val="0.77218491350624696"/>
          <c:w val="0.95413888888888898"/>
          <c:h val="0.22071296296296297"/>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567738798623775E-2"/>
          <c:y val="5.2025826847260016E-2"/>
          <c:w val="0.82218197704259077"/>
          <c:h val="0.65886586375098233"/>
        </c:manualLayout>
      </c:layout>
      <c:barChart>
        <c:barDir val="col"/>
        <c:grouping val="stacked"/>
        <c:varyColors val="0"/>
        <c:ser>
          <c:idx val="1"/>
          <c:order val="0"/>
          <c:tx>
            <c:strRef>
              <c:f>'19_ábra_chart'!$E$13</c:f>
              <c:strCache>
                <c:ptCount val="1"/>
                <c:pt idx="0">
                  <c:v>Magyarország</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'19_ábra_chart'!$F$12:$L$12</c:f>
              <c:numCache>
                <c:formatCode>General</c:formatCode>
                <c:ptCount val="7"/>
                <c:pt idx="0">
                  <c:v>2016</c:v>
                </c:pt>
                <c:pt idx="1">
                  <c:v>2017</c:v>
                </c:pt>
                <c:pt idx="2">
                  <c:v>2018</c:v>
                </c:pt>
                <c:pt idx="3">
                  <c:v>2019</c:v>
                </c:pt>
                <c:pt idx="4">
                  <c:v>2020</c:v>
                </c:pt>
                <c:pt idx="5">
                  <c:v>2021</c:v>
                </c:pt>
                <c:pt idx="6">
                  <c:v>2022</c:v>
                </c:pt>
              </c:numCache>
            </c:numRef>
          </c:cat>
          <c:val>
            <c:numRef>
              <c:f>'19_ábra_chart'!$F$13:$L$13</c:f>
              <c:numCache>
                <c:formatCode>#,##0</c:formatCode>
                <c:ptCount val="7"/>
                <c:pt idx="0">
                  <c:v>32.080231725168964</c:v>
                </c:pt>
                <c:pt idx="1">
                  <c:v>41.375082685157729</c:v>
                </c:pt>
                <c:pt idx="2">
                  <c:v>65.112699285321611</c:v>
                </c:pt>
                <c:pt idx="3">
                  <c:v>74.713703199807043</c:v>
                </c:pt>
                <c:pt idx="4">
                  <c:v>51.470214024995599</c:v>
                </c:pt>
                <c:pt idx="5">
                  <c:v>66.645023124416184</c:v>
                </c:pt>
                <c:pt idx="6">
                  <c:v>71.861184792219277</c:v>
                </c:pt>
              </c:numCache>
            </c:numRef>
          </c:val>
          <c:extLst>
            <c:ext xmlns:c16="http://schemas.microsoft.com/office/drawing/2014/chart" uri="{C3380CC4-5D6E-409C-BE32-E72D297353CC}">
              <c16:uniqueId val="{00000000-C5C0-4AFF-8FCD-28B613147615}"/>
            </c:ext>
          </c:extLst>
        </c:ser>
        <c:ser>
          <c:idx val="2"/>
          <c:order val="1"/>
          <c:tx>
            <c:strRef>
              <c:f>'19_ábra_chart'!$E$14</c:f>
              <c:strCache>
                <c:ptCount val="1"/>
                <c:pt idx="0">
                  <c:v>Franciaország</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C5C0-4AFF-8FCD-28B613147615}"/>
                </c:ext>
              </c:extLst>
            </c:dLbl>
            <c:dLbl>
              <c:idx val="1"/>
              <c:delete val="1"/>
              <c:extLst>
                <c:ext xmlns:c15="http://schemas.microsoft.com/office/drawing/2012/chart" uri="{CE6537A1-D6FC-4f65-9D91-7224C49458BB}"/>
                <c:ext xmlns:c16="http://schemas.microsoft.com/office/drawing/2014/chart" uri="{C3380CC4-5D6E-409C-BE32-E72D297353CC}">
                  <c16:uniqueId val="{00000005-CC37-415C-AAF4-715E2BDC368B}"/>
                </c:ext>
              </c:extLst>
            </c:dLbl>
            <c:dLbl>
              <c:idx val="2"/>
              <c:delete val="1"/>
              <c:extLst>
                <c:ext xmlns:c15="http://schemas.microsoft.com/office/drawing/2012/chart" uri="{CE6537A1-D6FC-4f65-9D91-7224C49458BB}"/>
                <c:ext xmlns:c16="http://schemas.microsoft.com/office/drawing/2014/chart" uri="{C3380CC4-5D6E-409C-BE32-E72D297353CC}">
                  <c16:uniqueId val="{00000009-CC37-415C-AAF4-715E2BDC368B}"/>
                </c:ext>
              </c:extLst>
            </c:dLbl>
            <c:dLbl>
              <c:idx val="5"/>
              <c:delete val="1"/>
              <c:extLst>
                <c:ext xmlns:c15="http://schemas.microsoft.com/office/drawing/2012/chart" uri="{CE6537A1-D6FC-4f65-9D91-7224C49458BB}"/>
                <c:ext xmlns:c16="http://schemas.microsoft.com/office/drawing/2014/chart" uri="{C3380CC4-5D6E-409C-BE32-E72D297353CC}">
                  <c16:uniqueId val="{00000000-2F46-4CAE-98AF-F110C41BA020}"/>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'19_ábra_chart'!$F$12:$L$12</c:f>
              <c:numCache>
                <c:formatCode>General</c:formatCode>
                <c:ptCount val="7"/>
                <c:pt idx="0">
                  <c:v>2016</c:v>
                </c:pt>
                <c:pt idx="1">
                  <c:v>2017</c:v>
                </c:pt>
                <c:pt idx="2">
                  <c:v>2018</c:v>
                </c:pt>
                <c:pt idx="3">
                  <c:v>2019</c:v>
                </c:pt>
                <c:pt idx="4">
                  <c:v>2020</c:v>
                </c:pt>
                <c:pt idx="5">
                  <c:v>2021</c:v>
                </c:pt>
                <c:pt idx="6">
                  <c:v>2022</c:v>
                </c:pt>
              </c:numCache>
            </c:numRef>
          </c:cat>
          <c:val>
            <c:numRef>
              <c:f>'19_ábra_chart'!$F$14:$L$14</c:f>
              <c:numCache>
                <c:formatCode>#,##0</c:formatCode>
                <c:ptCount val="7"/>
                <c:pt idx="0">
                  <c:v>0</c:v>
                </c:pt>
                <c:pt idx="1">
                  <c:v>0</c:v>
                </c:pt>
                <c:pt idx="2">
                  <c:v>0</c:v>
                </c:pt>
                <c:pt idx="3">
                  <c:v>2.6840049675898143</c:v>
                </c:pt>
                <c:pt idx="4">
                  <c:v>8.3621903681325094</c:v>
                </c:pt>
                <c:pt idx="5">
                  <c:v>2.1290410771649229</c:v>
                </c:pt>
                <c:pt idx="6">
                  <c:v>11.936339522546419</c:v>
                </c:pt>
              </c:numCache>
            </c:numRef>
          </c:val>
          <c:extLst>
            <c:ext xmlns:c16="http://schemas.microsoft.com/office/drawing/2014/chart" uri="{C3380CC4-5D6E-409C-BE32-E72D297353CC}">
              <c16:uniqueId val="{00000003-C5C0-4AFF-8FCD-28B613147615}"/>
            </c:ext>
          </c:extLst>
        </c:ser>
        <c:ser>
          <c:idx val="3"/>
          <c:order val="2"/>
          <c:tx>
            <c:strRef>
              <c:f>'19_ábra_chart'!$E$15</c:f>
              <c:strCache>
                <c:ptCount val="1"/>
                <c:pt idx="0">
                  <c:v>Egyesült Királyság</c:v>
                </c:pt>
              </c:strCache>
            </c:strRef>
          </c:tx>
          <c:spPr>
            <a:solidFill>
              <a:srgbClr val="8DA22D"/>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A-CC37-415C-AAF4-715E2BDC368B}"/>
                </c:ext>
              </c:extLst>
            </c:dLbl>
            <c:dLbl>
              <c:idx val="2"/>
              <c:delete val="1"/>
              <c:extLst>
                <c:ext xmlns:c15="http://schemas.microsoft.com/office/drawing/2012/chart" uri="{CE6537A1-D6FC-4f65-9D91-7224C49458BB}"/>
                <c:ext xmlns:c16="http://schemas.microsoft.com/office/drawing/2014/chart" uri="{C3380CC4-5D6E-409C-BE32-E72D297353CC}">
                  <c16:uniqueId val="{00000004-C5C0-4AFF-8FCD-28B613147615}"/>
                </c:ext>
              </c:extLst>
            </c:dLbl>
            <c:dLbl>
              <c:idx val="3"/>
              <c:delete val="1"/>
              <c:extLst>
                <c:ext xmlns:c15="http://schemas.microsoft.com/office/drawing/2012/chart" uri="{CE6537A1-D6FC-4f65-9D91-7224C49458BB}"/>
                <c:ext xmlns:c16="http://schemas.microsoft.com/office/drawing/2014/chart" uri="{C3380CC4-5D6E-409C-BE32-E72D297353CC}">
                  <c16:uniqueId val="{00000003-5002-4ABF-B2C3-C5A34AC352C7}"/>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'19_ábra_chart'!$F$12:$L$12</c:f>
              <c:numCache>
                <c:formatCode>General</c:formatCode>
                <c:ptCount val="7"/>
                <c:pt idx="0">
                  <c:v>2016</c:v>
                </c:pt>
                <c:pt idx="1">
                  <c:v>2017</c:v>
                </c:pt>
                <c:pt idx="2">
                  <c:v>2018</c:v>
                </c:pt>
                <c:pt idx="3">
                  <c:v>2019</c:v>
                </c:pt>
                <c:pt idx="4">
                  <c:v>2020</c:v>
                </c:pt>
                <c:pt idx="5">
                  <c:v>2021</c:v>
                </c:pt>
                <c:pt idx="6">
                  <c:v>2022</c:v>
                </c:pt>
              </c:numCache>
            </c:numRef>
          </c:cat>
          <c:val>
            <c:numRef>
              <c:f>'19_ábra_chart'!$F$15:$L$15</c:f>
              <c:numCache>
                <c:formatCode>#,##0</c:formatCode>
                <c:ptCount val="7"/>
                <c:pt idx="0">
                  <c:v>1.6102407574672191</c:v>
                </c:pt>
                <c:pt idx="1">
                  <c:v>4.881845760817499</c:v>
                </c:pt>
                <c:pt idx="2">
                  <c:v>0.15393073117097306</c:v>
                </c:pt>
                <c:pt idx="3">
                  <c:v>0</c:v>
                </c:pt>
                <c:pt idx="4">
                  <c:v>8.7199062894359542</c:v>
                </c:pt>
                <c:pt idx="5">
                  <c:v>4.1384731050509185</c:v>
                </c:pt>
                <c:pt idx="6">
                  <c:v>8.0680813439434118</c:v>
                </c:pt>
              </c:numCache>
            </c:numRef>
          </c:val>
          <c:extLst>
            <c:ext xmlns:c16="http://schemas.microsoft.com/office/drawing/2014/chart" uri="{C3380CC4-5D6E-409C-BE32-E72D297353CC}">
              <c16:uniqueId val="{00000005-C5C0-4AFF-8FCD-28B613147615}"/>
            </c:ext>
          </c:extLst>
        </c:ser>
        <c:ser>
          <c:idx val="7"/>
          <c:order val="3"/>
          <c:tx>
            <c:strRef>
              <c:f>'19_ábra_chart'!$E$19</c:f>
              <c:strCache>
                <c:ptCount val="1"/>
                <c:pt idx="0">
                  <c:v>Dél-afrikai Köztársaság</c:v>
                </c:pt>
              </c:strCache>
            </c:strRef>
          </c:tx>
          <c:spPr>
            <a:solidFill>
              <a:srgbClr val="644A34"/>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CC37-415C-AAF4-715E2BDC368B}"/>
                </c:ext>
              </c:extLst>
            </c:dLbl>
            <c:dLbl>
              <c:idx val="3"/>
              <c:delete val="1"/>
              <c:extLst>
                <c:ext xmlns:c15="http://schemas.microsoft.com/office/drawing/2012/chart" uri="{CE6537A1-D6FC-4f65-9D91-7224C49458BB}"/>
                <c:ext xmlns:c16="http://schemas.microsoft.com/office/drawing/2014/chart" uri="{C3380CC4-5D6E-409C-BE32-E72D297353CC}">
                  <c16:uniqueId val="{00000000-3C09-4A86-BDBF-B0AA8AC10DBD}"/>
                </c:ext>
              </c:extLst>
            </c:dLbl>
            <c:dLbl>
              <c:idx val="4"/>
              <c:delete val="1"/>
              <c:extLst>
                <c:ext xmlns:c15="http://schemas.microsoft.com/office/drawing/2012/chart" uri="{CE6537A1-D6FC-4f65-9D91-7224C49458BB}"/>
                <c:ext xmlns:c16="http://schemas.microsoft.com/office/drawing/2014/chart" uri="{C3380CC4-5D6E-409C-BE32-E72D297353CC}">
                  <c16:uniqueId val="{00000001-B3DC-4F7D-9BCE-87305232495B}"/>
                </c:ext>
              </c:extLst>
            </c:dLbl>
            <c:dLbl>
              <c:idx val="5"/>
              <c:delete val="1"/>
              <c:extLst>
                <c:ext xmlns:c15="http://schemas.microsoft.com/office/drawing/2012/chart" uri="{CE6537A1-D6FC-4f65-9D91-7224C49458BB}"/>
                <c:ext xmlns:c16="http://schemas.microsoft.com/office/drawing/2014/chart" uri="{C3380CC4-5D6E-409C-BE32-E72D297353CC}">
                  <c16:uniqueId val="{0000000D-CC37-415C-AAF4-715E2BDC368B}"/>
                </c:ext>
              </c:extLst>
            </c:dLbl>
            <c:dLbl>
              <c:idx val="6"/>
              <c:delete val="1"/>
              <c:extLst>
                <c:ext xmlns:c15="http://schemas.microsoft.com/office/drawing/2012/chart" uri="{CE6537A1-D6FC-4f65-9D91-7224C49458BB}"/>
                <c:ext xmlns:c16="http://schemas.microsoft.com/office/drawing/2014/chart" uri="{C3380CC4-5D6E-409C-BE32-E72D297353CC}">
                  <c16:uniqueId val="{00000001-1505-4D43-AD7D-28D93838C19C}"/>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'19_ábra_chart'!$F$12:$L$12</c:f>
              <c:numCache>
                <c:formatCode>General</c:formatCode>
                <c:ptCount val="7"/>
                <c:pt idx="0">
                  <c:v>2016</c:v>
                </c:pt>
                <c:pt idx="1">
                  <c:v>2017</c:v>
                </c:pt>
                <c:pt idx="2">
                  <c:v>2018</c:v>
                </c:pt>
                <c:pt idx="3">
                  <c:v>2019</c:v>
                </c:pt>
                <c:pt idx="4">
                  <c:v>2020</c:v>
                </c:pt>
                <c:pt idx="5">
                  <c:v>2021</c:v>
                </c:pt>
                <c:pt idx="6">
                  <c:v>2022</c:v>
                </c:pt>
              </c:numCache>
            </c:numRef>
          </c:cat>
          <c:val>
            <c:numRef>
              <c:f>'19_ábra_chart'!$F$19:$L$19</c:f>
              <c:numCache>
                <c:formatCode>#,##0</c:formatCode>
                <c:ptCount val="7"/>
                <c:pt idx="0">
                  <c:v>0</c:v>
                </c:pt>
                <c:pt idx="1">
                  <c:v>15.681667845167762</c:v>
                </c:pt>
                <c:pt idx="2">
                  <c:v>13.963716327652559</c:v>
                </c:pt>
                <c:pt idx="3">
                  <c:v>2.6400048861539158</c:v>
                </c:pt>
                <c:pt idx="4">
                  <c:v>0</c:v>
                </c:pt>
                <c:pt idx="5">
                  <c:v>0</c:v>
                </c:pt>
                <c:pt idx="6">
                  <c:v>0</c:v>
                </c:pt>
              </c:numCache>
            </c:numRef>
          </c:val>
          <c:extLst>
            <c:ext xmlns:c16="http://schemas.microsoft.com/office/drawing/2014/chart" uri="{C3380CC4-5D6E-409C-BE32-E72D297353CC}">
              <c16:uniqueId val="{00000007-C5C0-4AFF-8FCD-28B613147615}"/>
            </c:ext>
          </c:extLst>
        </c:ser>
        <c:ser>
          <c:idx val="4"/>
          <c:order val="4"/>
          <c:tx>
            <c:strRef>
              <c:f>'19_ábra_chart'!$E$16</c:f>
              <c:strCache>
                <c:ptCount val="1"/>
                <c:pt idx="0">
                  <c:v>Kína</c:v>
                </c:pt>
              </c:strCache>
            </c:strRef>
          </c:tx>
          <c:spPr>
            <a:solidFill>
              <a:srgbClr val="905699"/>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CC37-415C-AAF4-715E2BDC368B}"/>
                </c:ext>
              </c:extLst>
            </c:dLbl>
            <c:dLbl>
              <c:idx val="2"/>
              <c:delete val="1"/>
              <c:extLst>
                <c:ext xmlns:c15="http://schemas.microsoft.com/office/drawing/2012/chart" uri="{CE6537A1-D6FC-4f65-9D91-7224C49458BB}"/>
                <c:ext xmlns:c16="http://schemas.microsoft.com/office/drawing/2014/chart" uri="{C3380CC4-5D6E-409C-BE32-E72D297353CC}">
                  <c16:uniqueId val="{00000000-CC37-415C-AAF4-715E2BDC368B}"/>
                </c:ext>
              </c:extLst>
            </c:dLbl>
            <c:dLbl>
              <c:idx val="3"/>
              <c:delete val="1"/>
              <c:extLst>
                <c:ext xmlns:c15="http://schemas.microsoft.com/office/drawing/2012/chart" uri="{CE6537A1-D6FC-4f65-9D91-7224C49458BB}"/>
                <c:ext xmlns:c16="http://schemas.microsoft.com/office/drawing/2014/chart" uri="{C3380CC4-5D6E-409C-BE32-E72D297353CC}">
                  <c16:uniqueId val="{0000000B-CC37-415C-AAF4-715E2BDC368B}"/>
                </c:ext>
              </c:extLst>
            </c:dLbl>
            <c:dLbl>
              <c:idx val="5"/>
              <c:delete val="1"/>
              <c:extLst>
                <c:ext xmlns:c15="http://schemas.microsoft.com/office/drawing/2012/chart" uri="{CE6537A1-D6FC-4f65-9D91-7224C49458BB}"/>
                <c:ext xmlns:c16="http://schemas.microsoft.com/office/drawing/2014/chart" uri="{C3380CC4-5D6E-409C-BE32-E72D297353CC}">
                  <c16:uniqueId val="{0000000C-CC37-415C-AAF4-715E2BDC368B}"/>
                </c:ext>
              </c:extLst>
            </c:dLbl>
            <c:dLbl>
              <c:idx val="6"/>
              <c:delete val="1"/>
              <c:extLst>
                <c:ext xmlns:c15="http://schemas.microsoft.com/office/drawing/2012/chart" uri="{CE6537A1-D6FC-4f65-9D91-7224C49458BB}"/>
                <c:ext xmlns:c16="http://schemas.microsoft.com/office/drawing/2014/chart" uri="{C3380CC4-5D6E-409C-BE32-E72D297353CC}">
                  <c16:uniqueId val="{00000002-A25E-45A8-B689-0368A0C2E8A1}"/>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'19_ábra_chart'!$F$12:$L$12</c:f>
              <c:numCache>
                <c:formatCode>General</c:formatCode>
                <c:ptCount val="7"/>
                <c:pt idx="0">
                  <c:v>2016</c:v>
                </c:pt>
                <c:pt idx="1">
                  <c:v>2017</c:v>
                </c:pt>
                <c:pt idx="2">
                  <c:v>2018</c:v>
                </c:pt>
                <c:pt idx="3">
                  <c:v>2019</c:v>
                </c:pt>
                <c:pt idx="4">
                  <c:v>2020</c:v>
                </c:pt>
                <c:pt idx="5">
                  <c:v>2021</c:v>
                </c:pt>
                <c:pt idx="6">
                  <c:v>2022</c:v>
                </c:pt>
              </c:numCache>
            </c:numRef>
          </c:cat>
          <c:val>
            <c:numRef>
              <c:f>'19_ábra_chart'!$F$16:$L$16</c:f>
              <c:numCache>
                <c:formatCode>#,##0</c:formatCode>
                <c:ptCount val="7"/>
                <c:pt idx="0">
                  <c:v>0</c:v>
                </c:pt>
                <c:pt idx="1">
                  <c:v>5.6254419379119991</c:v>
                </c:pt>
                <c:pt idx="2">
                  <c:v>0</c:v>
                </c:pt>
                <c:pt idx="3">
                  <c:v>1.5345028400769634</c:v>
                </c:pt>
                <c:pt idx="4">
                  <c:v>11.016721243883017</c:v>
                </c:pt>
                <c:pt idx="5">
                  <c:v>0</c:v>
                </c:pt>
                <c:pt idx="6">
                  <c:v>1.989389920424403</c:v>
                </c:pt>
              </c:numCache>
            </c:numRef>
          </c:val>
          <c:extLst>
            <c:ext xmlns:c16="http://schemas.microsoft.com/office/drawing/2014/chart" uri="{C3380CC4-5D6E-409C-BE32-E72D297353CC}">
              <c16:uniqueId val="{00000008-C5C0-4AFF-8FCD-28B613147615}"/>
            </c:ext>
          </c:extLst>
        </c:ser>
        <c:ser>
          <c:idx val="5"/>
          <c:order val="5"/>
          <c:tx>
            <c:strRef>
              <c:f>'19_ábra_chart'!$E$17</c:f>
              <c:strCache>
                <c:ptCount val="1"/>
                <c:pt idx="0">
                  <c:v>Ausztria</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A-C5C0-4AFF-8FCD-28B613147615}"/>
                </c:ext>
              </c:extLst>
            </c:dLbl>
            <c:dLbl>
              <c:idx val="4"/>
              <c:delete val="1"/>
              <c:extLst>
                <c:ext xmlns:c15="http://schemas.microsoft.com/office/drawing/2012/chart" uri="{CE6537A1-D6FC-4f65-9D91-7224C49458BB}"/>
                <c:ext xmlns:c16="http://schemas.microsoft.com/office/drawing/2014/chart" uri="{C3380CC4-5D6E-409C-BE32-E72D297353CC}">
                  <c16:uniqueId val="{00000008-CC37-415C-AAF4-715E2BDC368B}"/>
                </c:ext>
              </c:extLst>
            </c:dLbl>
            <c:dLbl>
              <c:idx val="6"/>
              <c:delete val="1"/>
              <c:extLst>
                <c:ext xmlns:c15="http://schemas.microsoft.com/office/drawing/2012/chart" uri="{CE6537A1-D6FC-4f65-9D91-7224C49458BB}"/>
                <c:ext xmlns:c16="http://schemas.microsoft.com/office/drawing/2014/chart" uri="{C3380CC4-5D6E-409C-BE32-E72D297353CC}">
                  <c16:uniqueId val="{0000000E-CC37-415C-AAF4-715E2BDC368B}"/>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'19_ábra_chart'!$F$12:$L$12</c:f>
              <c:numCache>
                <c:formatCode>General</c:formatCode>
                <c:ptCount val="7"/>
                <c:pt idx="0">
                  <c:v>2016</c:v>
                </c:pt>
                <c:pt idx="1">
                  <c:v>2017</c:v>
                </c:pt>
                <c:pt idx="2">
                  <c:v>2018</c:v>
                </c:pt>
                <c:pt idx="3">
                  <c:v>2019</c:v>
                </c:pt>
                <c:pt idx="4">
                  <c:v>2020</c:v>
                </c:pt>
                <c:pt idx="5">
                  <c:v>2021</c:v>
                </c:pt>
                <c:pt idx="6">
                  <c:v>2022</c:v>
                </c:pt>
              </c:numCache>
            </c:numRef>
          </c:cat>
          <c:val>
            <c:numRef>
              <c:f>'19_ábra_chart'!$F$17:$L$17</c:f>
              <c:numCache>
                <c:formatCode>#,##0</c:formatCode>
                <c:ptCount val="7"/>
                <c:pt idx="0">
                  <c:v>14.931323387423307</c:v>
                </c:pt>
                <c:pt idx="1">
                  <c:v>3.5640154193563096</c:v>
                </c:pt>
                <c:pt idx="2">
                  <c:v>2.836723474436504</c:v>
                </c:pt>
                <c:pt idx="3">
                  <c:v>3.6850068202565076</c:v>
                </c:pt>
                <c:pt idx="4">
                  <c:v>0.97493848369793801</c:v>
                </c:pt>
                <c:pt idx="5">
                  <c:v>6.3791492948761741</c:v>
                </c:pt>
                <c:pt idx="6">
                  <c:v>1.9451812555260832</c:v>
                </c:pt>
              </c:numCache>
            </c:numRef>
          </c:val>
          <c:extLst>
            <c:ext xmlns:c16="http://schemas.microsoft.com/office/drawing/2014/chart" uri="{C3380CC4-5D6E-409C-BE32-E72D297353CC}">
              <c16:uniqueId val="{0000000C-C5C0-4AFF-8FCD-28B613147615}"/>
            </c:ext>
          </c:extLst>
        </c:ser>
        <c:ser>
          <c:idx val="6"/>
          <c:order val="6"/>
          <c:tx>
            <c:strRef>
              <c:f>'19_ábra_chart'!$E$18</c:f>
              <c:strCache>
                <c:ptCount val="1"/>
                <c:pt idx="0">
                  <c:v>Csehország</c:v>
                </c:pt>
              </c:strCache>
            </c:strRef>
          </c:tx>
          <c:spPr>
            <a:solidFill>
              <a:srgbClr val="DA8E1B"/>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E-C5C0-4AFF-8FCD-28B613147615}"/>
                </c:ext>
              </c:extLst>
            </c:dLbl>
            <c:dLbl>
              <c:idx val="3"/>
              <c:delete val="1"/>
              <c:extLst>
                <c:ext xmlns:c15="http://schemas.microsoft.com/office/drawing/2012/chart" uri="{CE6537A1-D6FC-4f65-9D91-7224C49458BB}"/>
                <c:ext xmlns:c16="http://schemas.microsoft.com/office/drawing/2014/chart" uri="{C3380CC4-5D6E-409C-BE32-E72D297353CC}">
                  <c16:uniqueId val="{00000004-5002-4ABF-B2C3-C5A34AC352C7}"/>
                </c:ext>
              </c:extLst>
            </c:dLbl>
            <c:dLbl>
              <c:idx val="4"/>
              <c:delete val="1"/>
              <c:extLst>
                <c:ext xmlns:c15="http://schemas.microsoft.com/office/drawing/2012/chart" uri="{CE6537A1-D6FC-4f65-9D91-7224C49458BB}"/>
                <c:ext xmlns:c16="http://schemas.microsoft.com/office/drawing/2014/chart" uri="{C3380CC4-5D6E-409C-BE32-E72D297353CC}">
                  <c16:uniqueId val="{00000007-CC37-415C-AAF4-715E2BDC368B}"/>
                </c:ext>
              </c:extLst>
            </c:dLbl>
            <c:dLbl>
              <c:idx val="6"/>
              <c:delete val="1"/>
              <c:extLst>
                <c:ext xmlns:c15="http://schemas.microsoft.com/office/drawing/2012/chart" uri="{CE6537A1-D6FC-4f65-9D91-7224C49458BB}"/>
                <c:ext xmlns:c16="http://schemas.microsoft.com/office/drawing/2014/chart" uri="{C3380CC4-5D6E-409C-BE32-E72D297353CC}">
                  <c16:uniqueId val="{00000010-CC37-415C-AAF4-715E2BDC368B}"/>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'19_ábra_chart'!$F$12:$L$12</c:f>
              <c:numCache>
                <c:formatCode>General</c:formatCode>
                <c:ptCount val="7"/>
                <c:pt idx="0">
                  <c:v>2016</c:v>
                </c:pt>
                <c:pt idx="1">
                  <c:v>2017</c:v>
                </c:pt>
                <c:pt idx="2">
                  <c:v>2018</c:v>
                </c:pt>
                <c:pt idx="3">
                  <c:v>2019</c:v>
                </c:pt>
                <c:pt idx="4">
                  <c:v>2020</c:v>
                </c:pt>
                <c:pt idx="5">
                  <c:v>2021</c:v>
                </c:pt>
                <c:pt idx="6">
                  <c:v>2022</c:v>
                </c:pt>
              </c:numCache>
            </c:numRef>
          </c:cat>
          <c:val>
            <c:numRef>
              <c:f>'19_ábra_chart'!$F$18:$L$18</c:f>
              <c:numCache>
                <c:formatCode>#,##0</c:formatCode>
                <c:ptCount val="7"/>
                <c:pt idx="0">
                  <c:v>7.8051515245896539</c:v>
                </c:pt>
                <c:pt idx="1">
                  <c:v>11.83196094979585</c:v>
                </c:pt>
                <c:pt idx="2">
                  <c:v>1.1929631665750413</c:v>
                </c:pt>
                <c:pt idx="3">
                  <c:v>1.0092518679359241</c:v>
                </c:pt>
                <c:pt idx="4">
                  <c:v>0</c:v>
                </c:pt>
                <c:pt idx="5">
                  <c:v>7.9500148087394322</c:v>
                </c:pt>
                <c:pt idx="6">
                  <c:v>1.2157382847038019</c:v>
                </c:pt>
              </c:numCache>
            </c:numRef>
          </c:val>
          <c:extLst>
            <c:ext xmlns:c16="http://schemas.microsoft.com/office/drawing/2014/chart" uri="{C3380CC4-5D6E-409C-BE32-E72D297353CC}">
              <c16:uniqueId val="{00000010-C5C0-4AFF-8FCD-28B613147615}"/>
            </c:ext>
          </c:extLst>
        </c:ser>
        <c:ser>
          <c:idx val="8"/>
          <c:order val="7"/>
          <c:tx>
            <c:strRef>
              <c:f>'19_ábra_chart'!$E$20</c:f>
              <c:strCache>
                <c:ptCount val="1"/>
                <c:pt idx="0">
                  <c:v>Németország</c:v>
                </c:pt>
              </c:strCache>
            </c:strRef>
          </c:tx>
          <c:spPr>
            <a:solidFill>
              <a:srgbClr val="894400"/>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6"/>
              <c:delete val="1"/>
              <c:extLst>
                <c:ext xmlns:c15="http://schemas.microsoft.com/office/drawing/2012/chart" uri="{CE6537A1-D6FC-4f65-9D91-7224C49458BB}"/>
                <c:ext xmlns:c16="http://schemas.microsoft.com/office/drawing/2014/chart" uri="{C3380CC4-5D6E-409C-BE32-E72D297353CC}">
                  <c16:uniqueId val="{00000001-A25E-45A8-B689-0368A0C2E8A1}"/>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'19_ábra_chart'!$F$12:$L$12</c:f>
              <c:numCache>
                <c:formatCode>General</c:formatCode>
                <c:ptCount val="7"/>
                <c:pt idx="0">
                  <c:v>2016</c:v>
                </c:pt>
                <c:pt idx="1">
                  <c:v>2017</c:v>
                </c:pt>
                <c:pt idx="2">
                  <c:v>2018</c:v>
                </c:pt>
                <c:pt idx="3">
                  <c:v>2019</c:v>
                </c:pt>
                <c:pt idx="4">
                  <c:v>2020</c:v>
                </c:pt>
                <c:pt idx="5">
                  <c:v>2021</c:v>
                </c:pt>
                <c:pt idx="6">
                  <c:v>2022</c:v>
                </c:pt>
              </c:numCache>
            </c:numRef>
          </c:cat>
          <c:val>
            <c:numRef>
              <c:f>'19_ábra_chart'!$F$20:$L$20</c:f>
              <c:numCache>
                <c:formatCode>#,##0</c:formatCode>
                <c:ptCount val="7"/>
                <c:pt idx="0">
                  <c:v>12.209175569190519</c:v>
                </c:pt>
                <c:pt idx="1">
                  <c:v>6.4893592755639693</c:v>
                </c:pt>
                <c:pt idx="2">
                  <c:v>4.5684442001099512</c:v>
                </c:pt>
                <c:pt idx="3">
                  <c:v>3.9600073292308737</c:v>
                </c:pt>
                <c:pt idx="4">
                  <c:v>14.271471561612813</c:v>
                </c:pt>
                <c:pt idx="5">
                  <c:v>6.2276444991228646</c:v>
                </c:pt>
                <c:pt idx="6">
                  <c:v>0</c:v>
                </c:pt>
              </c:numCache>
            </c:numRef>
          </c:val>
          <c:extLst>
            <c:ext xmlns:c16="http://schemas.microsoft.com/office/drawing/2014/chart" uri="{C3380CC4-5D6E-409C-BE32-E72D297353CC}">
              <c16:uniqueId val="{00000011-C5C0-4AFF-8FCD-28B613147615}"/>
            </c:ext>
          </c:extLst>
        </c:ser>
        <c:ser>
          <c:idx val="9"/>
          <c:order val="8"/>
          <c:tx>
            <c:strRef>
              <c:f>'19_ábra_chart'!$E$21</c:f>
              <c:strCache>
                <c:ptCount val="1"/>
                <c:pt idx="0">
                  <c:v>USA</c:v>
                </c:pt>
              </c:strCache>
            </c:strRef>
          </c:tx>
          <c:spPr>
            <a:solidFill>
              <a:srgbClr val="7C093F"/>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C37-415C-AAF4-715E2BDC368B}"/>
                </c:ext>
              </c:extLst>
            </c:dLbl>
            <c:dLbl>
              <c:idx val="1"/>
              <c:tx>
                <c:rich>
                  <a:bodyPr/>
                  <a:lstStyle/>
                  <a:p>
                    <a:fld id="{F19BAE41-9D44-4F75-A94D-E6C0B095CA7C}" type="VALUE">
                      <a:rPr lang="en-US">
                        <a:solidFill>
                          <a:schemeClr val="bg1"/>
                        </a:solidFill>
                      </a:rPr>
                      <a:pPr/>
                      <a:t>[VALUE]</a:t>
                    </a:fld>
                    <a:endParaRPr lang="hu-HU"/>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CC37-415C-AAF4-715E2BDC368B}"/>
                </c:ext>
              </c:extLst>
            </c:dLbl>
            <c:dLbl>
              <c:idx val="2"/>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C37-415C-AAF4-715E2BDC368B}"/>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'19_ábra_chart'!$F$12:$L$12</c:f>
              <c:numCache>
                <c:formatCode>General</c:formatCode>
                <c:ptCount val="7"/>
                <c:pt idx="0">
                  <c:v>2016</c:v>
                </c:pt>
                <c:pt idx="1">
                  <c:v>2017</c:v>
                </c:pt>
                <c:pt idx="2">
                  <c:v>2018</c:v>
                </c:pt>
                <c:pt idx="3">
                  <c:v>2019</c:v>
                </c:pt>
                <c:pt idx="4">
                  <c:v>2020</c:v>
                </c:pt>
                <c:pt idx="5">
                  <c:v>2021</c:v>
                </c:pt>
                <c:pt idx="6">
                  <c:v>2022</c:v>
                </c:pt>
              </c:numCache>
            </c:numRef>
          </c:cat>
          <c:val>
            <c:numRef>
              <c:f>'19_ábra_chart'!$F$21:$L$21</c:f>
              <c:numCache>
                <c:formatCode>#,##0</c:formatCode>
                <c:ptCount val="7"/>
                <c:pt idx="0">
                  <c:v>17.441679384557883</c:v>
                </c:pt>
                <c:pt idx="1">
                  <c:v>9.5230492005200595</c:v>
                </c:pt>
                <c:pt idx="2">
                  <c:v>7.2017592083562416</c:v>
                </c:pt>
                <c:pt idx="3">
                  <c:v>0.8250015269230988</c:v>
                </c:pt>
                <c:pt idx="4">
                  <c:v>0</c:v>
                </c:pt>
                <c:pt idx="5">
                  <c:v>1.4353085913471393</c:v>
                </c:pt>
                <c:pt idx="6">
                  <c:v>0</c:v>
                </c:pt>
              </c:numCache>
            </c:numRef>
          </c:val>
          <c:extLst>
            <c:ext xmlns:c16="http://schemas.microsoft.com/office/drawing/2014/chart" uri="{C3380CC4-5D6E-409C-BE32-E72D297353CC}">
              <c16:uniqueId val="{00000015-C5C0-4AFF-8FCD-28B613147615}"/>
            </c:ext>
          </c:extLst>
        </c:ser>
        <c:ser>
          <c:idx val="10"/>
          <c:order val="9"/>
          <c:tx>
            <c:strRef>
              <c:f>'19_ábra_chart'!$E$22</c:f>
              <c:strCache>
                <c:ptCount val="1"/>
                <c:pt idx="0">
                  <c:v>Egyéb összesen</c:v>
                </c:pt>
              </c:strCache>
            </c:strRef>
          </c:tx>
          <c:spPr>
            <a:solidFill>
              <a:srgbClr val="A8A8A8"/>
            </a:solidFill>
            <a:ln>
              <a:solidFill>
                <a:schemeClr val="tx1"/>
              </a:solid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16-C5C0-4AFF-8FCD-28B613147615}"/>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'19_ábra_chart'!$F$12:$L$12</c:f>
              <c:numCache>
                <c:formatCode>General</c:formatCode>
                <c:ptCount val="7"/>
                <c:pt idx="0">
                  <c:v>2016</c:v>
                </c:pt>
                <c:pt idx="1">
                  <c:v>2017</c:v>
                </c:pt>
                <c:pt idx="2">
                  <c:v>2018</c:v>
                </c:pt>
                <c:pt idx="3">
                  <c:v>2019</c:v>
                </c:pt>
                <c:pt idx="4">
                  <c:v>2020</c:v>
                </c:pt>
                <c:pt idx="5">
                  <c:v>2021</c:v>
                </c:pt>
                <c:pt idx="6">
                  <c:v>2022</c:v>
                </c:pt>
              </c:numCache>
            </c:numRef>
          </c:cat>
          <c:val>
            <c:numRef>
              <c:f>'19_ábra_chart'!$F$22:$L$22</c:f>
              <c:numCache>
                <c:formatCode>#,##0</c:formatCode>
                <c:ptCount val="7"/>
                <c:pt idx="0">
                  <c:v>13.92219765160246</c:v>
                </c:pt>
                <c:pt idx="1">
                  <c:v>1.0275769257088112</c:v>
                </c:pt>
                <c:pt idx="2">
                  <c:v>4.9697636063771311</c:v>
                </c:pt>
                <c:pt idx="3">
                  <c:v>8.948516562025878</c:v>
                </c:pt>
                <c:pt idx="4">
                  <c:v>5.1845580282421553</c:v>
                </c:pt>
                <c:pt idx="5">
                  <c:v>5.0953454992823444</c:v>
                </c:pt>
                <c:pt idx="6">
                  <c:v>2.9840848806366047</c:v>
                </c:pt>
              </c:numCache>
            </c:numRef>
          </c:val>
          <c:extLst>
            <c:ext xmlns:c16="http://schemas.microsoft.com/office/drawing/2014/chart" uri="{C3380CC4-5D6E-409C-BE32-E72D297353CC}">
              <c16:uniqueId val="{00000018-C5C0-4AFF-8FCD-28B613147615}"/>
            </c:ext>
          </c:extLst>
        </c:ser>
        <c:dLbls>
          <c:showLegendKey val="0"/>
          <c:showVal val="0"/>
          <c:showCatName val="0"/>
          <c:showSerName val="0"/>
          <c:showPercent val="0"/>
          <c:showBubbleSize val="0"/>
        </c:dLbls>
        <c:gapWidth val="150"/>
        <c:overlap val="100"/>
        <c:axId val="508659928"/>
        <c:axId val="508660256"/>
      </c:barChart>
      <c:barChart>
        <c:barDir val="col"/>
        <c:grouping val="stacked"/>
        <c:varyColors val="0"/>
        <c:ser>
          <c:idx val="0"/>
          <c:order val="10"/>
          <c:tx>
            <c:v>fikt</c:v>
          </c:tx>
          <c:spPr>
            <a:solidFill>
              <a:schemeClr val="accent1"/>
            </a:solidFill>
            <a:ln>
              <a:noFill/>
            </a:ln>
            <a:effectLst/>
          </c:spPr>
          <c:invertIfNegative val="0"/>
          <c:cat>
            <c:numRef>
              <c:f>'19_ábra_chart'!$F$12:$I$12</c:f>
              <c:numCache>
                <c:formatCode>General</c:formatCode>
                <c:ptCount val="4"/>
                <c:pt idx="0">
                  <c:v>2016</c:v>
                </c:pt>
                <c:pt idx="1">
                  <c:v>2017</c:v>
                </c:pt>
                <c:pt idx="2">
                  <c:v>2018</c:v>
                </c:pt>
                <c:pt idx="3">
                  <c:v>2019</c:v>
                </c:pt>
              </c:numCache>
            </c:numRef>
          </c:cat>
          <c:val>
            <c:numLit>
              <c:formatCode>General</c:formatCode>
              <c:ptCount val="1"/>
              <c:pt idx="0">
                <c:v>0</c:v>
              </c:pt>
            </c:numLit>
          </c:val>
          <c:extLst>
            <c:ext xmlns:c16="http://schemas.microsoft.com/office/drawing/2014/chart" uri="{C3380CC4-5D6E-409C-BE32-E72D297353CC}">
              <c16:uniqueId val="{00000019-C5C0-4AFF-8FCD-28B613147615}"/>
            </c:ext>
          </c:extLst>
        </c:ser>
        <c:dLbls>
          <c:showLegendKey val="0"/>
          <c:showVal val="0"/>
          <c:showCatName val="0"/>
          <c:showSerName val="0"/>
          <c:showPercent val="0"/>
          <c:showBubbleSize val="0"/>
        </c:dLbls>
        <c:gapWidth val="150"/>
        <c:overlap val="100"/>
        <c:axId val="422556096"/>
        <c:axId val="422555112"/>
      </c:barChart>
      <c:catAx>
        <c:axId val="50865992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08660256"/>
        <c:crosses val="autoZero"/>
        <c:auto val="1"/>
        <c:lblAlgn val="ctr"/>
        <c:lblOffset val="100"/>
        <c:noMultiLvlLbl val="0"/>
      </c:catAx>
      <c:valAx>
        <c:axId val="508660256"/>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9.5560668786979622E-2"/>
              <c:y val="2.2762353146975976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08659928"/>
        <c:crosses val="autoZero"/>
        <c:crossBetween val="between"/>
      </c:valAx>
      <c:valAx>
        <c:axId val="422555112"/>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8282189398486666"/>
              <c:y val="3.4424039748339217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22556096"/>
        <c:crosses val="max"/>
        <c:crossBetween val="between"/>
      </c:valAx>
      <c:catAx>
        <c:axId val="422556096"/>
        <c:scaling>
          <c:orientation val="minMax"/>
        </c:scaling>
        <c:delete val="1"/>
        <c:axPos val="b"/>
        <c:numFmt formatCode="General" sourceLinked="1"/>
        <c:majorTickMark val="out"/>
        <c:minorTickMark val="none"/>
        <c:tickLblPos val="nextTo"/>
        <c:crossAx val="42255511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10"/>
        <c:delete val="1"/>
      </c:legendEntry>
      <c:layout>
        <c:manualLayout>
          <c:xMode val="edge"/>
          <c:yMode val="edge"/>
          <c:x val="7.2297327248604146E-2"/>
          <c:y val="0.78020547534776286"/>
          <c:w val="0.85186454721524385"/>
          <c:h val="0.20836783085182128"/>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567738798623775E-2"/>
          <c:y val="5.2025826847260016E-2"/>
          <c:w val="0.82218197704259077"/>
          <c:h val="0.65886586375098233"/>
        </c:manualLayout>
      </c:layout>
      <c:barChart>
        <c:barDir val="col"/>
        <c:grouping val="stacked"/>
        <c:varyColors val="0"/>
        <c:ser>
          <c:idx val="1"/>
          <c:order val="0"/>
          <c:tx>
            <c:strRef>
              <c:f>'19_ábra_chart'!$D$13</c:f>
              <c:strCache>
                <c:ptCount val="1"/>
                <c:pt idx="0">
                  <c:v>Hungary</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'19_ábra_chart'!$F$11:$L$11</c:f>
              <c:numCache>
                <c:formatCode>General</c:formatCode>
                <c:ptCount val="7"/>
                <c:pt idx="0">
                  <c:v>2016</c:v>
                </c:pt>
                <c:pt idx="1">
                  <c:v>2017</c:v>
                </c:pt>
                <c:pt idx="2">
                  <c:v>2018</c:v>
                </c:pt>
                <c:pt idx="3">
                  <c:v>2019</c:v>
                </c:pt>
                <c:pt idx="4">
                  <c:v>2020</c:v>
                </c:pt>
                <c:pt idx="5">
                  <c:v>2021</c:v>
                </c:pt>
                <c:pt idx="6">
                  <c:v>2022</c:v>
                </c:pt>
              </c:numCache>
            </c:numRef>
          </c:cat>
          <c:val>
            <c:numRef>
              <c:f>'19_ábra_chart'!$F$13:$L$13</c:f>
              <c:numCache>
                <c:formatCode>#,##0</c:formatCode>
                <c:ptCount val="7"/>
                <c:pt idx="0">
                  <c:v>32.080231725168964</c:v>
                </c:pt>
                <c:pt idx="1">
                  <c:v>41.375082685157729</c:v>
                </c:pt>
                <c:pt idx="2">
                  <c:v>65.112699285321611</c:v>
                </c:pt>
                <c:pt idx="3">
                  <c:v>74.713703199807043</c:v>
                </c:pt>
                <c:pt idx="4">
                  <c:v>51.470214024995599</c:v>
                </c:pt>
                <c:pt idx="5">
                  <c:v>66.645023124416184</c:v>
                </c:pt>
                <c:pt idx="6">
                  <c:v>71.861184792219277</c:v>
                </c:pt>
              </c:numCache>
            </c:numRef>
          </c:val>
          <c:extLst>
            <c:ext xmlns:c16="http://schemas.microsoft.com/office/drawing/2014/chart" uri="{C3380CC4-5D6E-409C-BE32-E72D297353CC}">
              <c16:uniqueId val="{00000000-3A89-4EA3-AD56-7E22EC45F89A}"/>
            </c:ext>
          </c:extLst>
        </c:ser>
        <c:ser>
          <c:idx val="2"/>
          <c:order val="1"/>
          <c:tx>
            <c:strRef>
              <c:f>'19_ábra_chart'!$D$14</c:f>
              <c:strCache>
                <c:ptCount val="1"/>
                <c:pt idx="0">
                  <c:v>France</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3A89-4EA3-AD56-7E22EC45F89A}"/>
                </c:ext>
              </c:extLst>
            </c:dLbl>
            <c:dLbl>
              <c:idx val="1"/>
              <c:delete val="1"/>
              <c:extLst>
                <c:ext xmlns:c15="http://schemas.microsoft.com/office/drawing/2012/chart" uri="{CE6537A1-D6FC-4f65-9D91-7224C49458BB}"/>
                <c:ext xmlns:c16="http://schemas.microsoft.com/office/drawing/2014/chart" uri="{C3380CC4-5D6E-409C-BE32-E72D297353CC}">
                  <c16:uniqueId val="{00000005-6960-42F3-B754-B759799F2883}"/>
                </c:ext>
              </c:extLst>
            </c:dLbl>
            <c:dLbl>
              <c:idx val="2"/>
              <c:delete val="1"/>
              <c:extLst>
                <c:ext xmlns:c15="http://schemas.microsoft.com/office/drawing/2012/chart" uri="{CE6537A1-D6FC-4f65-9D91-7224C49458BB}"/>
                <c:ext xmlns:c16="http://schemas.microsoft.com/office/drawing/2014/chart" uri="{C3380CC4-5D6E-409C-BE32-E72D297353CC}">
                  <c16:uniqueId val="{00000003-6960-42F3-B754-B759799F2883}"/>
                </c:ext>
              </c:extLst>
            </c:dLbl>
            <c:dLbl>
              <c:idx val="5"/>
              <c:delete val="1"/>
              <c:extLst>
                <c:ext xmlns:c15="http://schemas.microsoft.com/office/drawing/2012/chart" uri="{CE6537A1-D6FC-4f65-9D91-7224C49458BB}"/>
                <c:ext xmlns:c16="http://schemas.microsoft.com/office/drawing/2014/chart" uri="{C3380CC4-5D6E-409C-BE32-E72D297353CC}">
                  <c16:uniqueId val="{00000000-14C6-43BD-B61C-7BE04A39A3E5}"/>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'19_ábra_chart'!$F$11:$L$11</c:f>
              <c:numCache>
                <c:formatCode>General</c:formatCode>
                <c:ptCount val="7"/>
                <c:pt idx="0">
                  <c:v>2016</c:v>
                </c:pt>
                <c:pt idx="1">
                  <c:v>2017</c:v>
                </c:pt>
                <c:pt idx="2">
                  <c:v>2018</c:v>
                </c:pt>
                <c:pt idx="3">
                  <c:v>2019</c:v>
                </c:pt>
                <c:pt idx="4">
                  <c:v>2020</c:v>
                </c:pt>
                <c:pt idx="5">
                  <c:v>2021</c:v>
                </c:pt>
                <c:pt idx="6">
                  <c:v>2022</c:v>
                </c:pt>
              </c:numCache>
            </c:numRef>
          </c:cat>
          <c:val>
            <c:numRef>
              <c:f>'19_ábra_chart'!$F$14:$L$14</c:f>
              <c:numCache>
                <c:formatCode>#,##0</c:formatCode>
                <c:ptCount val="7"/>
                <c:pt idx="0">
                  <c:v>0</c:v>
                </c:pt>
                <c:pt idx="1">
                  <c:v>0</c:v>
                </c:pt>
                <c:pt idx="2">
                  <c:v>0</c:v>
                </c:pt>
                <c:pt idx="3">
                  <c:v>2.6840049675898143</c:v>
                </c:pt>
                <c:pt idx="4">
                  <c:v>8.3621903681325094</c:v>
                </c:pt>
                <c:pt idx="5">
                  <c:v>2.1290410771649229</c:v>
                </c:pt>
                <c:pt idx="6">
                  <c:v>11.936339522546419</c:v>
                </c:pt>
              </c:numCache>
            </c:numRef>
          </c:val>
          <c:extLst>
            <c:ext xmlns:c16="http://schemas.microsoft.com/office/drawing/2014/chart" uri="{C3380CC4-5D6E-409C-BE32-E72D297353CC}">
              <c16:uniqueId val="{00000003-3A89-4EA3-AD56-7E22EC45F89A}"/>
            </c:ext>
          </c:extLst>
        </c:ser>
        <c:ser>
          <c:idx val="3"/>
          <c:order val="2"/>
          <c:tx>
            <c:strRef>
              <c:f>'19_ábra_chart'!$D$15</c:f>
              <c:strCache>
                <c:ptCount val="1"/>
                <c:pt idx="0">
                  <c:v>UK</c:v>
                </c:pt>
              </c:strCache>
            </c:strRef>
          </c:tx>
          <c:spPr>
            <a:solidFill>
              <a:srgbClr val="8DA22D"/>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D-6960-42F3-B754-B759799F2883}"/>
                </c:ext>
              </c:extLst>
            </c:dLbl>
            <c:dLbl>
              <c:idx val="2"/>
              <c:delete val="1"/>
              <c:extLst>
                <c:ext xmlns:c15="http://schemas.microsoft.com/office/drawing/2012/chart" uri="{CE6537A1-D6FC-4f65-9D91-7224C49458BB}"/>
                <c:ext xmlns:c16="http://schemas.microsoft.com/office/drawing/2014/chart" uri="{C3380CC4-5D6E-409C-BE32-E72D297353CC}">
                  <c16:uniqueId val="{00000004-3A89-4EA3-AD56-7E22EC45F89A}"/>
                </c:ext>
              </c:extLst>
            </c:dLbl>
            <c:dLbl>
              <c:idx val="3"/>
              <c:delete val="1"/>
              <c:extLst>
                <c:ext xmlns:c15="http://schemas.microsoft.com/office/drawing/2012/chart" uri="{CE6537A1-D6FC-4f65-9D91-7224C49458BB}"/>
                <c:ext xmlns:c16="http://schemas.microsoft.com/office/drawing/2014/chart" uri="{C3380CC4-5D6E-409C-BE32-E72D297353CC}">
                  <c16:uniqueId val="{00000000-340A-4C29-885A-F77E3B45A807}"/>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'19_ábra_chart'!$F$11:$L$11</c:f>
              <c:numCache>
                <c:formatCode>General</c:formatCode>
                <c:ptCount val="7"/>
                <c:pt idx="0">
                  <c:v>2016</c:v>
                </c:pt>
                <c:pt idx="1">
                  <c:v>2017</c:v>
                </c:pt>
                <c:pt idx="2">
                  <c:v>2018</c:v>
                </c:pt>
                <c:pt idx="3">
                  <c:v>2019</c:v>
                </c:pt>
                <c:pt idx="4">
                  <c:v>2020</c:v>
                </c:pt>
                <c:pt idx="5">
                  <c:v>2021</c:v>
                </c:pt>
                <c:pt idx="6">
                  <c:v>2022</c:v>
                </c:pt>
              </c:numCache>
            </c:numRef>
          </c:cat>
          <c:val>
            <c:numRef>
              <c:f>'19_ábra_chart'!$F$15:$L$15</c:f>
              <c:numCache>
                <c:formatCode>#,##0</c:formatCode>
                <c:ptCount val="7"/>
                <c:pt idx="0">
                  <c:v>1.6102407574672191</c:v>
                </c:pt>
                <c:pt idx="1">
                  <c:v>4.881845760817499</c:v>
                </c:pt>
                <c:pt idx="2">
                  <c:v>0.15393073117097306</c:v>
                </c:pt>
                <c:pt idx="3">
                  <c:v>0</c:v>
                </c:pt>
                <c:pt idx="4">
                  <c:v>8.7199062894359542</c:v>
                </c:pt>
                <c:pt idx="5">
                  <c:v>4.1384731050509185</c:v>
                </c:pt>
                <c:pt idx="6">
                  <c:v>8.0680813439434118</c:v>
                </c:pt>
              </c:numCache>
            </c:numRef>
          </c:val>
          <c:extLst>
            <c:ext xmlns:c16="http://schemas.microsoft.com/office/drawing/2014/chart" uri="{C3380CC4-5D6E-409C-BE32-E72D297353CC}">
              <c16:uniqueId val="{00000005-3A89-4EA3-AD56-7E22EC45F89A}"/>
            </c:ext>
          </c:extLst>
        </c:ser>
        <c:ser>
          <c:idx val="7"/>
          <c:order val="3"/>
          <c:tx>
            <c:strRef>
              <c:f>'19_ábra_chart'!$D$19</c:f>
              <c:strCache>
                <c:ptCount val="1"/>
                <c:pt idx="0">
                  <c:v>Republic of South Africa</c:v>
                </c:pt>
              </c:strCache>
            </c:strRef>
          </c:tx>
          <c:spPr>
            <a:solidFill>
              <a:srgbClr val="644A34"/>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6960-42F3-B754-B759799F2883}"/>
                </c:ext>
              </c:extLst>
            </c:dLbl>
            <c:dLbl>
              <c:idx val="3"/>
              <c:delete val="1"/>
              <c:extLst>
                <c:ext xmlns:c15="http://schemas.microsoft.com/office/drawing/2012/chart" uri="{CE6537A1-D6FC-4f65-9D91-7224C49458BB}"/>
                <c:ext xmlns:c16="http://schemas.microsoft.com/office/drawing/2014/chart" uri="{C3380CC4-5D6E-409C-BE32-E72D297353CC}">
                  <c16:uniqueId val="{00000003-A6A3-40C3-AD94-7F807ABC20FE}"/>
                </c:ext>
              </c:extLst>
            </c:dLbl>
            <c:dLbl>
              <c:idx val="4"/>
              <c:delete val="1"/>
              <c:extLst>
                <c:ext xmlns:c15="http://schemas.microsoft.com/office/drawing/2012/chart" uri="{CE6537A1-D6FC-4f65-9D91-7224C49458BB}"/>
                <c:ext xmlns:c16="http://schemas.microsoft.com/office/drawing/2014/chart" uri="{C3380CC4-5D6E-409C-BE32-E72D297353CC}">
                  <c16:uniqueId val="{00000005-278D-4148-8B7A-9E61C33E7271}"/>
                </c:ext>
              </c:extLst>
            </c:dLbl>
            <c:dLbl>
              <c:idx val="5"/>
              <c:delete val="1"/>
              <c:extLst>
                <c:ext xmlns:c15="http://schemas.microsoft.com/office/drawing/2012/chart" uri="{CE6537A1-D6FC-4f65-9D91-7224C49458BB}"/>
                <c:ext xmlns:c16="http://schemas.microsoft.com/office/drawing/2014/chart" uri="{C3380CC4-5D6E-409C-BE32-E72D297353CC}">
                  <c16:uniqueId val="{00000009-6960-42F3-B754-B759799F2883}"/>
                </c:ext>
              </c:extLst>
            </c:dLbl>
            <c:dLbl>
              <c:idx val="6"/>
              <c:delete val="1"/>
              <c:extLst>
                <c:ext xmlns:c15="http://schemas.microsoft.com/office/drawing/2012/chart" uri="{CE6537A1-D6FC-4f65-9D91-7224C49458BB}"/>
                <c:ext xmlns:c16="http://schemas.microsoft.com/office/drawing/2014/chart" uri="{C3380CC4-5D6E-409C-BE32-E72D297353CC}">
                  <c16:uniqueId val="{00000001-324C-4A75-9ED5-171CB2907533}"/>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'19_ábra_chart'!$F$11:$L$11</c:f>
              <c:numCache>
                <c:formatCode>General</c:formatCode>
                <c:ptCount val="7"/>
                <c:pt idx="0">
                  <c:v>2016</c:v>
                </c:pt>
                <c:pt idx="1">
                  <c:v>2017</c:v>
                </c:pt>
                <c:pt idx="2">
                  <c:v>2018</c:v>
                </c:pt>
                <c:pt idx="3">
                  <c:v>2019</c:v>
                </c:pt>
                <c:pt idx="4">
                  <c:v>2020</c:v>
                </c:pt>
                <c:pt idx="5">
                  <c:v>2021</c:v>
                </c:pt>
                <c:pt idx="6">
                  <c:v>2022</c:v>
                </c:pt>
              </c:numCache>
            </c:numRef>
          </c:cat>
          <c:val>
            <c:numRef>
              <c:f>'19_ábra_chart'!$F$19:$L$19</c:f>
              <c:numCache>
                <c:formatCode>#,##0</c:formatCode>
                <c:ptCount val="7"/>
                <c:pt idx="0">
                  <c:v>0</c:v>
                </c:pt>
                <c:pt idx="1">
                  <c:v>15.681667845167762</c:v>
                </c:pt>
                <c:pt idx="2">
                  <c:v>13.963716327652559</c:v>
                </c:pt>
                <c:pt idx="3">
                  <c:v>2.6400048861539158</c:v>
                </c:pt>
                <c:pt idx="4">
                  <c:v>0</c:v>
                </c:pt>
                <c:pt idx="5">
                  <c:v>0</c:v>
                </c:pt>
                <c:pt idx="6">
                  <c:v>0</c:v>
                </c:pt>
              </c:numCache>
            </c:numRef>
          </c:val>
          <c:extLst>
            <c:ext xmlns:c16="http://schemas.microsoft.com/office/drawing/2014/chart" uri="{C3380CC4-5D6E-409C-BE32-E72D297353CC}">
              <c16:uniqueId val="{00000007-3A89-4EA3-AD56-7E22EC45F89A}"/>
            </c:ext>
          </c:extLst>
        </c:ser>
        <c:ser>
          <c:idx val="4"/>
          <c:order val="4"/>
          <c:tx>
            <c:strRef>
              <c:f>'19_ábra_chart'!$D$16</c:f>
              <c:strCache>
                <c:ptCount val="1"/>
                <c:pt idx="0">
                  <c:v>China</c:v>
                </c:pt>
              </c:strCache>
            </c:strRef>
          </c:tx>
          <c:spPr>
            <a:solidFill>
              <a:srgbClr val="905699"/>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6960-42F3-B754-B759799F2883}"/>
                </c:ext>
              </c:extLst>
            </c:dLbl>
            <c:dLbl>
              <c:idx val="2"/>
              <c:delete val="1"/>
              <c:extLst>
                <c:ext xmlns:c15="http://schemas.microsoft.com/office/drawing/2012/chart" uri="{CE6537A1-D6FC-4f65-9D91-7224C49458BB}"/>
                <c:ext xmlns:c16="http://schemas.microsoft.com/office/drawing/2014/chart" uri="{C3380CC4-5D6E-409C-BE32-E72D297353CC}">
                  <c16:uniqueId val="{00000002-6960-42F3-B754-B759799F2883}"/>
                </c:ext>
              </c:extLst>
            </c:dLbl>
            <c:dLbl>
              <c:idx val="3"/>
              <c:delete val="1"/>
              <c:extLst>
                <c:ext xmlns:c15="http://schemas.microsoft.com/office/drawing/2012/chart" uri="{CE6537A1-D6FC-4f65-9D91-7224C49458BB}"/>
                <c:ext xmlns:c16="http://schemas.microsoft.com/office/drawing/2014/chart" uri="{C3380CC4-5D6E-409C-BE32-E72D297353CC}">
                  <c16:uniqueId val="{0000000E-6960-42F3-B754-B759799F2883}"/>
                </c:ext>
              </c:extLst>
            </c:dLbl>
            <c:dLbl>
              <c:idx val="5"/>
              <c:delete val="1"/>
              <c:extLst>
                <c:ext xmlns:c15="http://schemas.microsoft.com/office/drawing/2012/chart" uri="{CE6537A1-D6FC-4f65-9D91-7224C49458BB}"/>
                <c:ext xmlns:c16="http://schemas.microsoft.com/office/drawing/2014/chart" uri="{C3380CC4-5D6E-409C-BE32-E72D297353CC}">
                  <c16:uniqueId val="{00000008-6960-42F3-B754-B759799F2883}"/>
                </c:ext>
              </c:extLst>
            </c:dLbl>
            <c:dLbl>
              <c:idx val="6"/>
              <c:delete val="1"/>
              <c:extLst>
                <c:ext xmlns:c15="http://schemas.microsoft.com/office/drawing/2012/chart" uri="{CE6537A1-D6FC-4f65-9D91-7224C49458BB}"/>
                <c:ext xmlns:c16="http://schemas.microsoft.com/office/drawing/2014/chart" uri="{C3380CC4-5D6E-409C-BE32-E72D297353CC}">
                  <c16:uniqueId val="{00000002-7DA6-47DB-80CE-51AD2D86E631}"/>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'19_ábra_chart'!$F$11:$L$11</c:f>
              <c:numCache>
                <c:formatCode>General</c:formatCode>
                <c:ptCount val="7"/>
                <c:pt idx="0">
                  <c:v>2016</c:v>
                </c:pt>
                <c:pt idx="1">
                  <c:v>2017</c:v>
                </c:pt>
                <c:pt idx="2">
                  <c:v>2018</c:v>
                </c:pt>
                <c:pt idx="3">
                  <c:v>2019</c:v>
                </c:pt>
                <c:pt idx="4">
                  <c:v>2020</c:v>
                </c:pt>
                <c:pt idx="5">
                  <c:v>2021</c:v>
                </c:pt>
                <c:pt idx="6">
                  <c:v>2022</c:v>
                </c:pt>
              </c:numCache>
            </c:numRef>
          </c:cat>
          <c:val>
            <c:numRef>
              <c:f>'19_ábra_chart'!$F$16:$L$16</c:f>
              <c:numCache>
                <c:formatCode>#,##0</c:formatCode>
                <c:ptCount val="7"/>
                <c:pt idx="0">
                  <c:v>0</c:v>
                </c:pt>
                <c:pt idx="1">
                  <c:v>5.6254419379119991</c:v>
                </c:pt>
                <c:pt idx="2">
                  <c:v>0</c:v>
                </c:pt>
                <c:pt idx="3">
                  <c:v>1.5345028400769634</c:v>
                </c:pt>
                <c:pt idx="4">
                  <c:v>11.016721243883017</c:v>
                </c:pt>
                <c:pt idx="5">
                  <c:v>0</c:v>
                </c:pt>
                <c:pt idx="6">
                  <c:v>1.989389920424403</c:v>
                </c:pt>
              </c:numCache>
            </c:numRef>
          </c:val>
          <c:extLst>
            <c:ext xmlns:c16="http://schemas.microsoft.com/office/drawing/2014/chart" uri="{C3380CC4-5D6E-409C-BE32-E72D297353CC}">
              <c16:uniqueId val="{00000008-3A89-4EA3-AD56-7E22EC45F89A}"/>
            </c:ext>
          </c:extLst>
        </c:ser>
        <c:ser>
          <c:idx val="5"/>
          <c:order val="5"/>
          <c:tx>
            <c:strRef>
              <c:f>'19_ábra_chart'!$D$17</c:f>
              <c:strCache>
                <c:ptCount val="1"/>
                <c:pt idx="0">
                  <c:v>Austria</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A-3A89-4EA3-AD56-7E22EC45F89A}"/>
                </c:ext>
              </c:extLst>
            </c:dLbl>
            <c:dLbl>
              <c:idx val="4"/>
              <c:delete val="1"/>
              <c:extLst>
                <c:ext xmlns:c15="http://schemas.microsoft.com/office/drawing/2012/chart" uri="{CE6537A1-D6FC-4f65-9D91-7224C49458BB}"/>
                <c:ext xmlns:c16="http://schemas.microsoft.com/office/drawing/2014/chart" uri="{C3380CC4-5D6E-409C-BE32-E72D297353CC}">
                  <c16:uniqueId val="{00000007-6960-42F3-B754-B759799F2883}"/>
                </c:ext>
              </c:extLst>
            </c:dLbl>
            <c:dLbl>
              <c:idx val="6"/>
              <c:delete val="1"/>
              <c:extLst>
                <c:ext xmlns:c15="http://schemas.microsoft.com/office/drawing/2012/chart" uri="{CE6537A1-D6FC-4f65-9D91-7224C49458BB}"/>
                <c:ext xmlns:c16="http://schemas.microsoft.com/office/drawing/2014/chart" uri="{C3380CC4-5D6E-409C-BE32-E72D297353CC}">
                  <c16:uniqueId val="{0000000B-6960-42F3-B754-B759799F2883}"/>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'19_ábra_chart'!$F$11:$L$11</c:f>
              <c:numCache>
                <c:formatCode>General</c:formatCode>
                <c:ptCount val="7"/>
                <c:pt idx="0">
                  <c:v>2016</c:v>
                </c:pt>
                <c:pt idx="1">
                  <c:v>2017</c:v>
                </c:pt>
                <c:pt idx="2">
                  <c:v>2018</c:v>
                </c:pt>
                <c:pt idx="3">
                  <c:v>2019</c:v>
                </c:pt>
                <c:pt idx="4">
                  <c:v>2020</c:v>
                </c:pt>
                <c:pt idx="5">
                  <c:v>2021</c:v>
                </c:pt>
                <c:pt idx="6">
                  <c:v>2022</c:v>
                </c:pt>
              </c:numCache>
            </c:numRef>
          </c:cat>
          <c:val>
            <c:numRef>
              <c:f>'19_ábra_chart'!$F$17:$L$17</c:f>
              <c:numCache>
                <c:formatCode>#,##0</c:formatCode>
                <c:ptCount val="7"/>
                <c:pt idx="0">
                  <c:v>14.931323387423307</c:v>
                </c:pt>
                <c:pt idx="1">
                  <c:v>3.5640154193563096</c:v>
                </c:pt>
                <c:pt idx="2">
                  <c:v>2.836723474436504</c:v>
                </c:pt>
                <c:pt idx="3">
                  <c:v>3.6850068202565076</c:v>
                </c:pt>
                <c:pt idx="4">
                  <c:v>0.97493848369793801</c:v>
                </c:pt>
                <c:pt idx="5">
                  <c:v>6.3791492948761741</c:v>
                </c:pt>
                <c:pt idx="6">
                  <c:v>1.9451812555260832</c:v>
                </c:pt>
              </c:numCache>
            </c:numRef>
          </c:val>
          <c:extLst>
            <c:ext xmlns:c16="http://schemas.microsoft.com/office/drawing/2014/chart" uri="{C3380CC4-5D6E-409C-BE32-E72D297353CC}">
              <c16:uniqueId val="{0000000C-3A89-4EA3-AD56-7E22EC45F89A}"/>
            </c:ext>
          </c:extLst>
        </c:ser>
        <c:ser>
          <c:idx val="6"/>
          <c:order val="6"/>
          <c:tx>
            <c:strRef>
              <c:f>'19_ábra_chart'!$D$18</c:f>
              <c:strCache>
                <c:ptCount val="1"/>
                <c:pt idx="0">
                  <c:v>Czech Republic</c:v>
                </c:pt>
              </c:strCache>
            </c:strRef>
          </c:tx>
          <c:spPr>
            <a:solidFill>
              <a:srgbClr val="DA8E1B"/>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D-3A89-4EA3-AD56-7E22EC45F89A}"/>
                </c:ext>
              </c:extLst>
            </c:dLbl>
            <c:dLbl>
              <c:idx val="2"/>
              <c:delete val="1"/>
              <c:extLst>
                <c:ext xmlns:c15="http://schemas.microsoft.com/office/drawing/2012/chart" uri="{CE6537A1-D6FC-4f65-9D91-7224C49458BB}"/>
                <c:ext xmlns:c16="http://schemas.microsoft.com/office/drawing/2014/chart" uri="{C3380CC4-5D6E-409C-BE32-E72D297353CC}">
                  <c16:uniqueId val="{0000000E-3A89-4EA3-AD56-7E22EC45F89A}"/>
                </c:ext>
              </c:extLst>
            </c:dLbl>
            <c:dLbl>
              <c:idx val="3"/>
              <c:delete val="1"/>
              <c:extLst>
                <c:ext xmlns:c15="http://schemas.microsoft.com/office/drawing/2012/chart" uri="{CE6537A1-D6FC-4f65-9D91-7224C49458BB}"/>
                <c:ext xmlns:c16="http://schemas.microsoft.com/office/drawing/2014/chart" uri="{C3380CC4-5D6E-409C-BE32-E72D297353CC}">
                  <c16:uniqueId val="{00000002-340A-4C29-885A-F77E3B45A807}"/>
                </c:ext>
              </c:extLst>
            </c:dLbl>
            <c:dLbl>
              <c:idx val="4"/>
              <c:delete val="1"/>
              <c:extLst>
                <c:ext xmlns:c15="http://schemas.microsoft.com/office/drawing/2012/chart" uri="{CE6537A1-D6FC-4f65-9D91-7224C49458BB}"/>
                <c:ext xmlns:c16="http://schemas.microsoft.com/office/drawing/2014/chart" uri="{C3380CC4-5D6E-409C-BE32-E72D297353CC}">
                  <c16:uniqueId val="{00000006-6960-42F3-B754-B759799F2883}"/>
                </c:ext>
              </c:extLst>
            </c:dLbl>
            <c:dLbl>
              <c:idx val="6"/>
              <c:delete val="1"/>
              <c:extLst>
                <c:ext xmlns:c15="http://schemas.microsoft.com/office/drawing/2012/chart" uri="{CE6537A1-D6FC-4f65-9D91-7224C49458BB}"/>
                <c:ext xmlns:c16="http://schemas.microsoft.com/office/drawing/2014/chart" uri="{C3380CC4-5D6E-409C-BE32-E72D297353CC}">
                  <c16:uniqueId val="{0000000A-6960-42F3-B754-B759799F2883}"/>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'19_ábra_chart'!$F$11:$L$11</c:f>
              <c:numCache>
                <c:formatCode>General</c:formatCode>
                <c:ptCount val="7"/>
                <c:pt idx="0">
                  <c:v>2016</c:v>
                </c:pt>
                <c:pt idx="1">
                  <c:v>2017</c:v>
                </c:pt>
                <c:pt idx="2">
                  <c:v>2018</c:v>
                </c:pt>
                <c:pt idx="3">
                  <c:v>2019</c:v>
                </c:pt>
                <c:pt idx="4">
                  <c:v>2020</c:v>
                </c:pt>
                <c:pt idx="5">
                  <c:v>2021</c:v>
                </c:pt>
                <c:pt idx="6">
                  <c:v>2022</c:v>
                </c:pt>
              </c:numCache>
            </c:numRef>
          </c:cat>
          <c:val>
            <c:numRef>
              <c:f>'19_ábra_chart'!$F$18:$L$18</c:f>
              <c:numCache>
                <c:formatCode>#,##0</c:formatCode>
                <c:ptCount val="7"/>
                <c:pt idx="0">
                  <c:v>7.8051515245896539</c:v>
                </c:pt>
                <c:pt idx="1">
                  <c:v>11.83196094979585</c:v>
                </c:pt>
                <c:pt idx="2">
                  <c:v>1.1929631665750413</c:v>
                </c:pt>
                <c:pt idx="3">
                  <c:v>1.0092518679359241</c:v>
                </c:pt>
                <c:pt idx="4">
                  <c:v>0</c:v>
                </c:pt>
                <c:pt idx="5">
                  <c:v>7.9500148087394322</c:v>
                </c:pt>
                <c:pt idx="6">
                  <c:v>1.2157382847038019</c:v>
                </c:pt>
              </c:numCache>
            </c:numRef>
          </c:val>
          <c:extLst>
            <c:ext xmlns:c16="http://schemas.microsoft.com/office/drawing/2014/chart" uri="{C3380CC4-5D6E-409C-BE32-E72D297353CC}">
              <c16:uniqueId val="{00000010-3A89-4EA3-AD56-7E22EC45F89A}"/>
            </c:ext>
          </c:extLst>
        </c:ser>
        <c:ser>
          <c:idx val="8"/>
          <c:order val="7"/>
          <c:tx>
            <c:strRef>
              <c:f>'19_ábra_chart'!$D$20</c:f>
              <c:strCache>
                <c:ptCount val="1"/>
                <c:pt idx="0">
                  <c:v>Germany</c:v>
                </c:pt>
              </c:strCache>
            </c:strRef>
          </c:tx>
          <c:spPr>
            <a:solidFill>
              <a:srgbClr val="894400"/>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6"/>
              <c:delete val="1"/>
              <c:extLst>
                <c:ext xmlns:c15="http://schemas.microsoft.com/office/drawing/2012/chart" uri="{CE6537A1-D6FC-4f65-9D91-7224C49458BB}"/>
                <c:ext xmlns:c16="http://schemas.microsoft.com/office/drawing/2014/chart" uri="{C3380CC4-5D6E-409C-BE32-E72D297353CC}">
                  <c16:uniqueId val="{00000001-7DA6-47DB-80CE-51AD2D86E631}"/>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'19_ábra_chart'!$F$11:$L$11</c:f>
              <c:numCache>
                <c:formatCode>General</c:formatCode>
                <c:ptCount val="7"/>
                <c:pt idx="0">
                  <c:v>2016</c:v>
                </c:pt>
                <c:pt idx="1">
                  <c:v>2017</c:v>
                </c:pt>
                <c:pt idx="2">
                  <c:v>2018</c:v>
                </c:pt>
                <c:pt idx="3">
                  <c:v>2019</c:v>
                </c:pt>
                <c:pt idx="4">
                  <c:v>2020</c:v>
                </c:pt>
                <c:pt idx="5">
                  <c:v>2021</c:v>
                </c:pt>
                <c:pt idx="6">
                  <c:v>2022</c:v>
                </c:pt>
              </c:numCache>
            </c:numRef>
          </c:cat>
          <c:val>
            <c:numRef>
              <c:f>'19_ábra_chart'!$F$20:$L$20</c:f>
              <c:numCache>
                <c:formatCode>#,##0</c:formatCode>
                <c:ptCount val="7"/>
                <c:pt idx="0">
                  <c:v>12.209175569190519</c:v>
                </c:pt>
                <c:pt idx="1">
                  <c:v>6.4893592755639693</c:v>
                </c:pt>
                <c:pt idx="2">
                  <c:v>4.5684442001099512</c:v>
                </c:pt>
                <c:pt idx="3">
                  <c:v>3.9600073292308737</c:v>
                </c:pt>
                <c:pt idx="4">
                  <c:v>14.271471561612813</c:v>
                </c:pt>
                <c:pt idx="5">
                  <c:v>6.2276444991228646</c:v>
                </c:pt>
                <c:pt idx="6">
                  <c:v>0</c:v>
                </c:pt>
              </c:numCache>
            </c:numRef>
          </c:val>
          <c:extLst>
            <c:ext xmlns:c16="http://schemas.microsoft.com/office/drawing/2014/chart" uri="{C3380CC4-5D6E-409C-BE32-E72D297353CC}">
              <c16:uniqueId val="{00000011-3A89-4EA3-AD56-7E22EC45F89A}"/>
            </c:ext>
          </c:extLst>
        </c:ser>
        <c:ser>
          <c:idx val="9"/>
          <c:order val="8"/>
          <c:tx>
            <c:strRef>
              <c:f>'19_ábra_chart'!$D$21</c:f>
              <c:strCache>
                <c:ptCount val="1"/>
                <c:pt idx="0">
                  <c:v>USA</c:v>
                </c:pt>
              </c:strCache>
            </c:strRef>
          </c:tx>
          <c:spPr>
            <a:solidFill>
              <a:srgbClr val="7C093F"/>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3-340A-4C29-885A-F77E3B45A807}"/>
                </c:ext>
              </c:extLst>
            </c:dLbl>
            <c:dLbl>
              <c:idx val="4"/>
              <c:delete val="1"/>
              <c:extLst>
                <c:ext xmlns:c15="http://schemas.microsoft.com/office/drawing/2012/chart" uri="{CE6537A1-D6FC-4f65-9D91-7224C49458BB}"/>
                <c:ext xmlns:c16="http://schemas.microsoft.com/office/drawing/2014/chart" uri="{C3380CC4-5D6E-409C-BE32-E72D297353CC}">
                  <c16:uniqueId val="{00000001-278D-4148-8B7A-9E61C33E7271}"/>
                </c:ext>
              </c:extLst>
            </c:dLbl>
            <c:dLbl>
              <c:idx val="5"/>
              <c:delete val="1"/>
              <c:extLst>
                <c:ext xmlns:c15="http://schemas.microsoft.com/office/drawing/2012/chart" uri="{CE6537A1-D6FC-4f65-9D91-7224C49458BB}"/>
                <c:ext xmlns:c16="http://schemas.microsoft.com/office/drawing/2014/chart" uri="{C3380CC4-5D6E-409C-BE32-E72D297353CC}">
                  <c16:uniqueId val="{00000003-14C6-43BD-B61C-7BE04A39A3E5}"/>
                </c:ext>
              </c:extLst>
            </c:dLbl>
            <c:dLbl>
              <c:idx val="6"/>
              <c:delete val="1"/>
              <c:extLst>
                <c:ext xmlns:c15="http://schemas.microsoft.com/office/drawing/2012/chart" uri="{CE6537A1-D6FC-4f65-9D91-7224C49458BB}"/>
                <c:ext xmlns:c16="http://schemas.microsoft.com/office/drawing/2014/chart" uri="{C3380CC4-5D6E-409C-BE32-E72D297353CC}">
                  <c16:uniqueId val="{00000002-324C-4A75-9ED5-171CB2907533}"/>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'19_ábra_chart'!$F$11:$L$11</c:f>
              <c:numCache>
                <c:formatCode>General</c:formatCode>
                <c:ptCount val="7"/>
                <c:pt idx="0">
                  <c:v>2016</c:v>
                </c:pt>
                <c:pt idx="1">
                  <c:v>2017</c:v>
                </c:pt>
                <c:pt idx="2">
                  <c:v>2018</c:v>
                </c:pt>
                <c:pt idx="3">
                  <c:v>2019</c:v>
                </c:pt>
                <c:pt idx="4">
                  <c:v>2020</c:v>
                </c:pt>
                <c:pt idx="5">
                  <c:v>2021</c:v>
                </c:pt>
                <c:pt idx="6">
                  <c:v>2022</c:v>
                </c:pt>
              </c:numCache>
            </c:numRef>
          </c:cat>
          <c:val>
            <c:numRef>
              <c:f>'19_ábra_chart'!$F$21:$L$21</c:f>
              <c:numCache>
                <c:formatCode>#,##0</c:formatCode>
                <c:ptCount val="7"/>
                <c:pt idx="0">
                  <c:v>17.441679384557883</c:v>
                </c:pt>
                <c:pt idx="1">
                  <c:v>9.5230492005200595</c:v>
                </c:pt>
                <c:pt idx="2">
                  <c:v>7.2017592083562416</c:v>
                </c:pt>
                <c:pt idx="3">
                  <c:v>0.8250015269230988</c:v>
                </c:pt>
                <c:pt idx="4">
                  <c:v>0</c:v>
                </c:pt>
                <c:pt idx="5">
                  <c:v>1.4353085913471393</c:v>
                </c:pt>
                <c:pt idx="6">
                  <c:v>0</c:v>
                </c:pt>
              </c:numCache>
            </c:numRef>
          </c:val>
          <c:extLst>
            <c:ext xmlns:c16="http://schemas.microsoft.com/office/drawing/2014/chart" uri="{C3380CC4-5D6E-409C-BE32-E72D297353CC}">
              <c16:uniqueId val="{00000015-3A89-4EA3-AD56-7E22EC45F89A}"/>
            </c:ext>
          </c:extLst>
        </c:ser>
        <c:ser>
          <c:idx val="10"/>
          <c:order val="9"/>
          <c:tx>
            <c:strRef>
              <c:f>'19_ábra_chart'!$D$22</c:f>
              <c:strCache>
                <c:ptCount val="1"/>
                <c:pt idx="0">
                  <c:v>Other</c:v>
                </c:pt>
              </c:strCache>
            </c:strRef>
          </c:tx>
          <c:spPr>
            <a:solidFill>
              <a:srgbClr val="A8A8A8"/>
            </a:solidFill>
            <a:ln>
              <a:solidFill>
                <a:schemeClr val="tx1"/>
              </a:solid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16-3A89-4EA3-AD56-7E22EC45F89A}"/>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'19_ábra_chart'!$F$11:$L$11</c:f>
              <c:numCache>
                <c:formatCode>General</c:formatCode>
                <c:ptCount val="7"/>
                <c:pt idx="0">
                  <c:v>2016</c:v>
                </c:pt>
                <c:pt idx="1">
                  <c:v>2017</c:v>
                </c:pt>
                <c:pt idx="2">
                  <c:v>2018</c:v>
                </c:pt>
                <c:pt idx="3">
                  <c:v>2019</c:v>
                </c:pt>
                <c:pt idx="4">
                  <c:v>2020</c:v>
                </c:pt>
                <c:pt idx="5">
                  <c:v>2021</c:v>
                </c:pt>
                <c:pt idx="6">
                  <c:v>2022</c:v>
                </c:pt>
              </c:numCache>
            </c:numRef>
          </c:cat>
          <c:val>
            <c:numRef>
              <c:f>'19_ábra_chart'!$F$22:$L$22</c:f>
              <c:numCache>
                <c:formatCode>#,##0</c:formatCode>
                <c:ptCount val="7"/>
                <c:pt idx="0">
                  <c:v>13.92219765160246</c:v>
                </c:pt>
                <c:pt idx="1">
                  <c:v>1.0275769257088112</c:v>
                </c:pt>
                <c:pt idx="2">
                  <c:v>4.9697636063771311</c:v>
                </c:pt>
                <c:pt idx="3">
                  <c:v>8.948516562025878</c:v>
                </c:pt>
                <c:pt idx="4">
                  <c:v>5.1845580282421553</c:v>
                </c:pt>
                <c:pt idx="5">
                  <c:v>5.0953454992823444</c:v>
                </c:pt>
                <c:pt idx="6">
                  <c:v>2.9840848806366047</c:v>
                </c:pt>
              </c:numCache>
            </c:numRef>
          </c:val>
          <c:extLst>
            <c:ext xmlns:c16="http://schemas.microsoft.com/office/drawing/2014/chart" uri="{C3380CC4-5D6E-409C-BE32-E72D297353CC}">
              <c16:uniqueId val="{00000018-3A89-4EA3-AD56-7E22EC45F89A}"/>
            </c:ext>
          </c:extLst>
        </c:ser>
        <c:dLbls>
          <c:showLegendKey val="0"/>
          <c:showVal val="0"/>
          <c:showCatName val="0"/>
          <c:showSerName val="0"/>
          <c:showPercent val="0"/>
          <c:showBubbleSize val="0"/>
        </c:dLbls>
        <c:gapWidth val="150"/>
        <c:overlap val="100"/>
        <c:axId val="508659928"/>
        <c:axId val="508660256"/>
      </c:barChart>
      <c:barChart>
        <c:barDir val="col"/>
        <c:grouping val="stacked"/>
        <c:varyColors val="0"/>
        <c:ser>
          <c:idx val="0"/>
          <c:order val="10"/>
          <c:tx>
            <c:v>fikt</c:v>
          </c:tx>
          <c:spPr>
            <a:solidFill>
              <a:schemeClr val="accent1"/>
            </a:solidFill>
            <a:ln>
              <a:noFill/>
            </a:ln>
            <a:effectLst/>
          </c:spPr>
          <c:invertIfNegative val="0"/>
          <c:cat>
            <c:numRef>
              <c:f>'19_ábra_chart'!$F$11:$I$11</c:f>
              <c:numCache>
                <c:formatCode>General</c:formatCode>
                <c:ptCount val="4"/>
                <c:pt idx="0">
                  <c:v>2016</c:v>
                </c:pt>
                <c:pt idx="1">
                  <c:v>2017</c:v>
                </c:pt>
                <c:pt idx="2">
                  <c:v>2018</c:v>
                </c:pt>
                <c:pt idx="3">
                  <c:v>2019</c:v>
                </c:pt>
              </c:numCache>
            </c:numRef>
          </c:cat>
          <c:val>
            <c:numLit>
              <c:formatCode>General</c:formatCode>
              <c:ptCount val="1"/>
              <c:pt idx="0">
                <c:v>0</c:v>
              </c:pt>
            </c:numLit>
          </c:val>
          <c:extLst>
            <c:ext xmlns:c16="http://schemas.microsoft.com/office/drawing/2014/chart" uri="{C3380CC4-5D6E-409C-BE32-E72D297353CC}">
              <c16:uniqueId val="{00000019-3A89-4EA3-AD56-7E22EC45F89A}"/>
            </c:ext>
          </c:extLst>
        </c:ser>
        <c:dLbls>
          <c:showLegendKey val="0"/>
          <c:showVal val="0"/>
          <c:showCatName val="0"/>
          <c:showSerName val="0"/>
          <c:showPercent val="0"/>
          <c:showBubbleSize val="0"/>
        </c:dLbls>
        <c:gapWidth val="150"/>
        <c:overlap val="100"/>
        <c:axId val="422556096"/>
        <c:axId val="422555112"/>
      </c:barChart>
      <c:catAx>
        <c:axId val="50865992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08660256"/>
        <c:crosses val="autoZero"/>
        <c:auto val="1"/>
        <c:lblAlgn val="ctr"/>
        <c:lblOffset val="100"/>
        <c:noMultiLvlLbl val="0"/>
      </c:catAx>
      <c:valAx>
        <c:axId val="508660256"/>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9.5560668786979622E-2"/>
              <c:y val="2.276559290746019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08659928"/>
        <c:crosses val="autoZero"/>
        <c:crossBetween val="between"/>
      </c:valAx>
      <c:valAx>
        <c:axId val="422555112"/>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084680572627696"/>
              <c:y val="3.4424039748339217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22556096"/>
        <c:crosses val="max"/>
        <c:crossBetween val="between"/>
      </c:valAx>
      <c:catAx>
        <c:axId val="422556096"/>
        <c:scaling>
          <c:orientation val="minMax"/>
        </c:scaling>
        <c:delete val="1"/>
        <c:axPos val="b"/>
        <c:numFmt formatCode="General" sourceLinked="1"/>
        <c:majorTickMark val="out"/>
        <c:minorTickMark val="none"/>
        <c:tickLblPos val="nextTo"/>
        <c:crossAx val="42255511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10"/>
        <c:delete val="1"/>
      </c:legendEntry>
      <c:layout>
        <c:manualLayout>
          <c:xMode val="edge"/>
          <c:yMode val="edge"/>
          <c:x val="7.2297327248604146E-2"/>
          <c:y val="0.78020547534776286"/>
          <c:w val="0.85186454721524385"/>
          <c:h val="0.20836783085182128"/>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83333333333333E-2"/>
          <c:y val="3.2925925925925928E-2"/>
          <c:w val="0.97543055555555558"/>
          <c:h val="0.79081724074074067"/>
        </c:manualLayout>
      </c:layout>
      <c:barChart>
        <c:barDir val="col"/>
        <c:grouping val="stacked"/>
        <c:varyColors val="0"/>
        <c:ser>
          <c:idx val="0"/>
          <c:order val="0"/>
          <c:tx>
            <c:strRef>
              <c:f>'20_ábra_chart'!$I$9</c:f>
              <c:strCache>
                <c:ptCount val="1"/>
                <c:pt idx="0">
                  <c:v>Kezdeti visszaesés</c:v>
                </c:pt>
              </c:strCache>
            </c:strRef>
          </c:tx>
          <c:spPr>
            <a:solidFill>
              <a:srgbClr val="0C2148"/>
            </a:solidFill>
            <a:ln w="9525" cap="flat" cmpd="sng" algn="ctr">
              <a:solidFill>
                <a:sysClr val="windowText" lastClr="000000">
                  <a:lumMod val="100000"/>
                </a:sysClr>
              </a:solidFill>
              <a:prstDash val="solid"/>
              <a:round/>
              <a:headEnd type="none" w="med" len="med"/>
              <a:tailEnd type="none" w="med" len="med"/>
            </a:ln>
            <a:effectLst/>
          </c:spPr>
          <c:invertIfNegative val="0"/>
          <c:cat>
            <c:numRef>
              <c:f>'20_ábra_chart'!$F$10:$F$41</c:f>
              <c:numCache>
                <c:formatCode>General</c:formatCode>
                <c:ptCount val="32"/>
                <c:pt idx="0">
                  <c:v>2015</c:v>
                </c:pt>
                <c:pt idx="4">
                  <c:v>2016</c:v>
                </c:pt>
                <c:pt idx="8">
                  <c:v>2017</c:v>
                </c:pt>
                <c:pt idx="12">
                  <c:v>2018</c:v>
                </c:pt>
                <c:pt idx="16">
                  <c:v>2019</c:v>
                </c:pt>
                <c:pt idx="20">
                  <c:v>2020</c:v>
                </c:pt>
                <c:pt idx="24">
                  <c:v>2021</c:v>
                </c:pt>
                <c:pt idx="28">
                  <c:v>2022</c:v>
                </c:pt>
              </c:numCache>
            </c:numRef>
          </c:cat>
          <c:val>
            <c:numRef>
              <c:f>'20_ábra_chart'!$I$10:$I$41</c:f>
              <c:numCache>
                <c:formatCode>0</c:formatCode>
                <c:ptCount val="32"/>
                <c:pt idx="1">
                  <c:v>0</c:v>
                </c:pt>
                <c:pt idx="2">
                  <c:v>0</c:v>
                </c:pt>
                <c:pt idx="3">
                  <c:v>0</c:v>
                </c:pt>
                <c:pt idx="4">
                  <c:v>0</c:v>
                </c:pt>
                <c:pt idx="5">
                  <c:v>0</c:v>
                </c:pt>
                <c:pt idx="6">
                  <c:v>0</c:v>
                </c:pt>
                <c:pt idx="7">
                  <c:v>0</c:v>
                </c:pt>
                <c:pt idx="8">
                  <c:v>0</c:v>
                </c:pt>
                <c:pt idx="9">
                  <c:v>0</c:v>
                </c:pt>
                <c:pt idx="10">
                  <c:v>0</c:v>
                </c:pt>
                <c:pt idx="11">
                  <c:v>0</c:v>
                </c:pt>
                <c:pt idx="12">
                  <c:v>0</c:v>
                </c:pt>
                <c:pt idx="13">
                  <c:v>4</c:v>
                </c:pt>
                <c:pt idx="14">
                  <c:v>5.5555555555555554</c:v>
                </c:pt>
                <c:pt idx="15">
                  <c:v>5.2631578947368416</c:v>
                </c:pt>
                <c:pt idx="16">
                  <c:v>8.3333333333333321</c:v>
                </c:pt>
                <c:pt idx="17">
                  <c:v>8.695652173913043</c:v>
                </c:pt>
                <c:pt idx="18">
                  <c:v>10.526315789473683</c:v>
                </c:pt>
                <c:pt idx="19">
                  <c:v>7.4074074074074066</c:v>
                </c:pt>
                <c:pt idx="20">
                  <c:v>43.75</c:v>
                </c:pt>
                <c:pt idx="21">
                  <c:v>41.666666666666671</c:v>
                </c:pt>
                <c:pt idx="22">
                  <c:v>71.428571428571431</c:v>
                </c:pt>
                <c:pt idx="23">
                  <c:v>54.54545454545454</c:v>
                </c:pt>
                <c:pt idx="24">
                  <c:v>27.777777777777779</c:v>
                </c:pt>
                <c:pt idx="25">
                  <c:v>0</c:v>
                </c:pt>
                <c:pt idx="26">
                  <c:v>27.27272727272727</c:v>
                </c:pt>
                <c:pt idx="27">
                  <c:v>7.6923076923076925</c:v>
                </c:pt>
                <c:pt idx="28">
                  <c:v>38.461538461538467</c:v>
                </c:pt>
                <c:pt idx="29">
                  <c:v>40</c:v>
                </c:pt>
                <c:pt idx="30">
                  <c:v>62.5</c:v>
                </c:pt>
                <c:pt idx="31">
                  <c:v>56.25</c:v>
                </c:pt>
              </c:numCache>
            </c:numRef>
          </c:val>
          <c:extLst>
            <c:ext xmlns:c16="http://schemas.microsoft.com/office/drawing/2014/chart" uri="{C3380CC4-5D6E-409C-BE32-E72D297353CC}">
              <c16:uniqueId val="{00000000-96E2-4333-8D48-28A453BA7CA1}"/>
            </c:ext>
          </c:extLst>
        </c:ser>
        <c:ser>
          <c:idx val="1"/>
          <c:order val="1"/>
          <c:tx>
            <c:strRef>
              <c:f>'20_ábra_chart'!$J$9</c:f>
              <c:strCache>
                <c:ptCount val="1"/>
                <c:pt idx="0">
                  <c:v>Erős visszaesés</c:v>
                </c:pt>
              </c:strCache>
            </c:strRef>
          </c:tx>
          <c:spPr>
            <a:solidFill>
              <a:srgbClr val="48A0AE"/>
            </a:solidFill>
            <a:ln w="9525" cap="flat" cmpd="sng" algn="ctr">
              <a:solidFill>
                <a:sysClr val="windowText" lastClr="000000">
                  <a:lumMod val="100000"/>
                </a:sysClr>
              </a:solidFill>
              <a:prstDash val="solid"/>
              <a:round/>
              <a:headEnd type="none" w="med" len="med"/>
              <a:tailEnd type="none" w="med" len="med"/>
            </a:ln>
            <a:effectLst/>
          </c:spPr>
          <c:invertIfNegative val="0"/>
          <c:cat>
            <c:numRef>
              <c:f>'20_ábra_chart'!$F$10:$F$41</c:f>
              <c:numCache>
                <c:formatCode>General</c:formatCode>
                <c:ptCount val="32"/>
                <c:pt idx="0">
                  <c:v>2015</c:v>
                </c:pt>
                <c:pt idx="4">
                  <c:v>2016</c:v>
                </c:pt>
                <c:pt idx="8">
                  <c:v>2017</c:v>
                </c:pt>
                <c:pt idx="12">
                  <c:v>2018</c:v>
                </c:pt>
                <c:pt idx="16">
                  <c:v>2019</c:v>
                </c:pt>
                <c:pt idx="20">
                  <c:v>2020</c:v>
                </c:pt>
                <c:pt idx="24">
                  <c:v>2021</c:v>
                </c:pt>
                <c:pt idx="28">
                  <c:v>2022</c:v>
                </c:pt>
              </c:numCache>
            </c:numRef>
          </c:cat>
          <c:val>
            <c:numRef>
              <c:f>'20_ábra_chart'!$J$10:$J$41</c:f>
              <c:numCache>
                <c:formatCode>0</c:formatCode>
                <c:ptCount val="32"/>
                <c:pt idx="1">
                  <c:v>0</c:v>
                </c:pt>
                <c:pt idx="2">
                  <c:v>0</c:v>
                </c:pt>
                <c:pt idx="3">
                  <c:v>0</c:v>
                </c:pt>
                <c:pt idx="4">
                  <c:v>0</c:v>
                </c:pt>
                <c:pt idx="5">
                  <c:v>0</c:v>
                </c:pt>
                <c:pt idx="6">
                  <c:v>0</c:v>
                </c:pt>
                <c:pt idx="7">
                  <c:v>0</c:v>
                </c:pt>
                <c:pt idx="8">
                  <c:v>0</c:v>
                </c:pt>
                <c:pt idx="9">
                  <c:v>0</c:v>
                </c:pt>
                <c:pt idx="10">
                  <c:v>5.8823529411764701</c:v>
                </c:pt>
                <c:pt idx="11">
                  <c:v>4.3478260869565215</c:v>
                </c:pt>
                <c:pt idx="12">
                  <c:v>0</c:v>
                </c:pt>
                <c:pt idx="13">
                  <c:v>4</c:v>
                </c:pt>
                <c:pt idx="14">
                  <c:v>0</c:v>
                </c:pt>
                <c:pt idx="15">
                  <c:v>0</c:v>
                </c:pt>
                <c:pt idx="16">
                  <c:v>0</c:v>
                </c:pt>
                <c:pt idx="17">
                  <c:v>0</c:v>
                </c:pt>
                <c:pt idx="18">
                  <c:v>0</c:v>
                </c:pt>
                <c:pt idx="19">
                  <c:v>3.7037037037037033</c:v>
                </c:pt>
                <c:pt idx="20">
                  <c:v>6.25</c:v>
                </c:pt>
                <c:pt idx="21">
                  <c:v>16.666666666666664</c:v>
                </c:pt>
                <c:pt idx="22">
                  <c:v>0</c:v>
                </c:pt>
                <c:pt idx="23">
                  <c:v>9.0909090909090917</c:v>
                </c:pt>
                <c:pt idx="24">
                  <c:v>11.111111111111111</c:v>
                </c:pt>
                <c:pt idx="25">
                  <c:v>16.666666666666664</c:v>
                </c:pt>
                <c:pt idx="26">
                  <c:v>18.181818181818183</c:v>
                </c:pt>
                <c:pt idx="27">
                  <c:v>15.384615384615385</c:v>
                </c:pt>
                <c:pt idx="28">
                  <c:v>23.076923076923077</c:v>
                </c:pt>
                <c:pt idx="29">
                  <c:v>13.333333333333334</c:v>
                </c:pt>
                <c:pt idx="30">
                  <c:v>0</c:v>
                </c:pt>
                <c:pt idx="31">
                  <c:v>31.25</c:v>
                </c:pt>
              </c:numCache>
            </c:numRef>
          </c:val>
          <c:extLst>
            <c:ext xmlns:c16="http://schemas.microsoft.com/office/drawing/2014/chart" uri="{C3380CC4-5D6E-409C-BE32-E72D297353CC}">
              <c16:uniqueId val="{00000001-96E2-4333-8D48-28A453BA7CA1}"/>
            </c:ext>
          </c:extLst>
        </c:ser>
        <c:ser>
          <c:idx val="2"/>
          <c:order val="2"/>
          <c:tx>
            <c:strRef>
              <c:f>'20_ábra_chart'!$K$9</c:f>
              <c:strCache>
                <c:ptCount val="1"/>
                <c:pt idx="0">
                  <c:v>Ciklus alja</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numRef>
              <c:f>'20_ábra_chart'!$F$10:$F$41</c:f>
              <c:numCache>
                <c:formatCode>General</c:formatCode>
                <c:ptCount val="32"/>
                <c:pt idx="0">
                  <c:v>2015</c:v>
                </c:pt>
                <c:pt idx="4">
                  <c:v>2016</c:v>
                </c:pt>
                <c:pt idx="8">
                  <c:v>2017</c:v>
                </c:pt>
                <c:pt idx="12">
                  <c:v>2018</c:v>
                </c:pt>
                <c:pt idx="16">
                  <c:v>2019</c:v>
                </c:pt>
                <c:pt idx="20">
                  <c:v>2020</c:v>
                </c:pt>
                <c:pt idx="24">
                  <c:v>2021</c:v>
                </c:pt>
                <c:pt idx="28">
                  <c:v>2022</c:v>
                </c:pt>
              </c:numCache>
            </c:numRef>
          </c:cat>
          <c:val>
            <c:numRef>
              <c:f>'20_ábra_chart'!$K$10:$K$41</c:f>
              <c:numCache>
                <c:formatCode>0</c:formatCode>
                <c:ptCount val="32"/>
                <c:pt idx="1">
                  <c:v>26.315789473684209</c:v>
                </c:pt>
                <c:pt idx="2">
                  <c:v>17.647058823529413</c:v>
                </c:pt>
                <c:pt idx="3">
                  <c:v>12.5</c:v>
                </c:pt>
                <c:pt idx="4">
                  <c:v>9.0909090909090917</c:v>
                </c:pt>
                <c:pt idx="5">
                  <c:v>8</c:v>
                </c:pt>
                <c:pt idx="6">
                  <c:v>5</c:v>
                </c:pt>
                <c:pt idx="7">
                  <c:v>7.1428571428571423</c:v>
                </c:pt>
                <c:pt idx="8">
                  <c:v>0</c:v>
                </c:pt>
                <c:pt idx="9">
                  <c:v>0</c:v>
                </c:pt>
                <c:pt idx="10">
                  <c:v>0</c:v>
                </c:pt>
                <c:pt idx="11">
                  <c:v>0</c:v>
                </c:pt>
                <c:pt idx="12">
                  <c:v>4</c:v>
                </c:pt>
                <c:pt idx="13">
                  <c:v>4</c:v>
                </c:pt>
                <c:pt idx="14">
                  <c:v>5.5555555555555554</c:v>
                </c:pt>
                <c:pt idx="15">
                  <c:v>5.2631578947368416</c:v>
                </c:pt>
                <c:pt idx="16">
                  <c:v>0</c:v>
                </c:pt>
                <c:pt idx="17">
                  <c:v>4.3478260869565215</c:v>
                </c:pt>
                <c:pt idx="18">
                  <c:v>0</c:v>
                </c:pt>
                <c:pt idx="19">
                  <c:v>3.7037037037037033</c:v>
                </c:pt>
                <c:pt idx="20">
                  <c:v>6.25</c:v>
                </c:pt>
                <c:pt idx="21">
                  <c:v>0</c:v>
                </c:pt>
                <c:pt idx="22">
                  <c:v>7.1428571428571423</c:v>
                </c:pt>
                <c:pt idx="23">
                  <c:v>18.181818181818183</c:v>
                </c:pt>
                <c:pt idx="24">
                  <c:v>11.111111111111111</c:v>
                </c:pt>
                <c:pt idx="25">
                  <c:v>16.666666666666664</c:v>
                </c:pt>
                <c:pt idx="26">
                  <c:v>18.181818181818183</c:v>
                </c:pt>
                <c:pt idx="27">
                  <c:v>7.6923076923076925</c:v>
                </c:pt>
                <c:pt idx="28">
                  <c:v>0</c:v>
                </c:pt>
                <c:pt idx="29">
                  <c:v>6.666666666666667</c:v>
                </c:pt>
                <c:pt idx="30">
                  <c:v>6.25</c:v>
                </c:pt>
                <c:pt idx="31">
                  <c:v>6.25</c:v>
                </c:pt>
              </c:numCache>
            </c:numRef>
          </c:val>
          <c:extLst>
            <c:ext xmlns:c16="http://schemas.microsoft.com/office/drawing/2014/chart" uri="{C3380CC4-5D6E-409C-BE32-E72D297353CC}">
              <c16:uniqueId val="{00000002-96E2-4333-8D48-28A453BA7CA1}"/>
            </c:ext>
          </c:extLst>
        </c:ser>
        <c:ser>
          <c:idx val="3"/>
          <c:order val="3"/>
          <c:tx>
            <c:strRef>
              <c:f>'20_ábra_chart'!$L$9</c:f>
              <c:strCache>
                <c:ptCount val="1"/>
                <c:pt idx="0">
                  <c:v>Kezdeti fellendülés</c:v>
                </c:pt>
              </c:strCache>
            </c:strRef>
          </c:tx>
          <c:spPr>
            <a:solidFill>
              <a:srgbClr val="E57200"/>
            </a:solidFill>
            <a:ln w="9525" cap="flat" cmpd="sng" algn="ctr">
              <a:solidFill>
                <a:sysClr val="windowText" lastClr="000000">
                  <a:lumMod val="100000"/>
                </a:sysClr>
              </a:solidFill>
              <a:prstDash val="solid"/>
              <a:round/>
              <a:headEnd type="none" w="med" len="med"/>
              <a:tailEnd type="none" w="med" len="med"/>
            </a:ln>
            <a:effectLst/>
          </c:spPr>
          <c:invertIfNegative val="0"/>
          <c:cat>
            <c:numRef>
              <c:f>'20_ábra_chart'!$F$10:$F$41</c:f>
              <c:numCache>
                <c:formatCode>General</c:formatCode>
                <c:ptCount val="32"/>
                <c:pt idx="0">
                  <c:v>2015</c:v>
                </c:pt>
                <c:pt idx="4">
                  <c:v>2016</c:v>
                </c:pt>
                <c:pt idx="8">
                  <c:v>2017</c:v>
                </c:pt>
                <c:pt idx="12">
                  <c:v>2018</c:v>
                </c:pt>
                <c:pt idx="16">
                  <c:v>2019</c:v>
                </c:pt>
                <c:pt idx="20">
                  <c:v>2020</c:v>
                </c:pt>
                <c:pt idx="24">
                  <c:v>2021</c:v>
                </c:pt>
                <c:pt idx="28">
                  <c:v>2022</c:v>
                </c:pt>
              </c:numCache>
            </c:numRef>
          </c:cat>
          <c:val>
            <c:numRef>
              <c:f>'20_ábra_chart'!$L$10:$L$41</c:f>
              <c:numCache>
                <c:formatCode>0</c:formatCode>
                <c:ptCount val="32"/>
                <c:pt idx="1">
                  <c:v>68.421052631578945</c:v>
                </c:pt>
                <c:pt idx="2">
                  <c:v>70.588235294117652</c:v>
                </c:pt>
                <c:pt idx="3">
                  <c:v>75</c:v>
                </c:pt>
                <c:pt idx="4">
                  <c:v>68.181818181818173</c:v>
                </c:pt>
                <c:pt idx="5">
                  <c:v>56.000000000000007</c:v>
                </c:pt>
                <c:pt idx="6">
                  <c:v>35</c:v>
                </c:pt>
                <c:pt idx="7">
                  <c:v>50</c:v>
                </c:pt>
                <c:pt idx="8">
                  <c:v>16.666666666666664</c:v>
                </c:pt>
                <c:pt idx="9">
                  <c:v>21.052631578947366</c:v>
                </c:pt>
                <c:pt idx="10">
                  <c:v>5.8823529411764701</c:v>
                </c:pt>
                <c:pt idx="11">
                  <c:v>8.695652173913043</c:v>
                </c:pt>
                <c:pt idx="12">
                  <c:v>12</c:v>
                </c:pt>
                <c:pt idx="13">
                  <c:v>12</c:v>
                </c:pt>
                <c:pt idx="14">
                  <c:v>11.111111111111111</c:v>
                </c:pt>
                <c:pt idx="15">
                  <c:v>0</c:v>
                </c:pt>
                <c:pt idx="16">
                  <c:v>16.666666666666664</c:v>
                </c:pt>
                <c:pt idx="17">
                  <c:v>4.3478260869565215</c:v>
                </c:pt>
                <c:pt idx="18">
                  <c:v>5.2631578947368416</c:v>
                </c:pt>
                <c:pt idx="19">
                  <c:v>7.4074074074074066</c:v>
                </c:pt>
                <c:pt idx="20">
                  <c:v>6.25</c:v>
                </c:pt>
                <c:pt idx="21">
                  <c:v>8.3333333333333321</c:v>
                </c:pt>
                <c:pt idx="22">
                  <c:v>7.1428571428571423</c:v>
                </c:pt>
                <c:pt idx="23">
                  <c:v>13.636363636363635</c:v>
                </c:pt>
                <c:pt idx="24">
                  <c:v>27.777777777777779</c:v>
                </c:pt>
                <c:pt idx="25">
                  <c:v>33.333333333333329</c:v>
                </c:pt>
                <c:pt idx="26">
                  <c:v>0</c:v>
                </c:pt>
                <c:pt idx="27">
                  <c:v>30.76923076923077</c:v>
                </c:pt>
                <c:pt idx="28">
                  <c:v>30.76923076923077</c:v>
                </c:pt>
                <c:pt idx="29">
                  <c:v>13.333333333333334</c:v>
                </c:pt>
                <c:pt idx="30">
                  <c:v>0</c:v>
                </c:pt>
                <c:pt idx="31">
                  <c:v>0</c:v>
                </c:pt>
              </c:numCache>
            </c:numRef>
          </c:val>
          <c:extLst>
            <c:ext xmlns:c16="http://schemas.microsoft.com/office/drawing/2014/chart" uri="{C3380CC4-5D6E-409C-BE32-E72D297353CC}">
              <c16:uniqueId val="{00000003-96E2-4333-8D48-28A453BA7CA1}"/>
            </c:ext>
          </c:extLst>
        </c:ser>
        <c:ser>
          <c:idx val="4"/>
          <c:order val="4"/>
          <c:tx>
            <c:strRef>
              <c:f>'20_ábra_chart'!$M$9</c:f>
              <c:strCache>
                <c:ptCount val="1"/>
                <c:pt idx="0">
                  <c:v>Érett fellendülés</c:v>
                </c:pt>
              </c:strCache>
            </c:strRef>
          </c:tx>
          <c:spPr>
            <a:solidFill>
              <a:srgbClr val="F6A800"/>
            </a:solidFill>
            <a:ln w="9525" cap="flat" cmpd="sng" algn="ctr">
              <a:solidFill>
                <a:sysClr val="windowText" lastClr="000000">
                  <a:lumMod val="100000"/>
                </a:sysClr>
              </a:solidFill>
              <a:prstDash val="solid"/>
              <a:round/>
              <a:headEnd type="none" w="med" len="med"/>
              <a:tailEnd type="none" w="med" len="med"/>
            </a:ln>
            <a:effectLst/>
          </c:spPr>
          <c:invertIfNegative val="0"/>
          <c:cat>
            <c:numRef>
              <c:f>'20_ábra_chart'!$F$10:$F$41</c:f>
              <c:numCache>
                <c:formatCode>General</c:formatCode>
                <c:ptCount val="32"/>
                <c:pt idx="0">
                  <c:v>2015</c:v>
                </c:pt>
                <c:pt idx="4">
                  <c:v>2016</c:v>
                </c:pt>
                <c:pt idx="8">
                  <c:v>2017</c:v>
                </c:pt>
                <c:pt idx="12">
                  <c:v>2018</c:v>
                </c:pt>
                <c:pt idx="16">
                  <c:v>2019</c:v>
                </c:pt>
                <c:pt idx="20">
                  <c:v>2020</c:v>
                </c:pt>
                <c:pt idx="24">
                  <c:v>2021</c:v>
                </c:pt>
                <c:pt idx="28">
                  <c:v>2022</c:v>
                </c:pt>
              </c:numCache>
            </c:numRef>
          </c:cat>
          <c:val>
            <c:numRef>
              <c:f>'20_ábra_chart'!$M$10:$M$41</c:f>
              <c:numCache>
                <c:formatCode>0</c:formatCode>
                <c:ptCount val="32"/>
                <c:pt idx="1">
                  <c:v>5.2631578947368416</c:v>
                </c:pt>
                <c:pt idx="2">
                  <c:v>11.76470588235294</c:v>
                </c:pt>
                <c:pt idx="3">
                  <c:v>12.5</c:v>
                </c:pt>
                <c:pt idx="4">
                  <c:v>22.727272727272727</c:v>
                </c:pt>
                <c:pt idx="5">
                  <c:v>36</c:v>
                </c:pt>
                <c:pt idx="6">
                  <c:v>60</c:v>
                </c:pt>
                <c:pt idx="7">
                  <c:v>35.714285714285715</c:v>
                </c:pt>
                <c:pt idx="8">
                  <c:v>70.833333333333343</c:v>
                </c:pt>
                <c:pt idx="9">
                  <c:v>52.631578947368418</c:v>
                </c:pt>
                <c:pt idx="10">
                  <c:v>52.941176470588239</c:v>
                </c:pt>
                <c:pt idx="11">
                  <c:v>65.217391304347828</c:v>
                </c:pt>
                <c:pt idx="12">
                  <c:v>48</c:v>
                </c:pt>
                <c:pt idx="13">
                  <c:v>28.000000000000004</c:v>
                </c:pt>
                <c:pt idx="14">
                  <c:v>27.777777777777779</c:v>
                </c:pt>
                <c:pt idx="15">
                  <c:v>26.315789473684209</c:v>
                </c:pt>
                <c:pt idx="16">
                  <c:v>33.333333333333329</c:v>
                </c:pt>
                <c:pt idx="17">
                  <c:v>21.739130434782609</c:v>
                </c:pt>
                <c:pt idx="18">
                  <c:v>31.578947368421051</c:v>
                </c:pt>
                <c:pt idx="19">
                  <c:v>22.222222222222221</c:v>
                </c:pt>
                <c:pt idx="20">
                  <c:v>12.5</c:v>
                </c:pt>
                <c:pt idx="21">
                  <c:v>16.666666666666664</c:v>
                </c:pt>
                <c:pt idx="22">
                  <c:v>7.1428571428571423</c:v>
                </c:pt>
                <c:pt idx="23">
                  <c:v>0</c:v>
                </c:pt>
                <c:pt idx="24">
                  <c:v>11.111111111111111</c:v>
                </c:pt>
                <c:pt idx="25">
                  <c:v>16.666666666666664</c:v>
                </c:pt>
                <c:pt idx="26">
                  <c:v>27.27272727272727</c:v>
                </c:pt>
                <c:pt idx="27">
                  <c:v>15.384615384615385</c:v>
                </c:pt>
                <c:pt idx="28">
                  <c:v>0</c:v>
                </c:pt>
                <c:pt idx="29">
                  <c:v>6.666666666666667</c:v>
                </c:pt>
                <c:pt idx="30">
                  <c:v>18.75</c:v>
                </c:pt>
                <c:pt idx="31">
                  <c:v>0</c:v>
                </c:pt>
              </c:numCache>
            </c:numRef>
          </c:val>
          <c:extLst>
            <c:ext xmlns:c16="http://schemas.microsoft.com/office/drawing/2014/chart" uri="{C3380CC4-5D6E-409C-BE32-E72D297353CC}">
              <c16:uniqueId val="{00000004-96E2-4333-8D48-28A453BA7CA1}"/>
            </c:ext>
          </c:extLst>
        </c:ser>
        <c:ser>
          <c:idx val="6"/>
          <c:order val="6"/>
          <c:tx>
            <c:strRef>
              <c:f>'20_ábra_chart'!$N$9</c:f>
              <c:strCache>
                <c:ptCount val="1"/>
                <c:pt idx="0">
                  <c:v>Ciklus csúcsa</c:v>
                </c:pt>
              </c:strCache>
            </c:strRef>
          </c:tx>
          <c:spPr>
            <a:solidFill>
              <a:srgbClr val="70AD47"/>
            </a:solidFill>
            <a:ln>
              <a:solidFill>
                <a:schemeClr val="tx1"/>
              </a:solidFill>
            </a:ln>
            <a:effectLst/>
          </c:spPr>
          <c:invertIfNegative val="0"/>
          <c:cat>
            <c:numRef>
              <c:f>'20_ábra_chart'!$F$10:$F$41</c:f>
              <c:numCache>
                <c:formatCode>General</c:formatCode>
                <c:ptCount val="32"/>
                <c:pt idx="0">
                  <c:v>2015</c:v>
                </c:pt>
                <c:pt idx="4">
                  <c:v>2016</c:v>
                </c:pt>
                <c:pt idx="8">
                  <c:v>2017</c:v>
                </c:pt>
                <c:pt idx="12">
                  <c:v>2018</c:v>
                </c:pt>
                <c:pt idx="16">
                  <c:v>2019</c:v>
                </c:pt>
                <c:pt idx="20">
                  <c:v>2020</c:v>
                </c:pt>
                <c:pt idx="24">
                  <c:v>2021</c:v>
                </c:pt>
                <c:pt idx="28">
                  <c:v>2022</c:v>
                </c:pt>
              </c:numCache>
            </c:numRef>
          </c:cat>
          <c:val>
            <c:numRef>
              <c:f>'20_ábra_chart'!$N$10:$N$41</c:f>
              <c:numCache>
                <c:formatCode>0</c:formatCode>
                <c:ptCount val="32"/>
                <c:pt idx="1">
                  <c:v>0</c:v>
                </c:pt>
                <c:pt idx="2">
                  <c:v>0</c:v>
                </c:pt>
                <c:pt idx="3">
                  <c:v>0</c:v>
                </c:pt>
                <c:pt idx="4">
                  <c:v>0</c:v>
                </c:pt>
                <c:pt idx="5">
                  <c:v>0</c:v>
                </c:pt>
                <c:pt idx="6">
                  <c:v>0</c:v>
                </c:pt>
                <c:pt idx="7">
                  <c:v>7.1428571428571423</c:v>
                </c:pt>
                <c:pt idx="8">
                  <c:v>12.5</c:v>
                </c:pt>
                <c:pt idx="9">
                  <c:v>26.315789473684209</c:v>
                </c:pt>
                <c:pt idx="10">
                  <c:v>35.294117647058826</c:v>
                </c:pt>
                <c:pt idx="11">
                  <c:v>21.739130434782609</c:v>
                </c:pt>
                <c:pt idx="12">
                  <c:v>36</c:v>
                </c:pt>
                <c:pt idx="13">
                  <c:v>48</c:v>
                </c:pt>
                <c:pt idx="14">
                  <c:v>50</c:v>
                </c:pt>
                <c:pt idx="15">
                  <c:v>63.157894736842103</c:v>
                </c:pt>
                <c:pt idx="16">
                  <c:v>41.666666666666671</c:v>
                </c:pt>
                <c:pt idx="17">
                  <c:v>60.869565217391312</c:v>
                </c:pt>
                <c:pt idx="18">
                  <c:v>52.631578947368418</c:v>
                </c:pt>
                <c:pt idx="19">
                  <c:v>55.555555555555557</c:v>
                </c:pt>
                <c:pt idx="20">
                  <c:v>25</c:v>
                </c:pt>
                <c:pt idx="21">
                  <c:v>16.666666666666664</c:v>
                </c:pt>
                <c:pt idx="22">
                  <c:v>7.1428571428571423</c:v>
                </c:pt>
                <c:pt idx="23">
                  <c:v>4.5454545454545459</c:v>
                </c:pt>
                <c:pt idx="24">
                  <c:v>11.111111111111111</c:v>
                </c:pt>
                <c:pt idx="25">
                  <c:v>16.666666666666664</c:v>
                </c:pt>
                <c:pt idx="26">
                  <c:v>9.0909090909090917</c:v>
                </c:pt>
                <c:pt idx="27">
                  <c:v>23.076923076923077</c:v>
                </c:pt>
                <c:pt idx="28">
                  <c:v>7.6923076923076925</c:v>
                </c:pt>
                <c:pt idx="29">
                  <c:v>20</c:v>
                </c:pt>
                <c:pt idx="30">
                  <c:v>12.5</c:v>
                </c:pt>
                <c:pt idx="31">
                  <c:v>6.25</c:v>
                </c:pt>
              </c:numCache>
            </c:numRef>
          </c:val>
          <c:extLst>
            <c:ext xmlns:c16="http://schemas.microsoft.com/office/drawing/2014/chart" uri="{C3380CC4-5D6E-409C-BE32-E72D297353CC}">
              <c16:uniqueId val="{00000007-96E2-4333-8D48-28A453BA7CA1}"/>
            </c:ext>
          </c:extLst>
        </c:ser>
        <c:dLbls>
          <c:showLegendKey val="0"/>
          <c:showVal val="0"/>
          <c:showCatName val="0"/>
          <c:showSerName val="0"/>
          <c:showPercent val="0"/>
          <c:showBubbleSize val="0"/>
        </c:dLbls>
        <c:gapWidth val="0"/>
        <c:overlap val="100"/>
        <c:axId val="459171816"/>
        <c:axId val="459176408"/>
      </c:barChart>
      <c:barChart>
        <c:barDir val="col"/>
        <c:grouping val="stacked"/>
        <c:varyColors val="0"/>
        <c:ser>
          <c:idx val="5"/>
          <c:order val="5"/>
          <c:tx>
            <c:v>fikt</c:v>
          </c:tx>
          <c:spPr>
            <a:solidFill>
              <a:schemeClr val="accent6"/>
            </a:solidFill>
            <a:ln>
              <a:noFill/>
            </a:ln>
            <a:effectLst/>
          </c:spPr>
          <c:invertIfNegative val="0"/>
          <c:cat>
            <c:strRef>
              <c:f>'20_ábra_chart'!$H$10:$H$39</c:f>
              <c:strCache>
                <c:ptCount val="30"/>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pt idx="26">
                  <c:v>III.</c:v>
                </c:pt>
                <c:pt idx="27">
                  <c:v>IV.</c:v>
                </c:pt>
                <c:pt idx="28">
                  <c:v>2022 I.</c:v>
                </c:pt>
                <c:pt idx="29">
                  <c:v>II.</c:v>
                </c:pt>
              </c:strCache>
            </c:strRef>
          </c:cat>
          <c:extLst>
            <c:ext xmlns:c16="http://schemas.microsoft.com/office/drawing/2014/chart" uri="{C3380CC4-5D6E-409C-BE32-E72D297353CC}">
              <c16:uniqueId val="{00000005-96E2-4333-8D48-28A453BA7CA1}"/>
            </c:ext>
          </c:extLst>
        </c:ser>
        <c:dLbls>
          <c:showLegendKey val="0"/>
          <c:showVal val="0"/>
          <c:showCatName val="0"/>
          <c:showSerName val="0"/>
          <c:showPercent val="0"/>
          <c:showBubbleSize val="0"/>
        </c:dLbls>
        <c:gapWidth val="150"/>
        <c:overlap val="100"/>
        <c:axId val="862547768"/>
        <c:axId val="862546128"/>
      </c:barChart>
      <c:catAx>
        <c:axId val="45917181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59176408"/>
        <c:crosses val="autoZero"/>
        <c:auto val="1"/>
        <c:lblAlgn val="ctr"/>
        <c:lblOffset val="100"/>
        <c:tickLblSkip val="1"/>
        <c:tickMarkSkip val="4"/>
        <c:noMultiLvlLbl val="0"/>
      </c:catAx>
      <c:valAx>
        <c:axId val="459176408"/>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59171816"/>
        <c:crosses val="autoZero"/>
        <c:crossBetween val="between"/>
      </c:valAx>
      <c:valAx>
        <c:axId val="862546128"/>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66527777777777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47768"/>
        <c:crosses val="max"/>
        <c:crossBetween val="between"/>
        <c:majorUnit val="10"/>
      </c:valAx>
      <c:catAx>
        <c:axId val="862547768"/>
        <c:scaling>
          <c:orientation val="minMax"/>
        </c:scaling>
        <c:delete val="1"/>
        <c:axPos val="b"/>
        <c:numFmt formatCode="General" sourceLinked="1"/>
        <c:majorTickMark val="out"/>
        <c:minorTickMark val="none"/>
        <c:tickLblPos val="nextTo"/>
        <c:crossAx val="8625461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8.778584995909991E-2"/>
          <c:y val="0.86793619850971959"/>
          <c:w val="0.82809072885327273"/>
          <c:h val="0.11376596403651004"/>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762916666666662E-2"/>
          <c:y val="5.82177800771932E-2"/>
          <c:w val="0.830515"/>
          <c:h val="0.49986694931162523"/>
        </c:manualLayout>
      </c:layout>
      <c:lineChart>
        <c:grouping val="standard"/>
        <c:varyColors val="0"/>
        <c:ser>
          <c:idx val="0"/>
          <c:order val="0"/>
          <c:tx>
            <c:strRef>
              <c:f>'2_ábra_chart'!$G$9</c:f>
              <c:strCache>
                <c:ptCount val="1"/>
                <c:pt idx="0">
                  <c:v>High energy prices*</c:v>
                </c:pt>
              </c:strCache>
            </c:strRef>
          </c:tx>
          <c:spPr>
            <a:ln w="38100" cap="rnd">
              <a:solidFill>
                <a:srgbClr val="DA0000"/>
              </a:solidFill>
              <a:round/>
            </a:ln>
            <a:effectLst/>
          </c:spPr>
          <c:marker>
            <c:symbol val="circle"/>
            <c:size val="10"/>
            <c:spPr>
              <a:solidFill>
                <a:srgbClr val="DA0000">
                  <a:alpha val="96000"/>
                </a:srgbClr>
              </a:solidFill>
              <a:ln w="9525">
                <a:solidFill>
                  <a:srgbClr val="DA0000"/>
                </a:solidFill>
              </a:ln>
              <a:effectLst/>
            </c:spPr>
          </c:marker>
          <c:dPt>
            <c:idx val="0"/>
            <c:marker>
              <c:symbol val="circle"/>
              <c:size val="10"/>
              <c:spPr>
                <a:solidFill>
                  <a:srgbClr val="DA0000">
                    <a:alpha val="96000"/>
                  </a:srgbClr>
                </a:solidFill>
                <a:ln w="9525">
                  <a:solidFill>
                    <a:srgbClr val="DA0000"/>
                  </a:solidFill>
                </a:ln>
                <a:effectLst/>
              </c:spPr>
            </c:marker>
            <c:bubble3D val="0"/>
            <c:spPr>
              <a:ln w="38100" cap="rnd">
                <a:solidFill>
                  <a:srgbClr val="DA0000"/>
                </a:solidFill>
                <a:round/>
              </a:ln>
              <a:effectLst/>
            </c:spPr>
            <c:extLst>
              <c:ext xmlns:c16="http://schemas.microsoft.com/office/drawing/2014/chart" uri="{C3380CC4-5D6E-409C-BE32-E72D297353CC}">
                <c16:uniqueId val="{00000001-1D2E-4F54-B795-9539BAFD78A5}"/>
              </c:ext>
            </c:extLst>
          </c:dPt>
          <c:cat>
            <c:strRef>
              <c:f>'2_ábra_chart'!$E$11:$E$38</c:f>
              <c:strCache>
                <c:ptCount val="28"/>
                <c:pt idx="0">
                  <c:v>Dec 2020</c:v>
                </c:pt>
                <c:pt idx="1">
                  <c:v>Jan 2021</c:v>
                </c:pt>
                <c:pt idx="2">
                  <c:v>Feb 2021</c:v>
                </c:pt>
                <c:pt idx="3">
                  <c:v>Mar 2021</c:v>
                </c:pt>
                <c:pt idx="4">
                  <c:v>Apr 2021</c:v>
                </c:pt>
                <c:pt idx="5">
                  <c:v>May 2021</c:v>
                </c:pt>
                <c:pt idx="6">
                  <c:v>Jun 2021</c:v>
                </c:pt>
                <c:pt idx="7">
                  <c:v>Jul 2021</c:v>
                </c:pt>
                <c:pt idx="8">
                  <c:v>Aug 2021</c:v>
                </c:pt>
                <c:pt idx="9">
                  <c:v>Sep 2021</c:v>
                </c:pt>
                <c:pt idx="10">
                  <c:v>Oct 2021</c:v>
                </c:pt>
                <c:pt idx="11">
                  <c:v>Nov 2021</c:v>
                </c:pt>
                <c:pt idx="12">
                  <c:v>Dec 2021</c:v>
                </c:pt>
                <c:pt idx="13">
                  <c:v>Jan 2022</c:v>
                </c:pt>
                <c:pt idx="14">
                  <c:v>Feb 2022</c:v>
                </c:pt>
                <c:pt idx="15">
                  <c:v>Mar 2022</c:v>
                </c:pt>
                <c:pt idx="16">
                  <c:v>Apr 2022</c:v>
                </c:pt>
                <c:pt idx="17">
                  <c:v>May 2022</c:v>
                </c:pt>
                <c:pt idx="18">
                  <c:v>Jun 2022</c:v>
                </c:pt>
                <c:pt idx="19">
                  <c:v>Jul 2022</c:v>
                </c:pt>
                <c:pt idx="20">
                  <c:v>Aug 2022</c:v>
                </c:pt>
                <c:pt idx="21">
                  <c:v>Sep 2022</c:v>
                </c:pt>
                <c:pt idx="22">
                  <c:v>Oct 2022</c:v>
                </c:pt>
                <c:pt idx="23">
                  <c:v>Nov 2022</c:v>
                </c:pt>
                <c:pt idx="24">
                  <c:v>Dec 2022</c:v>
                </c:pt>
                <c:pt idx="25">
                  <c:v>Jan 2023</c:v>
                </c:pt>
                <c:pt idx="26">
                  <c:v>Feb 2023</c:v>
                </c:pt>
                <c:pt idx="27">
                  <c:v>Mar 2023</c:v>
                </c:pt>
              </c:strCache>
            </c:strRef>
          </c:cat>
          <c:val>
            <c:numRef>
              <c:f>'2_ábra_chart'!$G$11:$G$38</c:f>
              <c:numCache>
                <c:formatCode>#\ ##0.0</c:formatCode>
                <c:ptCount val="28"/>
                <c:pt idx="18">
                  <c:v>49</c:v>
                </c:pt>
                <c:pt idx="19">
                  <c:v>48</c:v>
                </c:pt>
                <c:pt idx="20">
                  <c:v>61</c:v>
                </c:pt>
                <c:pt idx="21">
                  <c:v>66</c:v>
                </c:pt>
                <c:pt idx="22">
                  <c:v>61</c:v>
                </c:pt>
                <c:pt idx="23">
                  <c:v>67</c:v>
                </c:pt>
                <c:pt idx="24">
                  <c:v>60</c:v>
                </c:pt>
                <c:pt idx="25">
                  <c:v>62</c:v>
                </c:pt>
                <c:pt idx="26">
                  <c:v>62</c:v>
                </c:pt>
                <c:pt idx="27">
                  <c:v>62</c:v>
                </c:pt>
              </c:numCache>
            </c:numRef>
          </c:val>
          <c:smooth val="0"/>
          <c:extLst>
            <c:ext xmlns:c16="http://schemas.microsoft.com/office/drawing/2014/chart" uri="{C3380CC4-5D6E-409C-BE32-E72D297353CC}">
              <c16:uniqueId val="{00000002-1D2E-4F54-B795-9539BAFD78A5}"/>
            </c:ext>
          </c:extLst>
        </c:ser>
        <c:ser>
          <c:idx val="9"/>
          <c:order val="1"/>
          <c:tx>
            <c:strRef>
              <c:f>'2_ábra_chart'!$H$9</c:f>
              <c:strCache>
                <c:ptCount val="1"/>
                <c:pt idx="0">
                  <c:v>Suppliers' price increases**</c:v>
                </c:pt>
              </c:strCache>
            </c:strRef>
          </c:tx>
          <c:spPr>
            <a:ln w="38100" cap="rnd">
              <a:solidFill>
                <a:srgbClr val="BFBFBF"/>
              </a:solidFill>
              <a:round/>
            </a:ln>
            <a:effectLst/>
          </c:spPr>
          <c:marker>
            <c:symbol val="circle"/>
            <c:size val="10"/>
            <c:spPr>
              <a:solidFill>
                <a:schemeClr val="bg1">
                  <a:lumMod val="75000"/>
                </a:schemeClr>
              </a:solidFill>
              <a:ln w="9525">
                <a:solidFill>
                  <a:srgbClr val="BFBFBF"/>
                </a:solidFill>
              </a:ln>
              <a:effectLst/>
            </c:spPr>
          </c:marker>
          <c:cat>
            <c:strRef>
              <c:f>'2_ábra_chart'!$E$11:$E$38</c:f>
              <c:strCache>
                <c:ptCount val="28"/>
                <c:pt idx="0">
                  <c:v>Dec 2020</c:v>
                </c:pt>
                <c:pt idx="1">
                  <c:v>Jan 2021</c:v>
                </c:pt>
                <c:pt idx="2">
                  <c:v>Feb 2021</c:v>
                </c:pt>
                <c:pt idx="3">
                  <c:v>Mar 2021</c:v>
                </c:pt>
                <c:pt idx="4">
                  <c:v>Apr 2021</c:v>
                </c:pt>
                <c:pt idx="5">
                  <c:v>May 2021</c:v>
                </c:pt>
                <c:pt idx="6">
                  <c:v>Jun 2021</c:v>
                </c:pt>
                <c:pt idx="7">
                  <c:v>Jul 2021</c:v>
                </c:pt>
                <c:pt idx="8">
                  <c:v>Aug 2021</c:v>
                </c:pt>
                <c:pt idx="9">
                  <c:v>Sep 2021</c:v>
                </c:pt>
                <c:pt idx="10">
                  <c:v>Oct 2021</c:v>
                </c:pt>
                <c:pt idx="11">
                  <c:v>Nov 2021</c:v>
                </c:pt>
                <c:pt idx="12">
                  <c:v>Dec 2021</c:v>
                </c:pt>
                <c:pt idx="13">
                  <c:v>Jan 2022</c:v>
                </c:pt>
                <c:pt idx="14">
                  <c:v>Feb 2022</c:v>
                </c:pt>
                <c:pt idx="15">
                  <c:v>Mar 2022</c:v>
                </c:pt>
                <c:pt idx="16">
                  <c:v>Apr 2022</c:v>
                </c:pt>
                <c:pt idx="17">
                  <c:v>May 2022</c:v>
                </c:pt>
                <c:pt idx="18">
                  <c:v>Jun 2022</c:v>
                </c:pt>
                <c:pt idx="19">
                  <c:v>Jul 2022</c:v>
                </c:pt>
                <c:pt idx="20">
                  <c:v>Aug 2022</c:v>
                </c:pt>
                <c:pt idx="21">
                  <c:v>Sep 2022</c:v>
                </c:pt>
                <c:pt idx="22">
                  <c:v>Oct 2022</c:v>
                </c:pt>
                <c:pt idx="23">
                  <c:v>Nov 2022</c:v>
                </c:pt>
                <c:pt idx="24">
                  <c:v>Dec 2022</c:v>
                </c:pt>
                <c:pt idx="25">
                  <c:v>Jan 2023</c:v>
                </c:pt>
                <c:pt idx="26">
                  <c:v>Feb 2023</c:v>
                </c:pt>
                <c:pt idx="27">
                  <c:v>Mar 2023</c:v>
                </c:pt>
              </c:strCache>
            </c:strRef>
          </c:cat>
          <c:val>
            <c:numRef>
              <c:f>'2_ábra_chart'!$H$11:$H$38</c:f>
              <c:numCache>
                <c:formatCode>#\ ##0.0</c:formatCode>
                <c:ptCount val="28"/>
                <c:pt idx="22">
                  <c:v>56.999999999999993</c:v>
                </c:pt>
                <c:pt idx="23">
                  <c:v>59</c:v>
                </c:pt>
                <c:pt idx="24">
                  <c:v>57.999999999999993</c:v>
                </c:pt>
                <c:pt idx="25">
                  <c:v>62</c:v>
                </c:pt>
                <c:pt idx="26">
                  <c:v>63</c:v>
                </c:pt>
                <c:pt idx="27">
                  <c:v>61</c:v>
                </c:pt>
              </c:numCache>
            </c:numRef>
          </c:val>
          <c:smooth val="0"/>
          <c:extLst>
            <c:ext xmlns:c16="http://schemas.microsoft.com/office/drawing/2014/chart" uri="{C3380CC4-5D6E-409C-BE32-E72D297353CC}">
              <c16:uniqueId val="{00000014-1D2E-4F54-B795-9539BAFD78A5}"/>
            </c:ext>
          </c:extLst>
        </c:ser>
        <c:ser>
          <c:idx val="8"/>
          <c:order val="2"/>
          <c:tx>
            <c:strRef>
              <c:f>'2_ábra_chart'!$N$9</c:f>
              <c:strCache>
                <c:ptCount val="1"/>
                <c:pt idx="0">
                  <c:v>Increase in labour costs***</c:v>
                </c:pt>
              </c:strCache>
            </c:strRef>
          </c:tx>
          <c:spPr>
            <a:ln w="38100" cap="rnd">
              <a:solidFill>
                <a:srgbClr val="F6A800"/>
              </a:solidFill>
              <a:round/>
            </a:ln>
            <a:effectLst/>
          </c:spPr>
          <c:marker>
            <c:symbol val="circle"/>
            <c:size val="10"/>
            <c:spPr>
              <a:solidFill>
                <a:srgbClr val="F6A800"/>
              </a:solidFill>
              <a:ln w="9525">
                <a:solidFill>
                  <a:srgbClr val="F6A800"/>
                </a:solidFill>
              </a:ln>
              <a:effectLst/>
            </c:spPr>
          </c:marker>
          <c:cat>
            <c:strRef>
              <c:f>'2_ábra_chart'!$E$11:$E$38</c:f>
              <c:strCache>
                <c:ptCount val="28"/>
                <c:pt idx="0">
                  <c:v>Dec 2020</c:v>
                </c:pt>
                <c:pt idx="1">
                  <c:v>Jan 2021</c:v>
                </c:pt>
                <c:pt idx="2">
                  <c:v>Feb 2021</c:v>
                </c:pt>
                <c:pt idx="3">
                  <c:v>Mar 2021</c:v>
                </c:pt>
                <c:pt idx="4">
                  <c:v>Apr 2021</c:v>
                </c:pt>
                <c:pt idx="5">
                  <c:v>May 2021</c:v>
                </c:pt>
                <c:pt idx="6">
                  <c:v>Jun 2021</c:v>
                </c:pt>
                <c:pt idx="7">
                  <c:v>Jul 2021</c:v>
                </c:pt>
                <c:pt idx="8">
                  <c:v>Aug 2021</c:v>
                </c:pt>
                <c:pt idx="9">
                  <c:v>Sep 2021</c:v>
                </c:pt>
                <c:pt idx="10">
                  <c:v>Oct 2021</c:v>
                </c:pt>
                <c:pt idx="11">
                  <c:v>Nov 2021</c:v>
                </c:pt>
                <c:pt idx="12">
                  <c:v>Dec 2021</c:v>
                </c:pt>
                <c:pt idx="13">
                  <c:v>Jan 2022</c:v>
                </c:pt>
                <c:pt idx="14">
                  <c:v>Feb 2022</c:v>
                </c:pt>
                <c:pt idx="15">
                  <c:v>Mar 2022</c:v>
                </c:pt>
                <c:pt idx="16">
                  <c:v>Apr 2022</c:v>
                </c:pt>
                <c:pt idx="17">
                  <c:v>May 2022</c:v>
                </c:pt>
                <c:pt idx="18">
                  <c:v>Jun 2022</c:v>
                </c:pt>
                <c:pt idx="19">
                  <c:v>Jul 2022</c:v>
                </c:pt>
                <c:pt idx="20">
                  <c:v>Aug 2022</c:v>
                </c:pt>
                <c:pt idx="21">
                  <c:v>Sep 2022</c:v>
                </c:pt>
                <c:pt idx="22">
                  <c:v>Oct 2022</c:v>
                </c:pt>
                <c:pt idx="23">
                  <c:v>Nov 2022</c:v>
                </c:pt>
                <c:pt idx="24">
                  <c:v>Dec 2022</c:v>
                </c:pt>
                <c:pt idx="25">
                  <c:v>Jan 2023</c:v>
                </c:pt>
                <c:pt idx="26">
                  <c:v>Feb 2023</c:v>
                </c:pt>
                <c:pt idx="27">
                  <c:v>Mar 2023</c:v>
                </c:pt>
              </c:strCache>
            </c:strRef>
          </c:cat>
          <c:val>
            <c:numRef>
              <c:f>'2_ábra_chart'!$N$11:$N$38</c:f>
              <c:numCache>
                <c:formatCode>#\ ##0.0</c:formatCode>
                <c:ptCount val="28"/>
                <c:pt idx="25">
                  <c:v>45</c:v>
                </c:pt>
                <c:pt idx="26">
                  <c:v>47</c:v>
                </c:pt>
                <c:pt idx="27">
                  <c:v>40</c:v>
                </c:pt>
              </c:numCache>
            </c:numRef>
          </c:val>
          <c:smooth val="0"/>
          <c:extLst>
            <c:ext xmlns:c16="http://schemas.microsoft.com/office/drawing/2014/chart" uri="{C3380CC4-5D6E-409C-BE32-E72D297353CC}">
              <c16:uniqueId val="{00000013-1D2E-4F54-B795-9539BAFD78A5}"/>
            </c:ext>
          </c:extLst>
        </c:ser>
        <c:ser>
          <c:idx val="2"/>
          <c:order val="3"/>
          <c:tx>
            <c:strRef>
              <c:f>'2_ábra_chart'!$I$9</c:f>
              <c:strCache>
                <c:ptCount val="1"/>
                <c:pt idx="0">
                  <c:v>Labour shortage</c:v>
                </c:pt>
              </c:strCache>
            </c:strRef>
          </c:tx>
          <c:spPr>
            <a:ln w="38100" cap="rnd">
              <a:solidFill>
                <a:srgbClr val="002060"/>
              </a:solidFill>
              <a:round/>
            </a:ln>
            <a:effectLst/>
          </c:spPr>
          <c:marker>
            <c:symbol val="circle"/>
            <c:size val="10"/>
            <c:spPr>
              <a:solidFill>
                <a:srgbClr val="002060"/>
              </a:solidFill>
              <a:ln w="9525">
                <a:solidFill>
                  <a:srgbClr val="002060"/>
                </a:solidFill>
              </a:ln>
              <a:effectLst/>
            </c:spPr>
          </c:marker>
          <c:dPt>
            <c:idx val="0"/>
            <c:marker>
              <c:symbol val="circle"/>
              <c:size val="10"/>
              <c:spPr>
                <a:solidFill>
                  <a:srgbClr val="002060"/>
                </a:solidFill>
                <a:ln w="9525">
                  <a:solidFill>
                    <a:srgbClr val="002060"/>
                  </a:solidFill>
                </a:ln>
                <a:effectLst/>
              </c:spPr>
            </c:marker>
            <c:bubble3D val="0"/>
            <c:spPr>
              <a:ln w="38100" cap="rnd">
                <a:solidFill>
                  <a:srgbClr val="002060"/>
                </a:solidFill>
                <a:round/>
              </a:ln>
              <a:effectLst/>
            </c:spPr>
            <c:extLst>
              <c:ext xmlns:c16="http://schemas.microsoft.com/office/drawing/2014/chart" uri="{C3380CC4-5D6E-409C-BE32-E72D297353CC}">
                <c16:uniqueId val="{00000004-1D2E-4F54-B795-9539BAFD78A5}"/>
              </c:ext>
            </c:extLst>
          </c:dPt>
          <c:cat>
            <c:strRef>
              <c:f>'2_ábra_chart'!$E$11:$E$38</c:f>
              <c:strCache>
                <c:ptCount val="28"/>
                <c:pt idx="0">
                  <c:v>Dec 2020</c:v>
                </c:pt>
                <c:pt idx="1">
                  <c:v>Jan 2021</c:v>
                </c:pt>
                <c:pt idx="2">
                  <c:v>Feb 2021</c:v>
                </c:pt>
                <c:pt idx="3">
                  <c:v>Mar 2021</c:v>
                </c:pt>
                <c:pt idx="4">
                  <c:v>Apr 2021</c:v>
                </c:pt>
                <c:pt idx="5">
                  <c:v>May 2021</c:v>
                </c:pt>
                <c:pt idx="6">
                  <c:v>Jun 2021</c:v>
                </c:pt>
                <c:pt idx="7">
                  <c:v>Jul 2021</c:v>
                </c:pt>
                <c:pt idx="8">
                  <c:v>Aug 2021</c:v>
                </c:pt>
                <c:pt idx="9">
                  <c:v>Sep 2021</c:v>
                </c:pt>
                <c:pt idx="10">
                  <c:v>Oct 2021</c:v>
                </c:pt>
                <c:pt idx="11">
                  <c:v>Nov 2021</c:v>
                </c:pt>
                <c:pt idx="12">
                  <c:v>Dec 2021</c:v>
                </c:pt>
                <c:pt idx="13">
                  <c:v>Jan 2022</c:v>
                </c:pt>
                <c:pt idx="14">
                  <c:v>Feb 2022</c:v>
                </c:pt>
                <c:pt idx="15">
                  <c:v>Mar 2022</c:v>
                </c:pt>
                <c:pt idx="16">
                  <c:v>Apr 2022</c:v>
                </c:pt>
                <c:pt idx="17">
                  <c:v>May 2022</c:v>
                </c:pt>
                <c:pt idx="18">
                  <c:v>Jun 2022</c:v>
                </c:pt>
                <c:pt idx="19">
                  <c:v>Jul 2022</c:v>
                </c:pt>
                <c:pt idx="20">
                  <c:v>Aug 2022</c:v>
                </c:pt>
                <c:pt idx="21">
                  <c:v>Sep 2022</c:v>
                </c:pt>
                <c:pt idx="22">
                  <c:v>Oct 2022</c:v>
                </c:pt>
                <c:pt idx="23">
                  <c:v>Nov 2022</c:v>
                </c:pt>
                <c:pt idx="24">
                  <c:v>Dec 2022</c:v>
                </c:pt>
                <c:pt idx="25">
                  <c:v>Jan 2023</c:v>
                </c:pt>
                <c:pt idx="26">
                  <c:v>Feb 2023</c:v>
                </c:pt>
                <c:pt idx="27">
                  <c:v>Mar 2023</c:v>
                </c:pt>
              </c:strCache>
            </c:strRef>
          </c:cat>
          <c:val>
            <c:numRef>
              <c:f>'2_ábra_chart'!$I$11:$I$38</c:f>
              <c:numCache>
                <c:formatCode>#\ ##0.0</c:formatCode>
                <c:ptCount val="28"/>
                <c:pt idx="0">
                  <c:v>21.093413689195007</c:v>
                </c:pt>
                <c:pt idx="1">
                  <c:v>16.9986</c:v>
                </c:pt>
                <c:pt idx="2">
                  <c:v>19</c:v>
                </c:pt>
                <c:pt idx="3">
                  <c:v>19.88</c:v>
                </c:pt>
                <c:pt idx="4">
                  <c:v>26</c:v>
                </c:pt>
                <c:pt idx="5">
                  <c:v>27</c:v>
                </c:pt>
                <c:pt idx="6">
                  <c:v>28.999999999999996</c:v>
                </c:pt>
                <c:pt idx="7">
                  <c:v>30</c:v>
                </c:pt>
                <c:pt idx="8">
                  <c:v>33</c:v>
                </c:pt>
                <c:pt idx="9">
                  <c:v>37</c:v>
                </c:pt>
                <c:pt idx="10">
                  <c:v>37</c:v>
                </c:pt>
                <c:pt idx="11">
                  <c:v>36</c:v>
                </c:pt>
                <c:pt idx="12">
                  <c:v>40</c:v>
                </c:pt>
                <c:pt idx="13">
                  <c:v>36</c:v>
                </c:pt>
                <c:pt idx="14">
                  <c:v>44</c:v>
                </c:pt>
                <c:pt idx="15">
                  <c:v>32</c:v>
                </c:pt>
                <c:pt idx="16">
                  <c:v>43</c:v>
                </c:pt>
                <c:pt idx="17">
                  <c:v>37</c:v>
                </c:pt>
                <c:pt idx="18">
                  <c:v>41</c:v>
                </c:pt>
                <c:pt idx="19">
                  <c:v>36</c:v>
                </c:pt>
                <c:pt idx="20">
                  <c:v>31</c:v>
                </c:pt>
                <c:pt idx="21">
                  <c:v>28.999999999999996</c:v>
                </c:pt>
                <c:pt idx="22">
                  <c:v>30</c:v>
                </c:pt>
                <c:pt idx="23">
                  <c:v>27</c:v>
                </c:pt>
                <c:pt idx="24">
                  <c:v>28.000000000000004</c:v>
                </c:pt>
                <c:pt idx="25">
                  <c:v>27</c:v>
                </c:pt>
                <c:pt idx="26">
                  <c:v>31</c:v>
                </c:pt>
                <c:pt idx="27">
                  <c:v>32</c:v>
                </c:pt>
              </c:numCache>
            </c:numRef>
          </c:val>
          <c:smooth val="0"/>
          <c:extLst>
            <c:ext xmlns:c16="http://schemas.microsoft.com/office/drawing/2014/chart" uri="{C3380CC4-5D6E-409C-BE32-E72D297353CC}">
              <c16:uniqueId val="{00000005-1D2E-4F54-B795-9539BAFD78A5}"/>
            </c:ext>
          </c:extLst>
        </c:ser>
        <c:ser>
          <c:idx val="3"/>
          <c:order val="4"/>
          <c:tx>
            <c:strRef>
              <c:f>'2_ábra_chart'!$J$9</c:f>
              <c:strCache>
                <c:ptCount val="1"/>
                <c:pt idx="0">
                  <c:v>Lack of demand</c:v>
                </c:pt>
              </c:strCache>
            </c:strRef>
          </c:tx>
          <c:spPr>
            <a:ln w="38100" cap="rnd">
              <a:solidFill>
                <a:srgbClr val="00B050"/>
              </a:solidFill>
              <a:round/>
            </a:ln>
            <a:effectLst/>
          </c:spPr>
          <c:marker>
            <c:symbol val="circle"/>
            <c:size val="10"/>
            <c:spPr>
              <a:solidFill>
                <a:srgbClr val="00B050"/>
              </a:solidFill>
              <a:ln w="9525">
                <a:solidFill>
                  <a:srgbClr val="00B050"/>
                </a:solidFill>
              </a:ln>
              <a:effectLst/>
            </c:spPr>
          </c:marker>
          <c:dPt>
            <c:idx val="0"/>
            <c:marker>
              <c:symbol val="circle"/>
              <c:size val="10"/>
              <c:spPr>
                <a:solidFill>
                  <a:srgbClr val="00B050"/>
                </a:solidFill>
                <a:ln w="9525">
                  <a:solidFill>
                    <a:srgbClr val="00B050"/>
                  </a:solidFill>
                </a:ln>
                <a:effectLst/>
              </c:spPr>
            </c:marker>
            <c:bubble3D val="0"/>
            <c:spPr>
              <a:ln w="38100" cap="rnd">
                <a:solidFill>
                  <a:srgbClr val="00B050"/>
                </a:solidFill>
                <a:round/>
              </a:ln>
              <a:effectLst/>
            </c:spPr>
            <c:extLst>
              <c:ext xmlns:c16="http://schemas.microsoft.com/office/drawing/2014/chart" uri="{C3380CC4-5D6E-409C-BE32-E72D297353CC}">
                <c16:uniqueId val="{00000007-1D2E-4F54-B795-9539BAFD78A5}"/>
              </c:ext>
            </c:extLst>
          </c:dPt>
          <c:cat>
            <c:strRef>
              <c:f>'2_ábra_chart'!$E$11:$E$38</c:f>
              <c:strCache>
                <c:ptCount val="28"/>
                <c:pt idx="0">
                  <c:v>Dec 2020</c:v>
                </c:pt>
                <c:pt idx="1">
                  <c:v>Jan 2021</c:v>
                </c:pt>
                <c:pt idx="2">
                  <c:v>Feb 2021</c:v>
                </c:pt>
                <c:pt idx="3">
                  <c:v>Mar 2021</c:v>
                </c:pt>
                <c:pt idx="4">
                  <c:v>Apr 2021</c:v>
                </c:pt>
                <c:pt idx="5">
                  <c:v>May 2021</c:v>
                </c:pt>
                <c:pt idx="6">
                  <c:v>Jun 2021</c:v>
                </c:pt>
                <c:pt idx="7">
                  <c:v>Jul 2021</c:v>
                </c:pt>
                <c:pt idx="8">
                  <c:v>Aug 2021</c:v>
                </c:pt>
                <c:pt idx="9">
                  <c:v>Sep 2021</c:v>
                </c:pt>
                <c:pt idx="10">
                  <c:v>Oct 2021</c:v>
                </c:pt>
                <c:pt idx="11">
                  <c:v>Nov 2021</c:v>
                </c:pt>
                <c:pt idx="12">
                  <c:v>Dec 2021</c:v>
                </c:pt>
                <c:pt idx="13">
                  <c:v>Jan 2022</c:v>
                </c:pt>
                <c:pt idx="14">
                  <c:v>Feb 2022</c:v>
                </c:pt>
                <c:pt idx="15">
                  <c:v>Mar 2022</c:v>
                </c:pt>
                <c:pt idx="16">
                  <c:v>Apr 2022</c:v>
                </c:pt>
                <c:pt idx="17">
                  <c:v>May 2022</c:v>
                </c:pt>
                <c:pt idx="18">
                  <c:v>Jun 2022</c:v>
                </c:pt>
                <c:pt idx="19">
                  <c:v>Jul 2022</c:v>
                </c:pt>
                <c:pt idx="20">
                  <c:v>Aug 2022</c:v>
                </c:pt>
                <c:pt idx="21">
                  <c:v>Sep 2022</c:v>
                </c:pt>
                <c:pt idx="22">
                  <c:v>Oct 2022</c:v>
                </c:pt>
                <c:pt idx="23">
                  <c:v>Nov 2022</c:v>
                </c:pt>
                <c:pt idx="24">
                  <c:v>Dec 2022</c:v>
                </c:pt>
                <c:pt idx="25">
                  <c:v>Jan 2023</c:v>
                </c:pt>
                <c:pt idx="26">
                  <c:v>Feb 2023</c:v>
                </c:pt>
                <c:pt idx="27">
                  <c:v>Mar 2023</c:v>
                </c:pt>
              </c:strCache>
            </c:strRef>
          </c:cat>
          <c:val>
            <c:numRef>
              <c:f>'2_ábra_chart'!$J$11:$J$38</c:f>
              <c:numCache>
                <c:formatCode>#\ ##0.0</c:formatCode>
                <c:ptCount val="28"/>
                <c:pt idx="0">
                  <c:v>55.015066724063708</c:v>
                </c:pt>
                <c:pt idx="1">
                  <c:v>53.129444999999997</c:v>
                </c:pt>
                <c:pt idx="2">
                  <c:v>50</c:v>
                </c:pt>
                <c:pt idx="3">
                  <c:v>47.158999999999999</c:v>
                </c:pt>
                <c:pt idx="4">
                  <c:v>44</c:v>
                </c:pt>
                <c:pt idx="5">
                  <c:v>40</c:v>
                </c:pt>
                <c:pt idx="6">
                  <c:v>41</c:v>
                </c:pt>
                <c:pt idx="7">
                  <c:v>37</c:v>
                </c:pt>
                <c:pt idx="8">
                  <c:v>34</c:v>
                </c:pt>
                <c:pt idx="9">
                  <c:v>33</c:v>
                </c:pt>
                <c:pt idx="10">
                  <c:v>33</c:v>
                </c:pt>
                <c:pt idx="11">
                  <c:v>36</c:v>
                </c:pt>
                <c:pt idx="12">
                  <c:v>35</c:v>
                </c:pt>
                <c:pt idx="13">
                  <c:v>37</c:v>
                </c:pt>
                <c:pt idx="14">
                  <c:v>28.000000000000004</c:v>
                </c:pt>
                <c:pt idx="15">
                  <c:v>35</c:v>
                </c:pt>
                <c:pt idx="16">
                  <c:v>28.000000000000004</c:v>
                </c:pt>
                <c:pt idx="17">
                  <c:v>28.000000000000004</c:v>
                </c:pt>
                <c:pt idx="18">
                  <c:v>28.999999999999996</c:v>
                </c:pt>
                <c:pt idx="19">
                  <c:v>34</c:v>
                </c:pt>
                <c:pt idx="20">
                  <c:v>41</c:v>
                </c:pt>
                <c:pt idx="21">
                  <c:v>40</c:v>
                </c:pt>
                <c:pt idx="22">
                  <c:v>34</c:v>
                </c:pt>
                <c:pt idx="23">
                  <c:v>38</c:v>
                </c:pt>
                <c:pt idx="24">
                  <c:v>39</c:v>
                </c:pt>
                <c:pt idx="25">
                  <c:v>38</c:v>
                </c:pt>
                <c:pt idx="26">
                  <c:v>39</c:v>
                </c:pt>
                <c:pt idx="27">
                  <c:v>32</c:v>
                </c:pt>
              </c:numCache>
            </c:numRef>
          </c:val>
          <c:smooth val="0"/>
          <c:extLst>
            <c:ext xmlns:c16="http://schemas.microsoft.com/office/drawing/2014/chart" uri="{C3380CC4-5D6E-409C-BE32-E72D297353CC}">
              <c16:uniqueId val="{00000008-1D2E-4F54-B795-9539BAFD78A5}"/>
            </c:ext>
          </c:extLst>
        </c:ser>
        <c:ser>
          <c:idx val="4"/>
          <c:order val="5"/>
          <c:tx>
            <c:strRef>
              <c:f>'2_ábra_chart'!$K$9</c:f>
              <c:strCache>
                <c:ptCount val="1"/>
                <c:pt idx="0">
                  <c:v>Supplier problems</c:v>
                </c:pt>
              </c:strCache>
            </c:strRef>
          </c:tx>
          <c:spPr>
            <a:ln w="38100" cap="rnd">
              <a:solidFill>
                <a:srgbClr val="487EE1"/>
              </a:solidFill>
              <a:round/>
            </a:ln>
            <a:effectLst/>
          </c:spPr>
          <c:marker>
            <c:symbol val="circle"/>
            <c:size val="10"/>
            <c:spPr>
              <a:solidFill>
                <a:srgbClr val="487EE1"/>
              </a:solidFill>
              <a:ln w="9525">
                <a:solidFill>
                  <a:srgbClr val="487EE1"/>
                </a:solidFill>
              </a:ln>
              <a:effectLst/>
            </c:spPr>
          </c:marker>
          <c:dPt>
            <c:idx val="0"/>
            <c:marker>
              <c:symbol val="circle"/>
              <c:size val="10"/>
              <c:spPr>
                <a:solidFill>
                  <a:srgbClr val="487EE1"/>
                </a:solidFill>
                <a:ln w="9525">
                  <a:solidFill>
                    <a:srgbClr val="487EE1"/>
                  </a:solidFill>
                </a:ln>
                <a:effectLst/>
              </c:spPr>
            </c:marker>
            <c:bubble3D val="0"/>
            <c:spPr>
              <a:ln w="38100" cap="rnd">
                <a:solidFill>
                  <a:srgbClr val="487EE1"/>
                </a:solidFill>
                <a:round/>
              </a:ln>
              <a:effectLst/>
            </c:spPr>
            <c:extLst>
              <c:ext xmlns:c16="http://schemas.microsoft.com/office/drawing/2014/chart" uri="{C3380CC4-5D6E-409C-BE32-E72D297353CC}">
                <c16:uniqueId val="{0000000A-1D2E-4F54-B795-9539BAFD78A5}"/>
              </c:ext>
            </c:extLst>
          </c:dPt>
          <c:cat>
            <c:strRef>
              <c:f>'2_ábra_chart'!$E$11:$E$38</c:f>
              <c:strCache>
                <c:ptCount val="28"/>
                <c:pt idx="0">
                  <c:v>Dec 2020</c:v>
                </c:pt>
                <c:pt idx="1">
                  <c:v>Jan 2021</c:v>
                </c:pt>
                <c:pt idx="2">
                  <c:v>Feb 2021</c:v>
                </c:pt>
                <c:pt idx="3">
                  <c:v>Mar 2021</c:v>
                </c:pt>
                <c:pt idx="4">
                  <c:v>Apr 2021</c:v>
                </c:pt>
                <c:pt idx="5">
                  <c:v>May 2021</c:v>
                </c:pt>
                <c:pt idx="6">
                  <c:v>Jun 2021</c:v>
                </c:pt>
                <c:pt idx="7">
                  <c:v>Jul 2021</c:v>
                </c:pt>
                <c:pt idx="8">
                  <c:v>Aug 2021</c:v>
                </c:pt>
                <c:pt idx="9">
                  <c:v>Sep 2021</c:v>
                </c:pt>
                <c:pt idx="10">
                  <c:v>Oct 2021</c:v>
                </c:pt>
                <c:pt idx="11">
                  <c:v>Nov 2021</c:v>
                </c:pt>
                <c:pt idx="12">
                  <c:v>Dec 2021</c:v>
                </c:pt>
                <c:pt idx="13">
                  <c:v>Jan 2022</c:v>
                </c:pt>
                <c:pt idx="14">
                  <c:v>Feb 2022</c:v>
                </c:pt>
                <c:pt idx="15">
                  <c:v>Mar 2022</c:v>
                </c:pt>
                <c:pt idx="16">
                  <c:v>Apr 2022</c:v>
                </c:pt>
                <c:pt idx="17">
                  <c:v>May 2022</c:v>
                </c:pt>
                <c:pt idx="18">
                  <c:v>Jun 2022</c:v>
                </c:pt>
                <c:pt idx="19">
                  <c:v>Jul 2022</c:v>
                </c:pt>
                <c:pt idx="20">
                  <c:v>Aug 2022</c:v>
                </c:pt>
                <c:pt idx="21">
                  <c:v>Sep 2022</c:v>
                </c:pt>
                <c:pt idx="22">
                  <c:v>Oct 2022</c:v>
                </c:pt>
                <c:pt idx="23">
                  <c:v>Nov 2022</c:v>
                </c:pt>
                <c:pt idx="24">
                  <c:v>Dec 2022</c:v>
                </c:pt>
                <c:pt idx="25">
                  <c:v>Jan 2023</c:v>
                </c:pt>
                <c:pt idx="26">
                  <c:v>Feb 2023</c:v>
                </c:pt>
                <c:pt idx="27">
                  <c:v>Mar 2023</c:v>
                </c:pt>
              </c:strCache>
            </c:strRef>
          </c:cat>
          <c:val>
            <c:numRef>
              <c:f>'2_ábra_chart'!$K$11:$K$38</c:f>
              <c:numCache>
                <c:formatCode>#\ ##0.0</c:formatCode>
                <c:ptCount val="28"/>
                <c:pt idx="0">
                  <c:v>10.546706844597503</c:v>
                </c:pt>
                <c:pt idx="1">
                  <c:v>10.526299999999999</c:v>
                </c:pt>
                <c:pt idx="2">
                  <c:v>10</c:v>
                </c:pt>
                <c:pt idx="3">
                  <c:v>18.665000000000003</c:v>
                </c:pt>
                <c:pt idx="4">
                  <c:v>18</c:v>
                </c:pt>
                <c:pt idx="5">
                  <c:v>20</c:v>
                </c:pt>
                <c:pt idx="6">
                  <c:v>21</c:v>
                </c:pt>
                <c:pt idx="7">
                  <c:v>25</c:v>
                </c:pt>
                <c:pt idx="8">
                  <c:v>18</c:v>
                </c:pt>
                <c:pt idx="9">
                  <c:v>26</c:v>
                </c:pt>
                <c:pt idx="10">
                  <c:v>26</c:v>
                </c:pt>
                <c:pt idx="11">
                  <c:v>28.000000000000004</c:v>
                </c:pt>
                <c:pt idx="12">
                  <c:v>27</c:v>
                </c:pt>
                <c:pt idx="13">
                  <c:v>25</c:v>
                </c:pt>
                <c:pt idx="14">
                  <c:v>30</c:v>
                </c:pt>
                <c:pt idx="15">
                  <c:v>28.999999999999996</c:v>
                </c:pt>
                <c:pt idx="16">
                  <c:v>42</c:v>
                </c:pt>
                <c:pt idx="17">
                  <c:v>38</c:v>
                </c:pt>
                <c:pt idx="18">
                  <c:v>36</c:v>
                </c:pt>
                <c:pt idx="19">
                  <c:v>30</c:v>
                </c:pt>
                <c:pt idx="20">
                  <c:v>28.000000000000004</c:v>
                </c:pt>
                <c:pt idx="21">
                  <c:v>24</c:v>
                </c:pt>
                <c:pt idx="22">
                  <c:v>27</c:v>
                </c:pt>
                <c:pt idx="23">
                  <c:v>23</c:v>
                </c:pt>
                <c:pt idx="24">
                  <c:v>22</c:v>
                </c:pt>
                <c:pt idx="25">
                  <c:v>17</c:v>
                </c:pt>
                <c:pt idx="26">
                  <c:v>18</c:v>
                </c:pt>
                <c:pt idx="27">
                  <c:v>13</c:v>
                </c:pt>
              </c:numCache>
            </c:numRef>
          </c:val>
          <c:smooth val="0"/>
          <c:extLst>
            <c:ext xmlns:c16="http://schemas.microsoft.com/office/drawing/2014/chart" uri="{C3380CC4-5D6E-409C-BE32-E72D297353CC}">
              <c16:uniqueId val="{0000000B-1D2E-4F54-B795-9539BAFD78A5}"/>
            </c:ext>
          </c:extLst>
        </c:ser>
        <c:ser>
          <c:idx val="5"/>
          <c:order val="6"/>
          <c:tx>
            <c:strRef>
              <c:f>'2_ábra_chart'!$L$9</c:f>
              <c:strCache>
                <c:ptCount val="1"/>
                <c:pt idx="0">
                  <c:v>Funding problems</c:v>
                </c:pt>
              </c:strCache>
            </c:strRef>
          </c:tx>
          <c:spPr>
            <a:ln w="38100" cap="rnd">
              <a:solidFill>
                <a:srgbClr val="53CCFF"/>
              </a:solidFill>
              <a:round/>
            </a:ln>
            <a:effectLst/>
          </c:spPr>
          <c:marker>
            <c:symbol val="circle"/>
            <c:size val="10"/>
            <c:spPr>
              <a:solidFill>
                <a:srgbClr val="53CCFF"/>
              </a:solidFill>
              <a:ln w="9525">
                <a:solidFill>
                  <a:srgbClr val="53CCFF"/>
                </a:solidFill>
              </a:ln>
              <a:effectLst/>
            </c:spPr>
          </c:marker>
          <c:dPt>
            <c:idx val="0"/>
            <c:marker>
              <c:symbol val="circle"/>
              <c:size val="10"/>
              <c:spPr>
                <a:solidFill>
                  <a:srgbClr val="53CCFF"/>
                </a:solidFill>
                <a:ln w="9525">
                  <a:solidFill>
                    <a:srgbClr val="53CCFF"/>
                  </a:solidFill>
                </a:ln>
                <a:effectLst/>
              </c:spPr>
            </c:marker>
            <c:bubble3D val="0"/>
            <c:spPr>
              <a:ln w="38100" cap="flat" cmpd="sng" algn="ctr">
                <a:solidFill>
                  <a:srgbClr val="53CCFF"/>
                </a:solidFill>
                <a:prstDash val="solid"/>
                <a:round/>
                <a:headEnd type="none" w="med" len="med"/>
                <a:tailEnd type="none" w="med" len="med"/>
              </a:ln>
              <a:effectLst/>
            </c:spPr>
            <c:extLst>
              <c:ext xmlns:c16="http://schemas.microsoft.com/office/drawing/2014/chart" uri="{C3380CC4-5D6E-409C-BE32-E72D297353CC}">
                <c16:uniqueId val="{0000000D-1D2E-4F54-B795-9539BAFD78A5}"/>
              </c:ext>
            </c:extLst>
          </c:dPt>
          <c:cat>
            <c:strRef>
              <c:f>'2_ábra_chart'!$E$11:$E$38</c:f>
              <c:strCache>
                <c:ptCount val="28"/>
                <c:pt idx="0">
                  <c:v>Dec 2020</c:v>
                </c:pt>
                <c:pt idx="1">
                  <c:v>Jan 2021</c:v>
                </c:pt>
                <c:pt idx="2">
                  <c:v>Feb 2021</c:v>
                </c:pt>
                <c:pt idx="3">
                  <c:v>Mar 2021</c:v>
                </c:pt>
                <c:pt idx="4">
                  <c:v>Apr 2021</c:v>
                </c:pt>
                <c:pt idx="5">
                  <c:v>May 2021</c:v>
                </c:pt>
                <c:pt idx="6">
                  <c:v>Jun 2021</c:v>
                </c:pt>
                <c:pt idx="7">
                  <c:v>Jul 2021</c:v>
                </c:pt>
                <c:pt idx="8">
                  <c:v>Aug 2021</c:v>
                </c:pt>
                <c:pt idx="9">
                  <c:v>Sep 2021</c:v>
                </c:pt>
                <c:pt idx="10">
                  <c:v>Oct 2021</c:v>
                </c:pt>
                <c:pt idx="11">
                  <c:v>Nov 2021</c:v>
                </c:pt>
                <c:pt idx="12">
                  <c:v>Dec 2021</c:v>
                </c:pt>
                <c:pt idx="13">
                  <c:v>Jan 2022</c:v>
                </c:pt>
                <c:pt idx="14">
                  <c:v>Feb 2022</c:v>
                </c:pt>
                <c:pt idx="15">
                  <c:v>Mar 2022</c:v>
                </c:pt>
                <c:pt idx="16">
                  <c:v>Apr 2022</c:v>
                </c:pt>
                <c:pt idx="17">
                  <c:v>May 2022</c:v>
                </c:pt>
                <c:pt idx="18">
                  <c:v>Jun 2022</c:v>
                </c:pt>
                <c:pt idx="19">
                  <c:v>Jul 2022</c:v>
                </c:pt>
                <c:pt idx="20">
                  <c:v>Aug 2022</c:v>
                </c:pt>
                <c:pt idx="21">
                  <c:v>Sep 2022</c:v>
                </c:pt>
                <c:pt idx="22">
                  <c:v>Oct 2022</c:v>
                </c:pt>
                <c:pt idx="23">
                  <c:v>Nov 2022</c:v>
                </c:pt>
                <c:pt idx="24">
                  <c:v>Dec 2022</c:v>
                </c:pt>
                <c:pt idx="25">
                  <c:v>Jan 2023</c:v>
                </c:pt>
                <c:pt idx="26">
                  <c:v>Feb 2023</c:v>
                </c:pt>
                <c:pt idx="27">
                  <c:v>Mar 2023</c:v>
                </c:pt>
              </c:strCache>
            </c:strRef>
          </c:cat>
          <c:val>
            <c:numRef>
              <c:f>'2_ábra_chart'!$L$11:$L$38</c:f>
              <c:numCache>
                <c:formatCode>#\ ##0.0</c:formatCode>
                <c:ptCount val="28"/>
                <c:pt idx="0">
                  <c:v>22.858372793801117</c:v>
                </c:pt>
                <c:pt idx="1">
                  <c:v>18.776699999999998</c:v>
                </c:pt>
                <c:pt idx="2">
                  <c:v>24</c:v>
                </c:pt>
                <c:pt idx="3">
                  <c:v>21.73</c:v>
                </c:pt>
                <c:pt idx="4">
                  <c:v>23</c:v>
                </c:pt>
                <c:pt idx="5">
                  <c:v>22</c:v>
                </c:pt>
                <c:pt idx="6">
                  <c:v>22</c:v>
                </c:pt>
                <c:pt idx="7">
                  <c:v>23</c:v>
                </c:pt>
                <c:pt idx="8">
                  <c:v>22</c:v>
                </c:pt>
                <c:pt idx="9">
                  <c:v>20</c:v>
                </c:pt>
                <c:pt idx="10">
                  <c:v>22</c:v>
                </c:pt>
                <c:pt idx="11">
                  <c:v>20</c:v>
                </c:pt>
                <c:pt idx="12">
                  <c:v>18</c:v>
                </c:pt>
                <c:pt idx="13">
                  <c:v>21</c:v>
                </c:pt>
                <c:pt idx="14">
                  <c:v>18</c:v>
                </c:pt>
                <c:pt idx="15">
                  <c:v>21</c:v>
                </c:pt>
                <c:pt idx="16">
                  <c:v>15</c:v>
                </c:pt>
                <c:pt idx="17">
                  <c:v>21</c:v>
                </c:pt>
                <c:pt idx="18">
                  <c:v>26</c:v>
                </c:pt>
                <c:pt idx="19">
                  <c:v>22</c:v>
                </c:pt>
                <c:pt idx="20">
                  <c:v>17</c:v>
                </c:pt>
                <c:pt idx="21">
                  <c:v>23</c:v>
                </c:pt>
                <c:pt idx="22">
                  <c:v>22</c:v>
                </c:pt>
                <c:pt idx="23">
                  <c:v>21</c:v>
                </c:pt>
                <c:pt idx="24">
                  <c:v>24</c:v>
                </c:pt>
                <c:pt idx="25">
                  <c:v>15</c:v>
                </c:pt>
                <c:pt idx="26">
                  <c:v>16</c:v>
                </c:pt>
                <c:pt idx="27">
                  <c:v>22</c:v>
                </c:pt>
              </c:numCache>
            </c:numRef>
          </c:val>
          <c:smooth val="0"/>
          <c:extLst>
            <c:ext xmlns:c16="http://schemas.microsoft.com/office/drawing/2014/chart" uri="{C3380CC4-5D6E-409C-BE32-E72D297353CC}">
              <c16:uniqueId val="{0000000E-1D2E-4F54-B795-9539BAFD78A5}"/>
            </c:ext>
          </c:extLst>
        </c:ser>
        <c:ser>
          <c:idx val="6"/>
          <c:order val="7"/>
          <c:tx>
            <c:strRef>
              <c:f>'2_ábra_chart'!$M$9</c:f>
              <c:strCache>
                <c:ptCount val="1"/>
                <c:pt idx="0">
                  <c:v>Administrative obstacles</c:v>
                </c:pt>
              </c:strCache>
            </c:strRef>
          </c:tx>
          <c:spPr>
            <a:ln w="38100" cap="rnd">
              <a:solidFill>
                <a:srgbClr val="7B5400"/>
              </a:solidFill>
              <a:round/>
            </a:ln>
            <a:effectLst/>
          </c:spPr>
          <c:marker>
            <c:symbol val="circle"/>
            <c:size val="10"/>
            <c:spPr>
              <a:solidFill>
                <a:srgbClr val="996600"/>
              </a:solidFill>
              <a:ln w="9525">
                <a:solidFill>
                  <a:srgbClr val="7B5400"/>
                </a:solidFill>
              </a:ln>
              <a:effectLst/>
            </c:spPr>
          </c:marker>
          <c:dPt>
            <c:idx val="0"/>
            <c:marker>
              <c:symbol val="circle"/>
              <c:size val="10"/>
              <c:spPr>
                <a:solidFill>
                  <a:srgbClr val="996600"/>
                </a:solidFill>
                <a:ln w="9525">
                  <a:solidFill>
                    <a:srgbClr val="7B5400"/>
                  </a:solidFill>
                </a:ln>
                <a:effectLst/>
              </c:spPr>
            </c:marker>
            <c:bubble3D val="0"/>
            <c:spPr>
              <a:ln w="38100" cap="rnd">
                <a:solidFill>
                  <a:srgbClr val="7B5400"/>
                </a:solidFill>
                <a:round/>
              </a:ln>
              <a:effectLst/>
            </c:spPr>
            <c:extLst>
              <c:ext xmlns:c16="http://schemas.microsoft.com/office/drawing/2014/chart" uri="{C3380CC4-5D6E-409C-BE32-E72D297353CC}">
                <c16:uniqueId val="{00000010-1D2E-4F54-B795-9539BAFD78A5}"/>
              </c:ext>
            </c:extLst>
          </c:dPt>
          <c:cat>
            <c:strRef>
              <c:f>'2_ábra_chart'!$E$11:$E$38</c:f>
              <c:strCache>
                <c:ptCount val="28"/>
                <c:pt idx="0">
                  <c:v>Dec 2020</c:v>
                </c:pt>
                <c:pt idx="1">
                  <c:v>Jan 2021</c:v>
                </c:pt>
                <c:pt idx="2">
                  <c:v>Feb 2021</c:v>
                </c:pt>
                <c:pt idx="3">
                  <c:v>Mar 2021</c:v>
                </c:pt>
                <c:pt idx="4">
                  <c:v>Apr 2021</c:v>
                </c:pt>
                <c:pt idx="5">
                  <c:v>May 2021</c:v>
                </c:pt>
                <c:pt idx="6">
                  <c:v>Jun 2021</c:v>
                </c:pt>
                <c:pt idx="7">
                  <c:v>Jul 2021</c:v>
                </c:pt>
                <c:pt idx="8">
                  <c:v>Aug 2021</c:v>
                </c:pt>
                <c:pt idx="9">
                  <c:v>Sep 2021</c:v>
                </c:pt>
                <c:pt idx="10">
                  <c:v>Oct 2021</c:v>
                </c:pt>
                <c:pt idx="11">
                  <c:v>Nov 2021</c:v>
                </c:pt>
                <c:pt idx="12">
                  <c:v>Dec 2021</c:v>
                </c:pt>
                <c:pt idx="13">
                  <c:v>Jan 2022</c:v>
                </c:pt>
                <c:pt idx="14">
                  <c:v>Feb 2022</c:v>
                </c:pt>
                <c:pt idx="15">
                  <c:v>Mar 2022</c:v>
                </c:pt>
                <c:pt idx="16">
                  <c:v>Apr 2022</c:v>
                </c:pt>
                <c:pt idx="17">
                  <c:v>May 2022</c:v>
                </c:pt>
                <c:pt idx="18">
                  <c:v>Jun 2022</c:v>
                </c:pt>
                <c:pt idx="19">
                  <c:v>Jul 2022</c:v>
                </c:pt>
                <c:pt idx="20">
                  <c:v>Aug 2022</c:v>
                </c:pt>
                <c:pt idx="21">
                  <c:v>Sep 2022</c:v>
                </c:pt>
                <c:pt idx="22">
                  <c:v>Oct 2022</c:v>
                </c:pt>
                <c:pt idx="23">
                  <c:v>Nov 2022</c:v>
                </c:pt>
                <c:pt idx="24">
                  <c:v>Dec 2022</c:v>
                </c:pt>
                <c:pt idx="25">
                  <c:v>Jan 2023</c:v>
                </c:pt>
                <c:pt idx="26">
                  <c:v>Feb 2023</c:v>
                </c:pt>
                <c:pt idx="27">
                  <c:v>Mar 2023</c:v>
                </c:pt>
              </c:strCache>
            </c:strRef>
          </c:cat>
          <c:val>
            <c:numRef>
              <c:f>'2_ábra_chart'!$M$11:$M$38</c:f>
              <c:numCache>
                <c:formatCode>#\ ##0.0</c:formatCode>
                <c:ptCount val="28"/>
                <c:pt idx="0">
                  <c:v>10.589754627636678</c:v>
                </c:pt>
                <c:pt idx="1">
                  <c:v>11.5932</c:v>
                </c:pt>
                <c:pt idx="2">
                  <c:v>9</c:v>
                </c:pt>
                <c:pt idx="3">
                  <c:v>15.915000000000001</c:v>
                </c:pt>
                <c:pt idx="4">
                  <c:v>16</c:v>
                </c:pt>
                <c:pt idx="5">
                  <c:v>14.000000000000002</c:v>
                </c:pt>
                <c:pt idx="6">
                  <c:v>13</c:v>
                </c:pt>
                <c:pt idx="7">
                  <c:v>13</c:v>
                </c:pt>
                <c:pt idx="8">
                  <c:v>13</c:v>
                </c:pt>
                <c:pt idx="9">
                  <c:v>12</c:v>
                </c:pt>
                <c:pt idx="10">
                  <c:v>12</c:v>
                </c:pt>
                <c:pt idx="11">
                  <c:v>12</c:v>
                </c:pt>
                <c:pt idx="12">
                  <c:v>15</c:v>
                </c:pt>
                <c:pt idx="13">
                  <c:v>12</c:v>
                </c:pt>
                <c:pt idx="14">
                  <c:v>18</c:v>
                </c:pt>
                <c:pt idx="15">
                  <c:v>12</c:v>
                </c:pt>
                <c:pt idx="16">
                  <c:v>15</c:v>
                </c:pt>
                <c:pt idx="17">
                  <c:v>12</c:v>
                </c:pt>
                <c:pt idx="18">
                  <c:v>14.000000000000002</c:v>
                </c:pt>
                <c:pt idx="19">
                  <c:v>15</c:v>
                </c:pt>
                <c:pt idx="20">
                  <c:v>14.000000000000002</c:v>
                </c:pt>
                <c:pt idx="21">
                  <c:v>16</c:v>
                </c:pt>
                <c:pt idx="22">
                  <c:v>13</c:v>
                </c:pt>
                <c:pt idx="23">
                  <c:v>12</c:v>
                </c:pt>
                <c:pt idx="24">
                  <c:v>13</c:v>
                </c:pt>
                <c:pt idx="25">
                  <c:v>9</c:v>
                </c:pt>
                <c:pt idx="26">
                  <c:v>12</c:v>
                </c:pt>
                <c:pt idx="27">
                  <c:v>11</c:v>
                </c:pt>
              </c:numCache>
            </c:numRef>
          </c:val>
          <c:smooth val="0"/>
          <c:extLst>
            <c:ext xmlns:c16="http://schemas.microsoft.com/office/drawing/2014/chart" uri="{C3380CC4-5D6E-409C-BE32-E72D297353CC}">
              <c16:uniqueId val="{00000011-1D2E-4F54-B795-9539BAFD78A5}"/>
            </c:ext>
          </c:extLst>
        </c:ser>
        <c:dLbls>
          <c:showLegendKey val="0"/>
          <c:showVal val="0"/>
          <c:showCatName val="0"/>
          <c:showSerName val="0"/>
          <c:showPercent val="0"/>
          <c:showBubbleSize val="0"/>
        </c:dLbls>
        <c:marker val="1"/>
        <c:smooth val="0"/>
        <c:axId val="599581536"/>
        <c:axId val="599586784"/>
      </c:lineChart>
      <c:lineChart>
        <c:grouping val="standard"/>
        <c:varyColors val="0"/>
        <c:ser>
          <c:idx val="1"/>
          <c:order val="8"/>
          <c:tx>
            <c:v>fikt</c:v>
          </c:tx>
          <c:spPr>
            <a:ln w="28575" cap="rnd">
              <a:noFill/>
              <a:round/>
            </a:ln>
            <a:effectLst/>
          </c:spPr>
          <c:marker>
            <c:symbol val="none"/>
          </c:marker>
          <c:cat>
            <c:strRef>
              <c:f>'2_ábra_chart'!$G$10:$N$10</c:f>
              <c:strCache>
                <c:ptCount val="8"/>
                <c:pt idx="0">
                  <c:v>Magas energiaárak*</c:v>
                </c:pt>
                <c:pt idx="1">
                  <c:v>Beszállítók áremelése**</c:v>
                </c:pt>
                <c:pt idx="2">
                  <c:v>Munkaerőhiány</c:v>
                </c:pt>
                <c:pt idx="3">
                  <c:v>Vevők hiánya</c:v>
                </c:pt>
                <c:pt idx="4">
                  <c:v>Beszállítói problémák</c:v>
                </c:pt>
                <c:pt idx="5">
                  <c:v>Finanszírozási problémák</c:v>
                </c:pt>
                <c:pt idx="6">
                  <c:v>Adminisztratív akadályok</c:v>
                </c:pt>
                <c:pt idx="7">
                  <c:v>Munkaerőköltség emelkedése***</c:v>
                </c:pt>
              </c:strCache>
            </c:strRef>
          </c:cat>
          <c:smooth val="0"/>
          <c:extLst>
            <c:ext xmlns:c16="http://schemas.microsoft.com/office/drawing/2014/chart" uri="{C3380CC4-5D6E-409C-BE32-E72D297353CC}">
              <c16:uniqueId val="{00000015-1D2E-4F54-B795-9539BAFD78A5}"/>
            </c:ext>
          </c:extLst>
        </c:ser>
        <c:dLbls>
          <c:showLegendKey val="0"/>
          <c:showVal val="0"/>
          <c:showCatName val="0"/>
          <c:showSerName val="0"/>
          <c:showPercent val="0"/>
          <c:showBubbleSize val="0"/>
        </c:dLbls>
        <c:marker val="1"/>
        <c:smooth val="0"/>
        <c:axId val="577489088"/>
        <c:axId val="577482528"/>
      </c:lineChart>
      <c:catAx>
        <c:axId val="5995815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599586784"/>
        <c:crosses val="autoZero"/>
        <c:auto val="1"/>
        <c:lblAlgn val="ctr"/>
        <c:lblOffset val="100"/>
        <c:noMultiLvlLbl val="0"/>
      </c:catAx>
      <c:valAx>
        <c:axId val="59958678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8.6430555555555552E-2"/>
              <c:y val="4.651737762862100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99581536"/>
        <c:crosses val="autoZero"/>
        <c:crossBetween val="between"/>
      </c:valAx>
      <c:valAx>
        <c:axId val="577482528"/>
        <c:scaling>
          <c:orientation val="minMax"/>
          <c:max val="8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a:t>
                </a:r>
                <a:r>
                  <a:rPr lang="hu-HU" baseline="0"/>
                  <a:t>r cent</a:t>
                </a:r>
                <a:endParaRPr lang="hu-HU"/>
              </a:p>
            </c:rich>
          </c:tx>
          <c:layout>
            <c:manualLayout>
              <c:xMode val="edge"/>
              <c:yMode val="edge"/>
              <c:x val="0.81308069444444442"/>
              <c:y val="7.497722205180094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77489088"/>
        <c:crosses val="max"/>
        <c:crossBetween val="between"/>
        <c:majorUnit val="10"/>
      </c:valAx>
      <c:catAx>
        <c:axId val="577489088"/>
        <c:scaling>
          <c:orientation val="minMax"/>
        </c:scaling>
        <c:delete val="1"/>
        <c:axPos val="b"/>
        <c:numFmt formatCode="General" sourceLinked="1"/>
        <c:majorTickMark val="out"/>
        <c:minorTickMark val="none"/>
        <c:tickLblPos val="nextTo"/>
        <c:crossAx val="5774825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8"/>
        <c:delete val="1"/>
      </c:legendEntry>
      <c:layout>
        <c:manualLayout>
          <c:xMode val="edge"/>
          <c:yMode val="edge"/>
          <c:x val="1.3955555555555556E-2"/>
          <c:y val="0.76623186348797923"/>
          <c:w val="0.97208874999999995"/>
          <c:h val="0.21981292322343451"/>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83333333333333E-2"/>
          <c:y val="3.2925925925925928E-2"/>
          <c:w val="0.97543055555555558"/>
          <c:h val="0.79081724074074067"/>
        </c:manualLayout>
      </c:layout>
      <c:barChart>
        <c:barDir val="col"/>
        <c:grouping val="stacked"/>
        <c:varyColors val="0"/>
        <c:ser>
          <c:idx val="0"/>
          <c:order val="0"/>
          <c:tx>
            <c:strRef>
              <c:f>'20_ábra_chart'!$I$8</c:f>
              <c:strCache>
                <c:ptCount val="1"/>
                <c:pt idx="0">
                  <c:v>Early Downturn</c:v>
                </c:pt>
              </c:strCache>
            </c:strRef>
          </c:tx>
          <c:spPr>
            <a:solidFill>
              <a:srgbClr val="0C2148"/>
            </a:solidFill>
            <a:ln w="9525" cap="flat" cmpd="sng" algn="ctr">
              <a:solidFill>
                <a:sysClr val="windowText" lastClr="000000">
                  <a:lumMod val="100000"/>
                </a:sysClr>
              </a:solidFill>
              <a:prstDash val="solid"/>
              <a:round/>
              <a:headEnd type="none" w="med" len="med"/>
              <a:tailEnd type="none" w="med" len="med"/>
            </a:ln>
            <a:effectLst/>
          </c:spPr>
          <c:invertIfNegative val="0"/>
          <c:cat>
            <c:numRef>
              <c:f>'20_ábra_chart'!$F$10:$F$41</c:f>
              <c:numCache>
                <c:formatCode>General</c:formatCode>
                <c:ptCount val="32"/>
                <c:pt idx="0">
                  <c:v>2015</c:v>
                </c:pt>
                <c:pt idx="4">
                  <c:v>2016</c:v>
                </c:pt>
                <c:pt idx="8">
                  <c:v>2017</c:v>
                </c:pt>
                <c:pt idx="12">
                  <c:v>2018</c:v>
                </c:pt>
                <c:pt idx="16">
                  <c:v>2019</c:v>
                </c:pt>
                <c:pt idx="20">
                  <c:v>2020</c:v>
                </c:pt>
                <c:pt idx="24">
                  <c:v>2021</c:v>
                </c:pt>
                <c:pt idx="28">
                  <c:v>2022</c:v>
                </c:pt>
              </c:numCache>
            </c:numRef>
          </c:cat>
          <c:val>
            <c:numRef>
              <c:f>'20_ábra_chart'!$I$10:$I$41</c:f>
              <c:numCache>
                <c:formatCode>0</c:formatCode>
                <c:ptCount val="32"/>
                <c:pt idx="1">
                  <c:v>0</c:v>
                </c:pt>
                <c:pt idx="2">
                  <c:v>0</c:v>
                </c:pt>
                <c:pt idx="3">
                  <c:v>0</c:v>
                </c:pt>
                <c:pt idx="4">
                  <c:v>0</c:v>
                </c:pt>
                <c:pt idx="5">
                  <c:v>0</c:v>
                </c:pt>
                <c:pt idx="6">
                  <c:v>0</c:v>
                </c:pt>
                <c:pt idx="7">
                  <c:v>0</c:v>
                </c:pt>
                <c:pt idx="8">
                  <c:v>0</c:v>
                </c:pt>
                <c:pt idx="9">
                  <c:v>0</c:v>
                </c:pt>
                <c:pt idx="10">
                  <c:v>0</c:v>
                </c:pt>
                <c:pt idx="11">
                  <c:v>0</c:v>
                </c:pt>
                <c:pt idx="12">
                  <c:v>0</c:v>
                </c:pt>
                <c:pt idx="13">
                  <c:v>4</c:v>
                </c:pt>
                <c:pt idx="14">
                  <c:v>5.5555555555555554</c:v>
                </c:pt>
                <c:pt idx="15">
                  <c:v>5.2631578947368416</c:v>
                </c:pt>
                <c:pt idx="16">
                  <c:v>8.3333333333333321</c:v>
                </c:pt>
                <c:pt idx="17">
                  <c:v>8.695652173913043</c:v>
                </c:pt>
                <c:pt idx="18">
                  <c:v>10.526315789473683</c:v>
                </c:pt>
                <c:pt idx="19">
                  <c:v>7.4074074074074066</c:v>
                </c:pt>
                <c:pt idx="20">
                  <c:v>43.75</c:v>
                </c:pt>
                <c:pt idx="21">
                  <c:v>41.666666666666671</c:v>
                </c:pt>
                <c:pt idx="22">
                  <c:v>71.428571428571431</c:v>
                </c:pt>
                <c:pt idx="23">
                  <c:v>54.54545454545454</c:v>
                </c:pt>
                <c:pt idx="24">
                  <c:v>27.777777777777779</c:v>
                </c:pt>
                <c:pt idx="25">
                  <c:v>0</c:v>
                </c:pt>
                <c:pt idx="26">
                  <c:v>27.27272727272727</c:v>
                </c:pt>
                <c:pt idx="27">
                  <c:v>7.6923076923076925</c:v>
                </c:pt>
                <c:pt idx="28">
                  <c:v>38.461538461538467</c:v>
                </c:pt>
                <c:pt idx="29">
                  <c:v>40</c:v>
                </c:pt>
                <c:pt idx="30">
                  <c:v>62.5</c:v>
                </c:pt>
                <c:pt idx="31">
                  <c:v>56.25</c:v>
                </c:pt>
              </c:numCache>
            </c:numRef>
          </c:val>
          <c:extLst>
            <c:ext xmlns:c16="http://schemas.microsoft.com/office/drawing/2014/chart" uri="{C3380CC4-5D6E-409C-BE32-E72D297353CC}">
              <c16:uniqueId val="{00000000-1851-40F6-B2C9-E1955FEB3A44}"/>
            </c:ext>
          </c:extLst>
        </c:ser>
        <c:ser>
          <c:idx val="1"/>
          <c:order val="1"/>
          <c:tx>
            <c:strRef>
              <c:f>'20_ábra_chart'!$J$8</c:f>
              <c:strCache>
                <c:ptCount val="1"/>
                <c:pt idx="0">
                  <c:v>Mid-Downturn</c:v>
                </c:pt>
              </c:strCache>
            </c:strRef>
          </c:tx>
          <c:spPr>
            <a:solidFill>
              <a:srgbClr val="48A0AE"/>
            </a:solidFill>
            <a:ln w="9525" cap="flat" cmpd="sng" algn="ctr">
              <a:solidFill>
                <a:sysClr val="windowText" lastClr="000000">
                  <a:lumMod val="100000"/>
                </a:sysClr>
              </a:solidFill>
              <a:prstDash val="solid"/>
              <a:round/>
              <a:headEnd type="none" w="med" len="med"/>
              <a:tailEnd type="none" w="med" len="med"/>
            </a:ln>
            <a:effectLst/>
          </c:spPr>
          <c:invertIfNegative val="0"/>
          <c:cat>
            <c:numRef>
              <c:f>'20_ábra_chart'!$F$10:$F$41</c:f>
              <c:numCache>
                <c:formatCode>General</c:formatCode>
                <c:ptCount val="32"/>
                <c:pt idx="0">
                  <c:v>2015</c:v>
                </c:pt>
                <c:pt idx="4">
                  <c:v>2016</c:v>
                </c:pt>
                <c:pt idx="8">
                  <c:v>2017</c:v>
                </c:pt>
                <c:pt idx="12">
                  <c:v>2018</c:v>
                </c:pt>
                <c:pt idx="16">
                  <c:v>2019</c:v>
                </c:pt>
                <c:pt idx="20">
                  <c:v>2020</c:v>
                </c:pt>
                <c:pt idx="24">
                  <c:v>2021</c:v>
                </c:pt>
                <c:pt idx="28">
                  <c:v>2022</c:v>
                </c:pt>
              </c:numCache>
            </c:numRef>
          </c:cat>
          <c:val>
            <c:numRef>
              <c:f>'20_ábra_chart'!$J$10:$J$41</c:f>
              <c:numCache>
                <c:formatCode>0</c:formatCode>
                <c:ptCount val="32"/>
                <c:pt idx="1">
                  <c:v>0</c:v>
                </c:pt>
                <c:pt idx="2">
                  <c:v>0</c:v>
                </c:pt>
                <c:pt idx="3">
                  <c:v>0</c:v>
                </c:pt>
                <c:pt idx="4">
                  <c:v>0</c:v>
                </c:pt>
                <c:pt idx="5">
                  <c:v>0</c:v>
                </c:pt>
                <c:pt idx="6">
                  <c:v>0</c:v>
                </c:pt>
                <c:pt idx="7">
                  <c:v>0</c:v>
                </c:pt>
                <c:pt idx="8">
                  <c:v>0</c:v>
                </c:pt>
                <c:pt idx="9">
                  <c:v>0</c:v>
                </c:pt>
                <c:pt idx="10">
                  <c:v>5.8823529411764701</c:v>
                </c:pt>
                <c:pt idx="11">
                  <c:v>4.3478260869565215</c:v>
                </c:pt>
                <c:pt idx="12">
                  <c:v>0</c:v>
                </c:pt>
                <c:pt idx="13">
                  <c:v>4</c:v>
                </c:pt>
                <c:pt idx="14">
                  <c:v>0</c:v>
                </c:pt>
                <c:pt idx="15">
                  <c:v>0</c:v>
                </c:pt>
                <c:pt idx="16">
                  <c:v>0</c:v>
                </c:pt>
                <c:pt idx="17">
                  <c:v>0</c:v>
                </c:pt>
                <c:pt idx="18">
                  <c:v>0</c:v>
                </c:pt>
                <c:pt idx="19">
                  <c:v>3.7037037037037033</c:v>
                </c:pt>
                <c:pt idx="20">
                  <c:v>6.25</c:v>
                </c:pt>
                <c:pt idx="21">
                  <c:v>16.666666666666664</c:v>
                </c:pt>
                <c:pt idx="22">
                  <c:v>0</c:v>
                </c:pt>
                <c:pt idx="23">
                  <c:v>9.0909090909090917</c:v>
                </c:pt>
                <c:pt idx="24">
                  <c:v>11.111111111111111</c:v>
                </c:pt>
                <c:pt idx="25">
                  <c:v>16.666666666666664</c:v>
                </c:pt>
                <c:pt idx="26">
                  <c:v>18.181818181818183</c:v>
                </c:pt>
                <c:pt idx="27">
                  <c:v>15.384615384615385</c:v>
                </c:pt>
                <c:pt idx="28">
                  <c:v>23.076923076923077</c:v>
                </c:pt>
                <c:pt idx="29">
                  <c:v>13.333333333333334</c:v>
                </c:pt>
                <c:pt idx="30">
                  <c:v>0</c:v>
                </c:pt>
                <c:pt idx="31">
                  <c:v>31.25</c:v>
                </c:pt>
              </c:numCache>
            </c:numRef>
          </c:val>
          <c:extLst>
            <c:ext xmlns:c16="http://schemas.microsoft.com/office/drawing/2014/chart" uri="{C3380CC4-5D6E-409C-BE32-E72D297353CC}">
              <c16:uniqueId val="{00000001-1851-40F6-B2C9-E1955FEB3A44}"/>
            </c:ext>
          </c:extLst>
        </c:ser>
        <c:ser>
          <c:idx val="2"/>
          <c:order val="2"/>
          <c:tx>
            <c:strRef>
              <c:f>'20_ábra_chart'!$K$8</c:f>
              <c:strCache>
                <c:ptCount val="1"/>
                <c:pt idx="0">
                  <c:v>Bottom</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numRef>
              <c:f>'20_ábra_chart'!$F$10:$F$41</c:f>
              <c:numCache>
                <c:formatCode>General</c:formatCode>
                <c:ptCount val="32"/>
                <c:pt idx="0">
                  <c:v>2015</c:v>
                </c:pt>
                <c:pt idx="4">
                  <c:v>2016</c:v>
                </c:pt>
                <c:pt idx="8">
                  <c:v>2017</c:v>
                </c:pt>
                <c:pt idx="12">
                  <c:v>2018</c:v>
                </c:pt>
                <c:pt idx="16">
                  <c:v>2019</c:v>
                </c:pt>
                <c:pt idx="20">
                  <c:v>2020</c:v>
                </c:pt>
                <c:pt idx="24">
                  <c:v>2021</c:v>
                </c:pt>
                <c:pt idx="28">
                  <c:v>2022</c:v>
                </c:pt>
              </c:numCache>
            </c:numRef>
          </c:cat>
          <c:val>
            <c:numRef>
              <c:f>'20_ábra_chart'!$K$10:$K$41</c:f>
              <c:numCache>
                <c:formatCode>0</c:formatCode>
                <c:ptCount val="32"/>
                <c:pt idx="1">
                  <c:v>26.315789473684209</c:v>
                </c:pt>
                <c:pt idx="2">
                  <c:v>17.647058823529413</c:v>
                </c:pt>
                <c:pt idx="3">
                  <c:v>12.5</c:v>
                </c:pt>
                <c:pt idx="4">
                  <c:v>9.0909090909090917</c:v>
                </c:pt>
                <c:pt idx="5">
                  <c:v>8</c:v>
                </c:pt>
                <c:pt idx="6">
                  <c:v>5</c:v>
                </c:pt>
                <c:pt idx="7">
                  <c:v>7.1428571428571423</c:v>
                </c:pt>
                <c:pt idx="8">
                  <c:v>0</c:v>
                </c:pt>
                <c:pt idx="9">
                  <c:v>0</c:v>
                </c:pt>
                <c:pt idx="10">
                  <c:v>0</c:v>
                </c:pt>
                <c:pt idx="11">
                  <c:v>0</c:v>
                </c:pt>
                <c:pt idx="12">
                  <c:v>4</c:v>
                </c:pt>
                <c:pt idx="13">
                  <c:v>4</c:v>
                </c:pt>
                <c:pt idx="14">
                  <c:v>5.5555555555555554</c:v>
                </c:pt>
                <c:pt idx="15">
                  <c:v>5.2631578947368416</c:v>
                </c:pt>
                <c:pt idx="16">
                  <c:v>0</c:v>
                </c:pt>
                <c:pt idx="17">
                  <c:v>4.3478260869565215</c:v>
                </c:pt>
                <c:pt idx="18">
                  <c:v>0</c:v>
                </c:pt>
                <c:pt idx="19">
                  <c:v>3.7037037037037033</c:v>
                </c:pt>
                <c:pt idx="20">
                  <c:v>6.25</c:v>
                </c:pt>
                <c:pt idx="21">
                  <c:v>0</c:v>
                </c:pt>
                <c:pt idx="22">
                  <c:v>7.1428571428571423</c:v>
                </c:pt>
                <c:pt idx="23">
                  <c:v>18.181818181818183</c:v>
                </c:pt>
                <c:pt idx="24">
                  <c:v>11.111111111111111</c:v>
                </c:pt>
                <c:pt idx="25">
                  <c:v>16.666666666666664</c:v>
                </c:pt>
                <c:pt idx="26">
                  <c:v>18.181818181818183</c:v>
                </c:pt>
                <c:pt idx="27">
                  <c:v>7.6923076923076925</c:v>
                </c:pt>
                <c:pt idx="28">
                  <c:v>0</c:v>
                </c:pt>
                <c:pt idx="29">
                  <c:v>6.666666666666667</c:v>
                </c:pt>
                <c:pt idx="30">
                  <c:v>6.25</c:v>
                </c:pt>
                <c:pt idx="31">
                  <c:v>6.25</c:v>
                </c:pt>
              </c:numCache>
            </c:numRef>
          </c:val>
          <c:extLst>
            <c:ext xmlns:c16="http://schemas.microsoft.com/office/drawing/2014/chart" uri="{C3380CC4-5D6E-409C-BE32-E72D297353CC}">
              <c16:uniqueId val="{00000002-1851-40F6-B2C9-E1955FEB3A44}"/>
            </c:ext>
          </c:extLst>
        </c:ser>
        <c:ser>
          <c:idx val="3"/>
          <c:order val="3"/>
          <c:tx>
            <c:strRef>
              <c:f>'20_ábra_chart'!$L$8</c:f>
              <c:strCache>
                <c:ptCount val="1"/>
                <c:pt idx="0">
                  <c:v>Early Upturn</c:v>
                </c:pt>
              </c:strCache>
            </c:strRef>
          </c:tx>
          <c:spPr>
            <a:solidFill>
              <a:srgbClr val="E57200"/>
            </a:solidFill>
            <a:ln w="9525" cap="flat" cmpd="sng" algn="ctr">
              <a:solidFill>
                <a:sysClr val="windowText" lastClr="000000">
                  <a:lumMod val="100000"/>
                </a:sysClr>
              </a:solidFill>
              <a:prstDash val="solid"/>
              <a:round/>
              <a:headEnd type="none" w="med" len="med"/>
              <a:tailEnd type="none" w="med" len="med"/>
            </a:ln>
            <a:effectLst/>
          </c:spPr>
          <c:invertIfNegative val="0"/>
          <c:cat>
            <c:numRef>
              <c:f>'20_ábra_chart'!$F$10:$F$41</c:f>
              <c:numCache>
                <c:formatCode>General</c:formatCode>
                <c:ptCount val="32"/>
                <c:pt idx="0">
                  <c:v>2015</c:v>
                </c:pt>
                <c:pt idx="4">
                  <c:v>2016</c:v>
                </c:pt>
                <c:pt idx="8">
                  <c:v>2017</c:v>
                </c:pt>
                <c:pt idx="12">
                  <c:v>2018</c:v>
                </c:pt>
                <c:pt idx="16">
                  <c:v>2019</c:v>
                </c:pt>
                <c:pt idx="20">
                  <c:v>2020</c:v>
                </c:pt>
                <c:pt idx="24">
                  <c:v>2021</c:v>
                </c:pt>
                <c:pt idx="28">
                  <c:v>2022</c:v>
                </c:pt>
              </c:numCache>
            </c:numRef>
          </c:cat>
          <c:val>
            <c:numRef>
              <c:f>'20_ábra_chart'!$L$10:$L$41</c:f>
              <c:numCache>
                <c:formatCode>0</c:formatCode>
                <c:ptCount val="32"/>
                <c:pt idx="1">
                  <c:v>68.421052631578945</c:v>
                </c:pt>
                <c:pt idx="2">
                  <c:v>70.588235294117652</c:v>
                </c:pt>
                <c:pt idx="3">
                  <c:v>75</c:v>
                </c:pt>
                <c:pt idx="4">
                  <c:v>68.181818181818173</c:v>
                </c:pt>
                <c:pt idx="5">
                  <c:v>56.000000000000007</c:v>
                </c:pt>
                <c:pt idx="6">
                  <c:v>35</c:v>
                </c:pt>
                <c:pt idx="7">
                  <c:v>50</c:v>
                </c:pt>
                <c:pt idx="8">
                  <c:v>16.666666666666664</c:v>
                </c:pt>
                <c:pt idx="9">
                  <c:v>21.052631578947366</c:v>
                </c:pt>
                <c:pt idx="10">
                  <c:v>5.8823529411764701</c:v>
                </c:pt>
                <c:pt idx="11">
                  <c:v>8.695652173913043</c:v>
                </c:pt>
                <c:pt idx="12">
                  <c:v>12</c:v>
                </c:pt>
                <c:pt idx="13">
                  <c:v>12</c:v>
                </c:pt>
                <c:pt idx="14">
                  <c:v>11.111111111111111</c:v>
                </c:pt>
                <c:pt idx="15">
                  <c:v>0</c:v>
                </c:pt>
                <c:pt idx="16">
                  <c:v>16.666666666666664</c:v>
                </c:pt>
                <c:pt idx="17">
                  <c:v>4.3478260869565215</c:v>
                </c:pt>
                <c:pt idx="18">
                  <c:v>5.2631578947368416</c:v>
                </c:pt>
                <c:pt idx="19">
                  <c:v>7.4074074074074066</c:v>
                </c:pt>
                <c:pt idx="20">
                  <c:v>6.25</c:v>
                </c:pt>
                <c:pt idx="21">
                  <c:v>8.3333333333333321</c:v>
                </c:pt>
                <c:pt idx="22">
                  <c:v>7.1428571428571423</c:v>
                </c:pt>
                <c:pt idx="23">
                  <c:v>13.636363636363635</c:v>
                </c:pt>
                <c:pt idx="24">
                  <c:v>27.777777777777779</c:v>
                </c:pt>
                <c:pt idx="25">
                  <c:v>33.333333333333329</c:v>
                </c:pt>
                <c:pt idx="26">
                  <c:v>0</c:v>
                </c:pt>
                <c:pt idx="27">
                  <c:v>30.76923076923077</c:v>
                </c:pt>
                <c:pt idx="28">
                  <c:v>30.76923076923077</c:v>
                </c:pt>
                <c:pt idx="29">
                  <c:v>13.333333333333334</c:v>
                </c:pt>
                <c:pt idx="30">
                  <c:v>0</c:v>
                </c:pt>
                <c:pt idx="31">
                  <c:v>0</c:v>
                </c:pt>
              </c:numCache>
            </c:numRef>
          </c:val>
          <c:extLst>
            <c:ext xmlns:c16="http://schemas.microsoft.com/office/drawing/2014/chart" uri="{C3380CC4-5D6E-409C-BE32-E72D297353CC}">
              <c16:uniqueId val="{00000003-1851-40F6-B2C9-E1955FEB3A44}"/>
            </c:ext>
          </c:extLst>
        </c:ser>
        <c:ser>
          <c:idx val="4"/>
          <c:order val="4"/>
          <c:tx>
            <c:strRef>
              <c:f>'20_ábra_chart'!$M$8</c:f>
              <c:strCache>
                <c:ptCount val="1"/>
                <c:pt idx="0">
                  <c:v>Mid-Upturn</c:v>
                </c:pt>
              </c:strCache>
            </c:strRef>
          </c:tx>
          <c:spPr>
            <a:solidFill>
              <a:srgbClr val="F6A800"/>
            </a:solidFill>
            <a:ln w="9525" cap="flat" cmpd="sng" algn="ctr">
              <a:solidFill>
                <a:sysClr val="windowText" lastClr="000000">
                  <a:lumMod val="100000"/>
                </a:sysClr>
              </a:solidFill>
              <a:prstDash val="solid"/>
              <a:round/>
              <a:headEnd type="none" w="med" len="med"/>
              <a:tailEnd type="none" w="med" len="med"/>
            </a:ln>
            <a:effectLst/>
          </c:spPr>
          <c:invertIfNegative val="0"/>
          <c:cat>
            <c:numRef>
              <c:f>'20_ábra_chart'!$F$10:$F$41</c:f>
              <c:numCache>
                <c:formatCode>General</c:formatCode>
                <c:ptCount val="32"/>
                <c:pt idx="0">
                  <c:v>2015</c:v>
                </c:pt>
                <c:pt idx="4">
                  <c:v>2016</c:v>
                </c:pt>
                <c:pt idx="8">
                  <c:v>2017</c:v>
                </c:pt>
                <c:pt idx="12">
                  <c:v>2018</c:v>
                </c:pt>
                <c:pt idx="16">
                  <c:v>2019</c:v>
                </c:pt>
                <c:pt idx="20">
                  <c:v>2020</c:v>
                </c:pt>
                <c:pt idx="24">
                  <c:v>2021</c:v>
                </c:pt>
                <c:pt idx="28">
                  <c:v>2022</c:v>
                </c:pt>
              </c:numCache>
            </c:numRef>
          </c:cat>
          <c:val>
            <c:numRef>
              <c:f>'20_ábra_chart'!$M$10:$M$41</c:f>
              <c:numCache>
                <c:formatCode>0</c:formatCode>
                <c:ptCount val="32"/>
                <c:pt idx="1">
                  <c:v>5.2631578947368416</c:v>
                </c:pt>
                <c:pt idx="2">
                  <c:v>11.76470588235294</c:v>
                </c:pt>
                <c:pt idx="3">
                  <c:v>12.5</c:v>
                </c:pt>
                <c:pt idx="4">
                  <c:v>22.727272727272727</c:v>
                </c:pt>
                <c:pt idx="5">
                  <c:v>36</c:v>
                </c:pt>
                <c:pt idx="6">
                  <c:v>60</c:v>
                </c:pt>
                <c:pt idx="7">
                  <c:v>35.714285714285715</c:v>
                </c:pt>
                <c:pt idx="8">
                  <c:v>70.833333333333343</c:v>
                </c:pt>
                <c:pt idx="9">
                  <c:v>52.631578947368418</c:v>
                </c:pt>
                <c:pt idx="10">
                  <c:v>52.941176470588239</c:v>
                </c:pt>
                <c:pt idx="11">
                  <c:v>65.217391304347828</c:v>
                </c:pt>
                <c:pt idx="12">
                  <c:v>48</c:v>
                </c:pt>
                <c:pt idx="13">
                  <c:v>28.000000000000004</c:v>
                </c:pt>
                <c:pt idx="14">
                  <c:v>27.777777777777779</c:v>
                </c:pt>
                <c:pt idx="15">
                  <c:v>26.315789473684209</c:v>
                </c:pt>
                <c:pt idx="16">
                  <c:v>33.333333333333329</c:v>
                </c:pt>
                <c:pt idx="17">
                  <c:v>21.739130434782609</c:v>
                </c:pt>
                <c:pt idx="18">
                  <c:v>31.578947368421051</c:v>
                </c:pt>
                <c:pt idx="19">
                  <c:v>22.222222222222221</c:v>
                </c:pt>
                <c:pt idx="20">
                  <c:v>12.5</c:v>
                </c:pt>
                <c:pt idx="21">
                  <c:v>16.666666666666664</c:v>
                </c:pt>
                <c:pt idx="22">
                  <c:v>7.1428571428571423</c:v>
                </c:pt>
                <c:pt idx="23">
                  <c:v>0</c:v>
                </c:pt>
                <c:pt idx="24">
                  <c:v>11.111111111111111</c:v>
                </c:pt>
                <c:pt idx="25">
                  <c:v>16.666666666666664</c:v>
                </c:pt>
                <c:pt idx="26">
                  <c:v>27.27272727272727</c:v>
                </c:pt>
                <c:pt idx="27">
                  <c:v>15.384615384615385</c:v>
                </c:pt>
                <c:pt idx="28">
                  <c:v>0</c:v>
                </c:pt>
                <c:pt idx="29">
                  <c:v>6.666666666666667</c:v>
                </c:pt>
                <c:pt idx="30">
                  <c:v>18.75</c:v>
                </c:pt>
                <c:pt idx="31">
                  <c:v>0</c:v>
                </c:pt>
              </c:numCache>
            </c:numRef>
          </c:val>
          <c:extLst>
            <c:ext xmlns:c16="http://schemas.microsoft.com/office/drawing/2014/chart" uri="{C3380CC4-5D6E-409C-BE32-E72D297353CC}">
              <c16:uniqueId val="{00000004-1851-40F6-B2C9-E1955FEB3A44}"/>
            </c:ext>
          </c:extLst>
        </c:ser>
        <c:ser>
          <c:idx val="6"/>
          <c:order val="6"/>
          <c:tx>
            <c:strRef>
              <c:f>'20_ábra_chart'!$N$8</c:f>
              <c:strCache>
                <c:ptCount val="1"/>
                <c:pt idx="0">
                  <c:v>Peak</c:v>
                </c:pt>
              </c:strCache>
            </c:strRef>
          </c:tx>
          <c:spPr>
            <a:solidFill>
              <a:srgbClr val="70AD47"/>
            </a:solidFill>
            <a:ln>
              <a:solidFill>
                <a:schemeClr val="tx1"/>
              </a:solidFill>
            </a:ln>
            <a:effectLst/>
          </c:spPr>
          <c:invertIfNegative val="0"/>
          <c:cat>
            <c:numRef>
              <c:f>'20_ábra_chart'!$F$10:$F$41</c:f>
              <c:numCache>
                <c:formatCode>General</c:formatCode>
                <c:ptCount val="32"/>
                <c:pt idx="0">
                  <c:v>2015</c:v>
                </c:pt>
                <c:pt idx="4">
                  <c:v>2016</c:v>
                </c:pt>
                <c:pt idx="8">
                  <c:v>2017</c:v>
                </c:pt>
                <c:pt idx="12">
                  <c:v>2018</c:v>
                </c:pt>
                <c:pt idx="16">
                  <c:v>2019</c:v>
                </c:pt>
                <c:pt idx="20">
                  <c:v>2020</c:v>
                </c:pt>
                <c:pt idx="24">
                  <c:v>2021</c:v>
                </c:pt>
                <c:pt idx="28">
                  <c:v>2022</c:v>
                </c:pt>
              </c:numCache>
            </c:numRef>
          </c:cat>
          <c:val>
            <c:numRef>
              <c:f>'20_ábra_chart'!$N$10:$N$41</c:f>
              <c:numCache>
                <c:formatCode>0</c:formatCode>
                <c:ptCount val="32"/>
                <c:pt idx="1">
                  <c:v>0</c:v>
                </c:pt>
                <c:pt idx="2">
                  <c:v>0</c:v>
                </c:pt>
                <c:pt idx="3">
                  <c:v>0</c:v>
                </c:pt>
                <c:pt idx="4">
                  <c:v>0</c:v>
                </c:pt>
                <c:pt idx="5">
                  <c:v>0</c:v>
                </c:pt>
                <c:pt idx="6">
                  <c:v>0</c:v>
                </c:pt>
                <c:pt idx="7">
                  <c:v>7.1428571428571423</c:v>
                </c:pt>
                <c:pt idx="8">
                  <c:v>12.5</c:v>
                </c:pt>
                <c:pt idx="9">
                  <c:v>26.315789473684209</c:v>
                </c:pt>
                <c:pt idx="10">
                  <c:v>35.294117647058826</c:v>
                </c:pt>
                <c:pt idx="11">
                  <c:v>21.739130434782609</c:v>
                </c:pt>
                <c:pt idx="12">
                  <c:v>36</c:v>
                </c:pt>
                <c:pt idx="13">
                  <c:v>48</c:v>
                </c:pt>
                <c:pt idx="14">
                  <c:v>50</c:v>
                </c:pt>
                <c:pt idx="15">
                  <c:v>63.157894736842103</c:v>
                </c:pt>
                <c:pt idx="16">
                  <c:v>41.666666666666671</c:v>
                </c:pt>
                <c:pt idx="17">
                  <c:v>60.869565217391312</c:v>
                </c:pt>
                <c:pt idx="18">
                  <c:v>52.631578947368418</c:v>
                </c:pt>
                <c:pt idx="19">
                  <c:v>55.555555555555557</c:v>
                </c:pt>
                <c:pt idx="20">
                  <c:v>25</c:v>
                </c:pt>
                <c:pt idx="21">
                  <c:v>16.666666666666664</c:v>
                </c:pt>
                <c:pt idx="22">
                  <c:v>7.1428571428571423</c:v>
                </c:pt>
                <c:pt idx="23">
                  <c:v>4.5454545454545459</c:v>
                </c:pt>
                <c:pt idx="24">
                  <c:v>11.111111111111111</c:v>
                </c:pt>
                <c:pt idx="25">
                  <c:v>16.666666666666664</c:v>
                </c:pt>
                <c:pt idx="26">
                  <c:v>9.0909090909090917</c:v>
                </c:pt>
                <c:pt idx="27">
                  <c:v>23.076923076923077</c:v>
                </c:pt>
                <c:pt idx="28">
                  <c:v>7.6923076923076925</c:v>
                </c:pt>
                <c:pt idx="29">
                  <c:v>20</c:v>
                </c:pt>
                <c:pt idx="30">
                  <c:v>12.5</c:v>
                </c:pt>
                <c:pt idx="31">
                  <c:v>6.25</c:v>
                </c:pt>
              </c:numCache>
            </c:numRef>
          </c:val>
          <c:extLst>
            <c:ext xmlns:c16="http://schemas.microsoft.com/office/drawing/2014/chart" uri="{C3380CC4-5D6E-409C-BE32-E72D297353CC}">
              <c16:uniqueId val="{00000005-1851-40F6-B2C9-E1955FEB3A44}"/>
            </c:ext>
          </c:extLst>
        </c:ser>
        <c:dLbls>
          <c:showLegendKey val="0"/>
          <c:showVal val="0"/>
          <c:showCatName val="0"/>
          <c:showSerName val="0"/>
          <c:showPercent val="0"/>
          <c:showBubbleSize val="0"/>
        </c:dLbls>
        <c:gapWidth val="0"/>
        <c:overlap val="100"/>
        <c:axId val="459171816"/>
        <c:axId val="459176408"/>
      </c:barChart>
      <c:barChart>
        <c:barDir val="col"/>
        <c:grouping val="stacked"/>
        <c:varyColors val="0"/>
        <c:ser>
          <c:idx val="5"/>
          <c:order val="5"/>
          <c:tx>
            <c:v>fikt</c:v>
          </c:tx>
          <c:spPr>
            <a:solidFill>
              <a:schemeClr val="accent6"/>
            </a:solidFill>
            <a:ln>
              <a:noFill/>
            </a:ln>
            <a:effectLst/>
          </c:spPr>
          <c:invertIfNegative val="0"/>
          <c:cat>
            <c:strRef>
              <c:f>'20_ábra_chart'!$H$10:$H$39</c:f>
              <c:strCache>
                <c:ptCount val="30"/>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pt idx="26">
                  <c:v>III.</c:v>
                </c:pt>
                <c:pt idx="27">
                  <c:v>IV.</c:v>
                </c:pt>
                <c:pt idx="28">
                  <c:v>2022 I.</c:v>
                </c:pt>
                <c:pt idx="29">
                  <c:v>II.</c:v>
                </c:pt>
              </c:strCache>
            </c:strRef>
          </c:cat>
          <c:extLst>
            <c:ext xmlns:c16="http://schemas.microsoft.com/office/drawing/2014/chart" uri="{C3380CC4-5D6E-409C-BE32-E72D297353CC}">
              <c16:uniqueId val="{00000006-1851-40F6-B2C9-E1955FEB3A44}"/>
            </c:ext>
          </c:extLst>
        </c:ser>
        <c:dLbls>
          <c:showLegendKey val="0"/>
          <c:showVal val="0"/>
          <c:showCatName val="0"/>
          <c:showSerName val="0"/>
          <c:showPercent val="0"/>
          <c:showBubbleSize val="0"/>
        </c:dLbls>
        <c:gapWidth val="150"/>
        <c:overlap val="100"/>
        <c:axId val="862547768"/>
        <c:axId val="862546128"/>
      </c:barChart>
      <c:catAx>
        <c:axId val="45917181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59176408"/>
        <c:crosses val="autoZero"/>
        <c:auto val="1"/>
        <c:lblAlgn val="ctr"/>
        <c:lblOffset val="100"/>
        <c:tickLblSkip val="1"/>
        <c:tickMarkSkip val="4"/>
        <c:noMultiLvlLbl val="0"/>
      </c:catAx>
      <c:valAx>
        <c:axId val="459176408"/>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59171816"/>
        <c:crosses val="autoZero"/>
        <c:crossBetween val="between"/>
      </c:valAx>
      <c:valAx>
        <c:axId val="862546128"/>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044606042120149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47768"/>
        <c:crosses val="max"/>
        <c:crossBetween val="between"/>
        <c:majorUnit val="10"/>
      </c:valAx>
      <c:catAx>
        <c:axId val="862547768"/>
        <c:scaling>
          <c:orientation val="minMax"/>
        </c:scaling>
        <c:delete val="1"/>
        <c:axPos val="b"/>
        <c:numFmt formatCode="General" sourceLinked="1"/>
        <c:majorTickMark val="out"/>
        <c:minorTickMark val="none"/>
        <c:tickLblPos val="nextTo"/>
        <c:crossAx val="8625461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0.12828386041288281"/>
          <c:y val="0.86793619850971959"/>
          <c:w val="0.73829079262966713"/>
          <c:h val="0.11376596403651004"/>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789979754032199E-2"/>
          <c:y val="5.1942581489916893E-2"/>
          <c:w val="0.82463128490646542"/>
          <c:h val="0.67184820161138736"/>
        </c:manualLayout>
      </c:layout>
      <c:barChart>
        <c:barDir val="col"/>
        <c:grouping val="clustered"/>
        <c:varyColors val="0"/>
        <c:ser>
          <c:idx val="0"/>
          <c:order val="0"/>
          <c:tx>
            <c:strRef>
              <c:f>'21_ábra_chart'!$J$8</c:f>
              <c:strCache>
                <c:ptCount val="1"/>
                <c:pt idx="0">
                  <c:v>Befektetési volumen</c:v>
                </c:pt>
              </c:strCache>
            </c:strRef>
          </c:tx>
          <c:spPr>
            <a:solidFill>
              <a:srgbClr val="E57200"/>
            </a:solidFill>
            <a:ln>
              <a:solidFill>
                <a:schemeClr val="tx1"/>
              </a:solidFill>
            </a:ln>
            <a:effectLst/>
          </c:spPr>
          <c:invertIfNegative val="0"/>
          <c:cat>
            <c:multiLvlStrRef>
              <c:f>'21_ábra_chart'!$H$9:$I$62</c:f>
              <c:multiLvlStrCache>
                <c:ptCount val="54"/>
                <c:lvl>
                  <c:pt idx="0">
                    <c:v>2014</c:v>
                  </c:pt>
                  <c:pt idx="1">
                    <c:v>2015</c:v>
                  </c:pt>
                  <c:pt idx="2">
                    <c:v>2016</c:v>
                  </c:pt>
                  <c:pt idx="3">
                    <c:v>2017</c:v>
                  </c:pt>
                  <c:pt idx="4">
                    <c:v>2018</c:v>
                  </c:pt>
                  <c:pt idx="5">
                    <c:v>2019</c:v>
                  </c:pt>
                  <c:pt idx="6">
                    <c:v>2020</c:v>
                  </c:pt>
                  <c:pt idx="7">
                    <c:v>2021</c:v>
                  </c:pt>
                  <c:pt idx="8">
                    <c:v>2022</c:v>
                  </c:pt>
                  <c:pt idx="9">
                    <c:v>2014</c:v>
                  </c:pt>
                  <c:pt idx="10">
                    <c:v>2015</c:v>
                  </c:pt>
                  <c:pt idx="11">
                    <c:v>2016</c:v>
                  </c:pt>
                  <c:pt idx="12">
                    <c:v>2017</c:v>
                  </c:pt>
                  <c:pt idx="13">
                    <c:v>2018</c:v>
                  </c:pt>
                  <c:pt idx="14">
                    <c:v>2019</c:v>
                  </c:pt>
                  <c:pt idx="15">
                    <c:v>2020</c:v>
                  </c:pt>
                  <c:pt idx="16">
                    <c:v>2021</c:v>
                  </c:pt>
                  <c:pt idx="17">
                    <c:v>2022</c:v>
                  </c:pt>
                  <c:pt idx="18">
                    <c:v>2014</c:v>
                  </c:pt>
                  <c:pt idx="19">
                    <c:v>2015</c:v>
                  </c:pt>
                  <c:pt idx="20">
                    <c:v>2016</c:v>
                  </c:pt>
                  <c:pt idx="21">
                    <c:v>2017</c:v>
                  </c:pt>
                  <c:pt idx="22">
                    <c:v>2018</c:v>
                  </c:pt>
                  <c:pt idx="23">
                    <c:v>2019</c:v>
                  </c:pt>
                  <c:pt idx="24">
                    <c:v>2020</c:v>
                  </c:pt>
                  <c:pt idx="25">
                    <c:v>2021</c:v>
                  </c:pt>
                  <c:pt idx="26">
                    <c:v>2022</c:v>
                  </c:pt>
                  <c:pt idx="27">
                    <c:v>2014</c:v>
                  </c:pt>
                  <c:pt idx="28">
                    <c:v>2015</c:v>
                  </c:pt>
                  <c:pt idx="29">
                    <c:v>2016</c:v>
                  </c:pt>
                  <c:pt idx="30">
                    <c:v>2017</c:v>
                  </c:pt>
                  <c:pt idx="31">
                    <c:v>2018</c:v>
                  </c:pt>
                  <c:pt idx="32">
                    <c:v>2019</c:v>
                  </c:pt>
                  <c:pt idx="33">
                    <c:v>2020</c:v>
                  </c:pt>
                  <c:pt idx="34">
                    <c:v>2021</c:v>
                  </c:pt>
                  <c:pt idx="35">
                    <c:v>2022</c:v>
                  </c:pt>
                  <c:pt idx="36">
                    <c:v>2014</c:v>
                  </c:pt>
                  <c:pt idx="37">
                    <c:v>2015</c:v>
                  </c:pt>
                  <c:pt idx="38">
                    <c:v>2016</c:v>
                  </c:pt>
                  <c:pt idx="39">
                    <c:v>2017</c:v>
                  </c:pt>
                  <c:pt idx="40">
                    <c:v>2018</c:v>
                  </c:pt>
                  <c:pt idx="41">
                    <c:v>2019</c:v>
                  </c:pt>
                  <c:pt idx="42">
                    <c:v>2020</c:v>
                  </c:pt>
                  <c:pt idx="43">
                    <c:v>2021</c:v>
                  </c:pt>
                  <c:pt idx="44">
                    <c:v>2022</c:v>
                  </c:pt>
                  <c:pt idx="45">
                    <c:v>2014</c:v>
                  </c:pt>
                  <c:pt idx="46">
                    <c:v>2015</c:v>
                  </c:pt>
                  <c:pt idx="47">
                    <c:v>2016</c:v>
                  </c:pt>
                  <c:pt idx="48">
                    <c:v>2017</c:v>
                  </c:pt>
                  <c:pt idx="49">
                    <c:v>2018</c:v>
                  </c:pt>
                  <c:pt idx="50">
                    <c:v>2019</c:v>
                  </c:pt>
                  <c:pt idx="51">
                    <c:v>2020</c:v>
                  </c:pt>
                  <c:pt idx="52">
                    <c:v>2021</c:v>
                  </c:pt>
                  <c:pt idx="53">
                    <c:v>2022</c:v>
                  </c:pt>
                </c:lvl>
                <c:lvl>
                  <c:pt idx="0">
                    <c:v>Lengyelo.</c:v>
                  </c:pt>
                  <c:pt idx="9">
                    <c:v>Cseho.</c:v>
                  </c:pt>
                  <c:pt idx="18">
                    <c:v>Szlovákia</c:v>
                  </c:pt>
                  <c:pt idx="27">
                    <c:v>Magyaro.</c:v>
                  </c:pt>
                  <c:pt idx="36">
                    <c:v>Románia</c:v>
                  </c:pt>
                  <c:pt idx="45">
                    <c:v>Bulgária</c:v>
                  </c:pt>
                </c:lvl>
              </c:multiLvlStrCache>
            </c:multiLvlStrRef>
          </c:cat>
          <c:val>
            <c:numRef>
              <c:f>'21_ábra_chart'!$J$9:$J$62</c:f>
              <c:numCache>
                <c:formatCode>#,##0</c:formatCode>
                <c:ptCount val="54"/>
                <c:pt idx="0">
                  <c:v>3050</c:v>
                </c:pt>
                <c:pt idx="1">
                  <c:v>4100</c:v>
                </c:pt>
                <c:pt idx="2">
                  <c:v>4538</c:v>
                </c:pt>
                <c:pt idx="3">
                  <c:v>5030</c:v>
                </c:pt>
                <c:pt idx="4">
                  <c:v>7200</c:v>
                </c:pt>
                <c:pt idx="5">
                  <c:v>7214.9</c:v>
                </c:pt>
                <c:pt idx="6">
                  <c:v>5252</c:v>
                </c:pt>
                <c:pt idx="7">
                  <c:v>4916</c:v>
                </c:pt>
                <c:pt idx="8">
                  <c:v>5604.6</c:v>
                </c:pt>
                <c:pt idx="9">
                  <c:v>2050</c:v>
                </c:pt>
                <c:pt idx="10">
                  <c:v>2650</c:v>
                </c:pt>
                <c:pt idx="11">
                  <c:v>3620</c:v>
                </c:pt>
                <c:pt idx="12">
                  <c:v>3540</c:v>
                </c:pt>
                <c:pt idx="13">
                  <c:v>2510</c:v>
                </c:pt>
                <c:pt idx="14">
                  <c:v>3190.57</c:v>
                </c:pt>
                <c:pt idx="15">
                  <c:v>1375.8</c:v>
                </c:pt>
                <c:pt idx="16">
                  <c:v>1668</c:v>
                </c:pt>
                <c:pt idx="17">
                  <c:v>1482</c:v>
                </c:pt>
                <c:pt idx="18">
                  <c:v>600</c:v>
                </c:pt>
                <c:pt idx="19">
                  <c:v>415</c:v>
                </c:pt>
                <c:pt idx="20">
                  <c:v>880</c:v>
                </c:pt>
                <c:pt idx="21">
                  <c:v>525</c:v>
                </c:pt>
                <c:pt idx="22">
                  <c:v>818</c:v>
                </c:pt>
                <c:pt idx="23">
                  <c:v>851.64</c:v>
                </c:pt>
                <c:pt idx="24">
                  <c:v>501</c:v>
                </c:pt>
                <c:pt idx="25">
                  <c:v>762</c:v>
                </c:pt>
                <c:pt idx="26">
                  <c:v>1128.5</c:v>
                </c:pt>
                <c:pt idx="27">
                  <c:v>617.35300000000007</c:v>
                </c:pt>
                <c:pt idx="28">
                  <c:v>809.63837956989255</c:v>
                </c:pt>
                <c:pt idx="29">
                  <c:v>1671</c:v>
                </c:pt>
                <c:pt idx="30">
                  <c:v>1754</c:v>
                </c:pt>
                <c:pt idx="31">
                  <c:v>1819</c:v>
                </c:pt>
                <c:pt idx="32">
                  <c:v>1818</c:v>
                </c:pt>
                <c:pt idx="33">
                  <c:v>1076</c:v>
                </c:pt>
                <c:pt idx="34">
                  <c:v>1254</c:v>
                </c:pt>
                <c:pt idx="35">
                  <c:v>905</c:v>
                </c:pt>
                <c:pt idx="36">
                  <c:v>950</c:v>
                </c:pt>
                <c:pt idx="37">
                  <c:v>800</c:v>
                </c:pt>
                <c:pt idx="38">
                  <c:v>910</c:v>
                </c:pt>
                <c:pt idx="39">
                  <c:v>963</c:v>
                </c:pt>
                <c:pt idx="40">
                  <c:v>900</c:v>
                </c:pt>
                <c:pt idx="41">
                  <c:v>686.5</c:v>
                </c:pt>
                <c:pt idx="42">
                  <c:v>998</c:v>
                </c:pt>
                <c:pt idx="43">
                  <c:v>904</c:v>
                </c:pt>
                <c:pt idx="44">
                  <c:v>1327</c:v>
                </c:pt>
                <c:pt idx="45">
                  <c:v>234</c:v>
                </c:pt>
                <c:pt idx="46">
                  <c:v>210</c:v>
                </c:pt>
                <c:pt idx="47">
                  <c:v>262</c:v>
                </c:pt>
                <c:pt idx="48">
                  <c:v>957</c:v>
                </c:pt>
                <c:pt idx="49">
                  <c:v>668</c:v>
                </c:pt>
                <c:pt idx="50">
                  <c:v>270</c:v>
                </c:pt>
                <c:pt idx="51">
                  <c:v>292</c:v>
                </c:pt>
                <c:pt idx="52">
                  <c:v>240</c:v>
                </c:pt>
                <c:pt idx="53">
                  <c:v>294</c:v>
                </c:pt>
              </c:numCache>
            </c:numRef>
          </c:val>
          <c:extLst>
            <c:ext xmlns:c16="http://schemas.microsoft.com/office/drawing/2014/chart" uri="{C3380CC4-5D6E-409C-BE32-E72D297353CC}">
              <c16:uniqueId val="{00000000-3D71-4A88-B92A-C7C932FE72E7}"/>
            </c:ext>
          </c:extLst>
        </c:ser>
        <c:dLbls>
          <c:showLegendKey val="0"/>
          <c:showVal val="0"/>
          <c:showCatName val="0"/>
          <c:showSerName val="0"/>
          <c:showPercent val="0"/>
          <c:showBubbleSize val="0"/>
        </c:dLbls>
        <c:gapWidth val="60"/>
        <c:axId val="416465184"/>
        <c:axId val="416465512"/>
      </c:barChart>
      <c:lineChart>
        <c:grouping val="standard"/>
        <c:varyColors val="0"/>
        <c:ser>
          <c:idx val="1"/>
          <c:order val="1"/>
          <c:tx>
            <c:strRef>
              <c:f>'21_ábra_chart'!$K$8</c:f>
              <c:strCache>
                <c:ptCount val="1"/>
                <c:pt idx="0">
                  <c:v>Irodapiaci prime hozam (jobb tengely)</c:v>
                </c:pt>
              </c:strCache>
            </c:strRef>
          </c:tx>
          <c:spPr>
            <a:ln w="28575" cap="rnd">
              <a:solidFill>
                <a:srgbClr val="0C2148"/>
              </a:solidFill>
              <a:round/>
            </a:ln>
            <a:effectLst/>
          </c:spPr>
          <c:marker>
            <c:symbol val="none"/>
          </c:marker>
          <c:dPt>
            <c:idx val="9"/>
            <c:marker>
              <c:symbol val="none"/>
            </c:marker>
            <c:bubble3D val="0"/>
            <c:spPr>
              <a:ln w="28575" cap="rnd">
                <a:noFill/>
                <a:round/>
              </a:ln>
              <a:effectLst/>
            </c:spPr>
            <c:extLst>
              <c:ext xmlns:c16="http://schemas.microsoft.com/office/drawing/2014/chart" uri="{C3380CC4-5D6E-409C-BE32-E72D297353CC}">
                <c16:uniqueId val="{00000001-C385-4784-8A09-C6E3701E234C}"/>
              </c:ext>
            </c:extLst>
          </c:dPt>
          <c:dPt>
            <c:idx val="18"/>
            <c:marker>
              <c:symbol val="none"/>
            </c:marker>
            <c:bubble3D val="0"/>
            <c:spPr>
              <a:ln w="28575" cap="rnd">
                <a:noFill/>
                <a:round/>
              </a:ln>
              <a:effectLst/>
            </c:spPr>
            <c:extLst>
              <c:ext xmlns:c16="http://schemas.microsoft.com/office/drawing/2014/chart" uri="{C3380CC4-5D6E-409C-BE32-E72D297353CC}">
                <c16:uniqueId val="{00000003-C385-4784-8A09-C6E3701E234C}"/>
              </c:ext>
            </c:extLst>
          </c:dPt>
          <c:dPt>
            <c:idx val="27"/>
            <c:marker>
              <c:symbol val="none"/>
            </c:marker>
            <c:bubble3D val="0"/>
            <c:spPr>
              <a:ln w="28575" cap="rnd">
                <a:noFill/>
                <a:round/>
              </a:ln>
              <a:effectLst/>
            </c:spPr>
            <c:extLst>
              <c:ext xmlns:c16="http://schemas.microsoft.com/office/drawing/2014/chart" uri="{C3380CC4-5D6E-409C-BE32-E72D297353CC}">
                <c16:uniqueId val="{00000005-C385-4784-8A09-C6E3701E234C}"/>
              </c:ext>
            </c:extLst>
          </c:dPt>
          <c:dPt>
            <c:idx val="36"/>
            <c:marker>
              <c:symbol val="none"/>
            </c:marker>
            <c:bubble3D val="0"/>
            <c:spPr>
              <a:ln w="28575" cap="rnd">
                <a:noFill/>
                <a:round/>
              </a:ln>
              <a:effectLst/>
            </c:spPr>
            <c:extLst>
              <c:ext xmlns:c16="http://schemas.microsoft.com/office/drawing/2014/chart" uri="{C3380CC4-5D6E-409C-BE32-E72D297353CC}">
                <c16:uniqueId val="{00000007-C385-4784-8A09-C6E3701E234C}"/>
              </c:ext>
            </c:extLst>
          </c:dPt>
          <c:dPt>
            <c:idx val="45"/>
            <c:marker>
              <c:symbol val="none"/>
            </c:marker>
            <c:bubble3D val="0"/>
            <c:spPr>
              <a:ln w="28575" cap="rnd">
                <a:noFill/>
                <a:round/>
              </a:ln>
              <a:effectLst/>
            </c:spPr>
            <c:extLst>
              <c:ext xmlns:c16="http://schemas.microsoft.com/office/drawing/2014/chart" uri="{C3380CC4-5D6E-409C-BE32-E72D297353CC}">
                <c16:uniqueId val="{00000009-C385-4784-8A09-C6E3701E234C}"/>
              </c:ext>
            </c:extLst>
          </c:dPt>
          <c:cat>
            <c:multiLvlStrRef>
              <c:f>'21_ábra_chart'!$H$9:$I$62</c:f>
              <c:multiLvlStrCache>
                <c:ptCount val="54"/>
                <c:lvl>
                  <c:pt idx="0">
                    <c:v>2014</c:v>
                  </c:pt>
                  <c:pt idx="1">
                    <c:v>2015</c:v>
                  </c:pt>
                  <c:pt idx="2">
                    <c:v>2016</c:v>
                  </c:pt>
                  <c:pt idx="3">
                    <c:v>2017</c:v>
                  </c:pt>
                  <c:pt idx="4">
                    <c:v>2018</c:v>
                  </c:pt>
                  <c:pt idx="5">
                    <c:v>2019</c:v>
                  </c:pt>
                  <c:pt idx="6">
                    <c:v>2020</c:v>
                  </c:pt>
                  <c:pt idx="7">
                    <c:v>2021</c:v>
                  </c:pt>
                  <c:pt idx="8">
                    <c:v>2022</c:v>
                  </c:pt>
                  <c:pt idx="9">
                    <c:v>2014</c:v>
                  </c:pt>
                  <c:pt idx="10">
                    <c:v>2015</c:v>
                  </c:pt>
                  <c:pt idx="11">
                    <c:v>2016</c:v>
                  </c:pt>
                  <c:pt idx="12">
                    <c:v>2017</c:v>
                  </c:pt>
                  <c:pt idx="13">
                    <c:v>2018</c:v>
                  </c:pt>
                  <c:pt idx="14">
                    <c:v>2019</c:v>
                  </c:pt>
                  <c:pt idx="15">
                    <c:v>2020</c:v>
                  </c:pt>
                  <c:pt idx="16">
                    <c:v>2021</c:v>
                  </c:pt>
                  <c:pt idx="17">
                    <c:v>2022</c:v>
                  </c:pt>
                  <c:pt idx="18">
                    <c:v>2014</c:v>
                  </c:pt>
                  <c:pt idx="19">
                    <c:v>2015</c:v>
                  </c:pt>
                  <c:pt idx="20">
                    <c:v>2016</c:v>
                  </c:pt>
                  <c:pt idx="21">
                    <c:v>2017</c:v>
                  </c:pt>
                  <c:pt idx="22">
                    <c:v>2018</c:v>
                  </c:pt>
                  <c:pt idx="23">
                    <c:v>2019</c:v>
                  </c:pt>
                  <c:pt idx="24">
                    <c:v>2020</c:v>
                  </c:pt>
                  <c:pt idx="25">
                    <c:v>2021</c:v>
                  </c:pt>
                  <c:pt idx="26">
                    <c:v>2022</c:v>
                  </c:pt>
                  <c:pt idx="27">
                    <c:v>2014</c:v>
                  </c:pt>
                  <c:pt idx="28">
                    <c:v>2015</c:v>
                  </c:pt>
                  <c:pt idx="29">
                    <c:v>2016</c:v>
                  </c:pt>
                  <c:pt idx="30">
                    <c:v>2017</c:v>
                  </c:pt>
                  <c:pt idx="31">
                    <c:v>2018</c:v>
                  </c:pt>
                  <c:pt idx="32">
                    <c:v>2019</c:v>
                  </c:pt>
                  <c:pt idx="33">
                    <c:v>2020</c:v>
                  </c:pt>
                  <c:pt idx="34">
                    <c:v>2021</c:v>
                  </c:pt>
                  <c:pt idx="35">
                    <c:v>2022</c:v>
                  </c:pt>
                  <c:pt idx="36">
                    <c:v>2014</c:v>
                  </c:pt>
                  <c:pt idx="37">
                    <c:v>2015</c:v>
                  </c:pt>
                  <c:pt idx="38">
                    <c:v>2016</c:v>
                  </c:pt>
                  <c:pt idx="39">
                    <c:v>2017</c:v>
                  </c:pt>
                  <c:pt idx="40">
                    <c:v>2018</c:v>
                  </c:pt>
                  <c:pt idx="41">
                    <c:v>2019</c:v>
                  </c:pt>
                  <c:pt idx="42">
                    <c:v>2020</c:v>
                  </c:pt>
                  <c:pt idx="43">
                    <c:v>2021</c:v>
                  </c:pt>
                  <c:pt idx="44">
                    <c:v>2022</c:v>
                  </c:pt>
                  <c:pt idx="45">
                    <c:v>2014</c:v>
                  </c:pt>
                  <c:pt idx="46">
                    <c:v>2015</c:v>
                  </c:pt>
                  <c:pt idx="47">
                    <c:v>2016</c:v>
                  </c:pt>
                  <c:pt idx="48">
                    <c:v>2017</c:v>
                  </c:pt>
                  <c:pt idx="49">
                    <c:v>2018</c:v>
                  </c:pt>
                  <c:pt idx="50">
                    <c:v>2019</c:v>
                  </c:pt>
                  <c:pt idx="51">
                    <c:v>2020</c:v>
                  </c:pt>
                  <c:pt idx="52">
                    <c:v>2021</c:v>
                  </c:pt>
                  <c:pt idx="53">
                    <c:v>2022</c:v>
                  </c:pt>
                </c:lvl>
                <c:lvl>
                  <c:pt idx="0">
                    <c:v>Lengyelo.</c:v>
                  </c:pt>
                  <c:pt idx="9">
                    <c:v>Cseho.</c:v>
                  </c:pt>
                  <c:pt idx="18">
                    <c:v>Szlovákia</c:v>
                  </c:pt>
                  <c:pt idx="27">
                    <c:v>Magyaro.</c:v>
                  </c:pt>
                  <c:pt idx="36">
                    <c:v>Románia</c:v>
                  </c:pt>
                  <c:pt idx="45">
                    <c:v>Bulgária</c:v>
                  </c:pt>
                </c:lvl>
              </c:multiLvlStrCache>
            </c:multiLvlStrRef>
          </c:cat>
          <c:val>
            <c:numRef>
              <c:f>'21_ábra_chart'!$K$9:$K$62</c:f>
              <c:numCache>
                <c:formatCode>#,##0.00</c:formatCode>
                <c:ptCount val="54"/>
                <c:pt idx="0">
                  <c:v>6</c:v>
                </c:pt>
                <c:pt idx="1">
                  <c:v>6</c:v>
                </c:pt>
                <c:pt idx="2">
                  <c:v>5.25</c:v>
                </c:pt>
                <c:pt idx="3">
                  <c:v>5</c:v>
                </c:pt>
                <c:pt idx="4">
                  <c:v>4.75</c:v>
                </c:pt>
                <c:pt idx="5">
                  <c:v>4.5</c:v>
                </c:pt>
                <c:pt idx="6">
                  <c:v>4.75</c:v>
                </c:pt>
                <c:pt idx="7">
                  <c:v>4.5</c:v>
                </c:pt>
                <c:pt idx="8">
                  <c:v>5</c:v>
                </c:pt>
                <c:pt idx="9">
                  <c:v>6</c:v>
                </c:pt>
                <c:pt idx="10">
                  <c:v>5.75</c:v>
                </c:pt>
                <c:pt idx="11">
                  <c:v>4.8500000000000005</c:v>
                </c:pt>
                <c:pt idx="12">
                  <c:v>4.8499999999999996</c:v>
                </c:pt>
                <c:pt idx="13">
                  <c:v>4.5</c:v>
                </c:pt>
                <c:pt idx="14">
                  <c:v>3.9</c:v>
                </c:pt>
                <c:pt idx="15">
                  <c:v>3.9</c:v>
                </c:pt>
                <c:pt idx="16">
                  <c:v>4</c:v>
                </c:pt>
                <c:pt idx="17">
                  <c:v>4.5</c:v>
                </c:pt>
                <c:pt idx="18">
                  <c:v>7.2499999999999991</c:v>
                </c:pt>
                <c:pt idx="19">
                  <c:v>7.0000000000000009</c:v>
                </c:pt>
                <c:pt idx="20">
                  <c:v>6.5</c:v>
                </c:pt>
                <c:pt idx="21">
                  <c:v>6.5</c:v>
                </c:pt>
                <c:pt idx="22">
                  <c:v>6</c:v>
                </c:pt>
                <c:pt idx="23">
                  <c:v>5.5</c:v>
                </c:pt>
                <c:pt idx="24">
                  <c:v>5.75</c:v>
                </c:pt>
                <c:pt idx="25">
                  <c:v>5.25</c:v>
                </c:pt>
                <c:pt idx="26">
                  <c:v>5.5</c:v>
                </c:pt>
                <c:pt idx="27">
                  <c:v>7.2499999999999991</c:v>
                </c:pt>
                <c:pt idx="28">
                  <c:v>7.2499999999999991</c:v>
                </c:pt>
                <c:pt idx="29">
                  <c:v>6.75</c:v>
                </c:pt>
                <c:pt idx="30">
                  <c:v>6</c:v>
                </c:pt>
                <c:pt idx="31">
                  <c:v>5.75</c:v>
                </c:pt>
                <c:pt idx="32">
                  <c:v>5.25</c:v>
                </c:pt>
                <c:pt idx="33">
                  <c:v>5.75</c:v>
                </c:pt>
                <c:pt idx="34">
                  <c:v>5.25</c:v>
                </c:pt>
                <c:pt idx="35">
                  <c:v>6</c:v>
                </c:pt>
                <c:pt idx="36">
                  <c:v>7.75</c:v>
                </c:pt>
                <c:pt idx="37">
                  <c:v>7.5</c:v>
                </c:pt>
                <c:pt idx="38">
                  <c:v>7.5</c:v>
                </c:pt>
                <c:pt idx="39">
                  <c:v>7.5</c:v>
                </c:pt>
                <c:pt idx="40">
                  <c:v>7.25</c:v>
                </c:pt>
                <c:pt idx="41">
                  <c:v>7</c:v>
                </c:pt>
                <c:pt idx="42">
                  <c:v>7.15</c:v>
                </c:pt>
                <c:pt idx="43">
                  <c:v>6.5</c:v>
                </c:pt>
                <c:pt idx="44">
                  <c:v>6.75</c:v>
                </c:pt>
                <c:pt idx="45">
                  <c:v>9</c:v>
                </c:pt>
                <c:pt idx="46">
                  <c:v>9</c:v>
                </c:pt>
                <c:pt idx="47">
                  <c:v>8.75</c:v>
                </c:pt>
                <c:pt idx="48">
                  <c:v>8.25</c:v>
                </c:pt>
                <c:pt idx="49">
                  <c:v>8</c:v>
                </c:pt>
                <c:pt idx="50">
                  <c:v>7.5</c:v>
                </c:pt>
                <c:pt idx="51">
                  <c:v>8</c:v>
                </c:pt>
                <c:pt idx="52">
                  <c:v>7.75</c:v>
                </c:pt>
                <c:pt idx="53">
                  <c:v>7.5</c:v>
                </c:pt>
              </c:numCache>
            </c:numRef>
          </c:val>
          <c:smooth val="0"/>
          <c:extLst>
            <c:ext xmlns:c16="http://schemas.microsoft.com/office/drawing/2014/chart" uri="{C3380CC4-5D6E-409C-BE32-E72D297353CC}">
              <c16:uniqueId val="{0000000B-3D71-4A88-B92A-C7C932FE72E7}"/>
            </c:ext>
          </c:extLst>
        </c:ser>
        <c:dLbls>
          <c:showLegendKey val="0"/>
          <c:showVal val="0"/>
          <c:showCatName val="0"/>
          <c:showSerName val="0"/>
          <c:showPercent val="0"/>
          <c:showBubbleSize val="0"/>
        </c:dLbls>
        <c:marker val="1"/>
        <c:smooth val="0"/>
        <c:axId val="416458880"/>
        <c:axId val="416459864"/>
      </c:lineChart>
      <c:catAx>
        <c:axId val="41646518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416465512"/>
        <c:crosses val="autoZero"/>
        <c:auto val="1"/>
        <c:lblAlgn val="ctr"/>
        <c:lblOffset val="100"/>
        <c:noMultiLvlLbl val="0"/>
      </c:catAx>
      <c:valAx>
        <c:axId val="41646551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Millió EUR</a:t>
                </a:r>
              </a:p>
            </c:rich>
          </c:tx>
          <c:layout>
            <c:manualLayout>
              <c:xMode val="edge"/>
              <c:yMode val="edge"/>
              <c:x val="9.943187337280343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65184"/>
        <c:crosses val="autoZero"/>
        <c:crossBetween val="between"/>
      </c:valAx>
      <c:valAx>
        <c:axId val="416459864"/>
        <c:scaling>
          <c:orientation val="minMax"/>
          <c:min val="2"/>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925277777777778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58880"/>
        <c:crosses val="max"/>
        <c:crossBetween val="between"/>
      </c:valAx>
      <c:catAx>
        <c:axId val="416458880"/>
        <c:scaling>
          <c:orientation val="minMax"/>
        </c:scaling>
        <c:delete val="1"/>
        <c:axPos val="b"/>
        <c:numFmt formatCode="General" sourceLinked="1"/>
        <c:majorTickMark val="out"/>
        <c:minorTickMark val="none"/>
        <c:tickLblPos val="nextTo"/>
        <c:crossAx val="41645986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3787489557865593"/>
          <c:y val="0.91615484847767314"/>
          <c:w val="0.7249008878774903"/>
          <c:h val="5.0677661442975593E-2"/>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736490216886145E-2"/>
          <c:y val="5.4518125989801478E-2"/>
          <c:w val="0.82472185041234614"/>
          <c:h val="0.6225856696993427"/>
        </c:manualLayout>
      </c:layout>
      <c:barChart>
        <c:barDir val="col"/>
        <c:grouping val="clustered"/>
        <c:varyColors val="0"/>
        <c:ser>
          <c:idx val="0"/>
          <c:order val="0"/>
          <c:tx>
            <c:strRef>
              <c:f>'21_ábra_chart'!$J$7</c:f>
              <c:strCache>
                <c:ptCount val="1"/>
                <c:pt idx="0">
                  <c:v>Investment volume</c:v>
                </c:pt>
              </c:strCache>
            </c:strRef>
          </c:tx>
          <c:spPr>
            <a:solidFill>
              <a:srgbClr val="E57200"/>
            </a:solidFill>
            <a:ln>
              <a:solidFill>
                <a:schemeClr val="tx1"/>
              </a:solidFill>
            </a:ln>
            <a:effectLst/>
          </c:spPr>
          <c:invertIfNegative val="0"/>
          <c:cat>
            <c:multiLvlStrRef>
              <c:f>'21_ábra_chart'!$F$9:$G$62</c:f>
              <c:multiLvlStrCache>
                <c:ptCount val="54"/>
                <c:lvl>
                  <c:pt idx="0">
                    <c:v>2014</c:v>
                  </c:pt>
                  <c:pt idx="1">
                    <c:v>2015</c:v>
                  </c:pt>
                  <c:pt idx="2">
                    <c:v>2016</c:v>
                  </c:pt>
                  <c:pt idx="3">
                    <c:v>2017</c:v>
                  </c:pt>
                  <c:pt idx="4">
                    <c:v>2018</c:v>
                  </c:pt>
                  <c:pt idx="5">
                    <c:v>2019</c:v>
                  </c:pt>
                  <c:pt idx="6">
                    <c:v>2020</c:v>
                  </c:pt>
                  <c:pt idx="7">
                    <c:v>2021</c:v>
                  </c:pt>
                  <c:pt idx="8">
                    <c:v>2022</c:v>
                  </c:pt>
                  <c:pt idx="9">
                    <c:v>2014</c:v>
                  </c:pt>
                  <c:pt idx="10">
                    <c:v>2015</c:v>
                  </c:pt>
                  <c:pt idx="11">
                    <c:v>2016</c:v>
                  </c:pt>
                  <c:pt idx="12">
                    <c:v>2017</c:v>
                  </c:pt>
                  <c:pt idx="13">
                    <c:v>2018</c:v>
                  </c:pt>
                  <c:pt idx="14">
                    <c:v>2019</c:v>
                  </c:pt>
                  <c:pt idx="15">
                    <c:v>2020</c:v>
                  </c:pt>
                  <c:pt idx="16">
                    <c:v>2021</c:v>
                  </c:pt>
                  <c:pt idx="17">
                    <c:v>2022</c:v>
                  </c:pt>
                  <c:pt idx="18">
                    <c:v>2014</c:v>
                  </c:pt>
                  <c:pt idx="19">
                    <c:v>2015</c:v>
                  </c:pt>
                  <c:pt idx="20">
                    <c:v>2016</c:v>
                  </c:pt>
                  <c:pt idx="21">
                    <c:v>2017</c:v>
                  </c:pt>
                  <c:pt idx="22">
                    <c:v>2018</c:v>
                  </c:pt>
                  <c:pt idx="23">
                    <c:v>2019</c:v>
                  </c:pt>
                  <c:pt idx="24">
                    <c:v>2020</c:v>
                  </c:pt>
                  <c:pt idx="25">
                    <c:v>2021</c:v>
                  </c:pt>
                  <c:pt idx="26">
                    <c:v>2022</c:v>
                  </c:pt>
                  <c:pt idx="27">
                    <c:v>2014</c:v>
                  </c:pt>
                  <c:pt idx="28">
                    <c:v>2015</c:v>
                  </c:pt>
                  <c:pt idx="29">
                    <c:v>2016</c:v>
                  </c:pt>
                  <c:pt idx="30">
                    <c:v>2017</c:v>
                  </c:pt>
                  <c:pt idx="31">
                    <c:v>2018</c:v>
                  </c:pt>
                  <c:pt idx="32">
                    <c:v>2019</c:v>
                  </c:pt>
                  <c:pt idx="33">
                    <c:v>2020</c:v>
                  </c:pt>
                  <c:pt idx="34">
                    <c:v>2021</c:v>
                  </c:pt>
                  <c:pt idx="35">
                    <c:v>2022</c:v>
                  </c:pt>
                  <c:pt idx="36">
                    <c:v>2014</c:v>
                  </c:pt>
                  <c:pt idx="37">
                    <c:v>2015</c:v>
                  </c:pt>
                  <c:pt idx="38">
                    <c:v>2016</c:v>
                  </c:pt>
                  <c:pt idx="39">
                    <c:v>2017</c:v>
                  </c:pt>
                  <c:pt idx="40">
                    <c:v>2018</c:v>
                  </c:pt>
                  <c:pt idx="41">
                    <c:v>2019</c:v>
                  </c:pt>
                  <c:pt idx="42">
                    <c:v>2020</c:v>
                  </c:pt>
                  <c:pt idx="43">
                    <c:v>2021</c:v>
                  </c:pt>
                  <c:pt idx="44">
                    <c:v>2022</c:v>
                  </c:pt>
                  <c:pt idx="45">
                    <c:v>2014</c:v>
                  </c:pt>
                  <c:pt idx="46">
                    <c:v>2015</c:v>
                  </c:pt>
                  <c:pt idx="47">
                    <c:v>2016</c:v>
                  </c:pt>
                  <c:pt idx="48">
                    <c:v>2017</c:v>
                  </c:pt>
                  <c:pt idx="49">
                    <c:v>2018</c:v>
                  </c:pt>
                  <c:pt idx="50">
                    <c:v>2019</c:v>
                  </c:pt>
                  <c:pt idx="51">
                    <c:v>2020</c:v>
                  </c:pt>
                  <c:pt idx="52">
                    <c:v>2021</c:v>
                  </c:pt>
                  <c:pt idx="53">
                    <c:v>2022</c:v>
                  </c:pt>
                </c:lvl>
                <c:lvl>
                  <c:pt idx="0">
                    <c:v>Poland</c:v>
                  </c:pt>
                  <c:pt idx="9">
                    <c:v>Czech Republic</c:v>
                  </c:pt>
                  <c:pt idx="18">
                    <c:v>Slovakia</c:v>
                  </c:pt>
                  <c:pt idx="27">
                    <c:v>Hungary</c:v>
                  </c:pt>
                  <c:pt idx="36">
                    <c:v>Romania</c:v>
                  </c:pt>
                  <c:pt idx="45">
                    <c:v>Bulgaria</c:v>
                  </c:pt>
                </c:lvl>
              </c:multiLvlStrCache>
            </c:multiLvlStrRef>
          </c:cat>
          <c:val>
            <c:numRef>
              <c:f>'21_ábra_chart'!$J$9:$J$62</c:f>
              <c:numCache>
                <c:formatCode>#,##0</c:formatCode>
                <c:ptCount val="54"/>
                <c:pt idx="0">
                  <c:v>3050</c:v>
                </c:pt>
                <c:pt idx="1">
                  <c:v>4100</c:v>
                </c:pt>
                <c:pt idx="2">
                  <c:v>4538</c:v>
                </c:pt>
                <c:pt idx="3">
                  <c:v>5030</c:v>
                </c:pt>
                <c:pt idx="4">
                  <c:v>7200</c:v>
                </c:pt>
                <c:pt idx="5">
                  <c:v>7214.9</c:v>
                </c:pt>
                <c:pt idx="6">
                  <c:v>5252</c:v>
                </c:pt>
                <c:pt idx="7">
                  <c:v>4916</c:v>
                </c:pt>
                <c:pt idx="8">
                  <c:v>5604.6</c:v>
                </c:pt>
                <c:pt idx="9">
                  <c:v>2050</c:v>
                </c:pt>
                <c:pt idx="10">
                  <c:v>2650</c:v>
                </c:pt>
                <c:pt idx="11">
                  <c:v>3620</c:v>
                </c:pt>
                <c:pt idx="12">
                  <c:v>3540</c:v>
                </c:pt>
                <c:pt idx="13">
                  <c:v>2510</c:v>
                </c:pt>
                <c:pt idx="14">
                  <c:v>3190.57</c:v>
                </c:pt>
                <c:pt idx="15">
                  <c:v>1375.8</c:v>
                </c:pt>
                <c:pt idx="16">
                  <c:v>1668</c:v>
                </c:pt>
                <c:pt idx="17">
                  <c:v>1482</c:v>
                </c:pt>
                <c:pt idx="18">
                  <c:v>600</c:v>
                </c:pt>
                <c:pt idx="19">
                  <c:v>415</c:v>
                </c:pt>
                <c:pt idx="20">
                  <c:v>880</c:v>
                </c:pt>
                <c:pt idx="21">
                  <c:v>525</c:v>
                </c:pt>
                <c:pt idx="22">
                  <c:v>818</c:v>
                </c:pt>
                <c:pt idx="23">
                  <c:v>851.64</c:v>
                </c:pt>
                <c:pt idx="24">
                  <c:v>501</c:v>
                </c:pt>
                <c:pt idx="25">
                  <c:v>762</c:v>
                </c:pt>
                <c:pt idx="26">
                  <c:v>1128.5</c:v>
                </c:pt>
                <c:pt idx="27">
                  <c:v>617.35300000000007</c:v>
                </c:pt>
                <c:pt idx="28">
                  <c:v>809.63837956989255</c:v>
                </c:pt>
                <c:pt idx="29">
                  <c:v>1671</c:v>
                </c:pt>
                <c:pt idx="30">
                  <c:v>1754</c:v>
                </c:pt>
                <c:pt idx="31">
                  <c:v>1819</c:v>
                </c:pt>
                <c:pt idx="32">
                  <c:v>1818</c:v>
                </c:pt>
                <c:pt idx="33">
                  <c:v>1076</c:v>
                </c:pt>
                <c:pt idx="34">
                  <c:v>1254</c:v>
                </c:pt>
                <c:pt idx="35">
                  <c:v>905</c:v>
                </c:pt>
                <c:pt idx="36">
                  <c:v>950</c:v>
                </c:pt>
                <c:pt idx="37">
                  <c:v>800</c:v>
                </c:pt>
                <c:pt idx="38">
                  <c:v>910</c:v>
                </c:pt>
                <c:pt idx="39">
                  <c:v>963</c:v>
                </c:pt>
                <c:pt idx="40">
                  <c:v>900</c:v>
                </c:pt>
                <c:pt idx="41">
                  <c:v>686.5</c:v>
                </c:pt>
                <c:pt idx="42">
                  <c:v>998</c:v>
                </c:pt>
                <c:pt idx="43">
                  <c:v>904</c:v>
                </c:pt>
                <c:pt idx="44">
                  <c:v>1327</c:v>
                </c:pt>
                <c:pt idx="45">
                  <c:v>234</c:v>
                </c:pt>
                <c:pt idx="46">
                  <c:v>210</c:v>
                </c:pt>
                <c:pt idx="47">
                  <c:v>262</c:v>
                </c:pt>
                <c:pt idx="48">
                  <c:v>957</c:v>
                </c:pt>
                <c:pt idx="49">
                  <c:v>668</c:v>
                </c:pt>
                <c:pt idx="50">
                  <c:v>270</c:v>
                </c:pt>
                <c:pt idx="51">
                  <c:v>292</c:v>
                </c:pt>
                <c:pt idx="52">
                  <c:v>240</c:v>
                </c:pt>
                <c:pt idx="53">
                  <c:v>294</c:v>
                </c:pt>
              </c:numCache>
            </c:numRef>
          </c:val>
          <c:extLst>
            <c:ext xmlns:c16="http://schemas.microsoft.com/office/drawing/2014/chart" uri="{C3380CC4-5D6E-409C-BE32-E72D297353CC}">
              <c16:uniqueId val="{00000000-0FC1-4B3C-9A81-DFB223287B2F}"/>
            </c:ext>
          </c:extLst>
        </c:ser>
        <c:dLbls>
          <c:showLegendKey val="0"/>
          <c:showVal val="0"/>
          <c:showCatName val="0"/>
          <c:showSerName val="0"/>
          <c:showPercent val="0"/>
          <c:showBubbleSize val="0"/>
        </c:dLbls>
        <c:gapWidth val="60"/>
        <c:axId val="416465184"/>
        <c:axId val="416465512"/>
      </c:barChart>
      <c:lineChart>
        <c:grouping val="standard"/>
        <c:varyColors val="0"/>
        <c:ser>
          <c:idx val="1"/>
          <c:order val="1"/>
          <c:tx>
            <c:strRef>
              <c:f>'21_ábra_chart'!$K$7</c:f>
              <c:strCache>
                <c:ptCount val="1"/>
                <c:pt idx="0">
                  <c:v>Prime office yield (right-hand scale)</c:v>
                </c:pt>
              </c:strCache>
            </c:strRef>
          </c:tx>
          <c:spPr>
            <a:ln w="28575" cap="rnd">
              <a:solidFill>
                <a:srgbClr val="0C2148"/>
              </a:solidFill>
              <a:round/>
            </a:ln>
            <a:effectLst/>
          </c:spPr>
          <c:marker>
            <c:symbol val="none"/>
          </c:marker>
          <c:dPt>
            <c:idx val="9"/>
            <c:marker>
              <c:symbol val="none"/>
            </c:marker>
            <c:bubble3D val="0"/>
            <c:spPr>
              <a:ln w="28575" cap="rnd">
                <a:noFill/>
                <a:round/>
              </a:ln>
              <a:effectLst/>
            </c:spPr>
            <c:extLst>
              <c:ext xmlns:c16="http://schemas.microsoft.com/office/drawing/2014/chart" uri="{C3380CC4-5D6E-409C-BE32-E72D297353CC}">
                <c16:uniqueId val="{00000001-E911-48E8-A892-7D62F0924BA2}"/>
              </c:ext>
            </c:extLst>
          </c:dPt>
          <c:dPt>
            <c:idx val="18"/>
            <c:marker>
              <c:symbol val="none"/>
            </c:marker>
            <c:bubble3D val="0"/>
            <c:spPr>
              <a:ln w="28575" cap="rnd">
                <a:noFill/>
                <a:round/>
              </a:ln>
              <a:effectLst/>
            </c:spPr>
            <c:extLst>
              <c:ext xmlns:c16="http://schemas.microsoft.com/office/drawing/2014/chart" uri="{C3380CC4-5D6E-409C-BE32-E72D297353CC}">
                <c16:uniqueId val="{00000003-E911-48E8-A892-7D62F0924BA2}"/>
              </c:ext>
            </c:extLst>
          </c:dPt>
          <c:dPt>
            <c:idx val="27"/>
            <c:marker>
              <c:symbol val="none"/>
            </c:marker>
            <c:bubble3D val="0"/>
            <c:spPr>
              <a:ln w="28575" cap="rnd">
                <a:noFill/>
                <a:round/>
              </a:ln>
              <a:effectLst/>
            </c:spPr>
            <c:extLst>
              <c:ext xmlns:c16="http://schemas.microsoft.com/office/drawing/2014/chart" uri="{C3380CC4-5D6E-409C-BE32-E72D297353CC}">
                <c16:uniqueId val="{00000005-E911-48E8-A892-7D62F0924BA2}"/>
              </c:ext>
            </c:extLst>
          </c:dPt>
          <c:dPt>
            <c:idx val="36"/>
            <c:marker>
              <c:symbol val="none"/>
            </c:marker>
            <c:bubble3D val="0"/>
            <c:spPr>
              <a:ln w="28575" cap="rnd">
                <a:noFill/>
                <a:round/>
              </a:ln>
              <a:effectLst/>
            </c:spPr>
            <c:extLst>
              <c:ext xmlns:c16="http://schemas.microsoft.com/office/drawing/2014/chart" uri="{C3380CC4-5D6E-409C-BE32-E72D297353CC}">
                <c16:uniqueId val="{00000007-E911-48E8-A892-7D62F0924BA2}"/>
              </c:ext>
            </c:extLst>
          </c:dPt>
          <c:dPt>
            <c:idx val="45"/>
            <c:marker>
              <c:symbol val="none"/>
            </c:marker>
            <c:bubble3D val="0"/>
            <c:spPr>
              <a:ln w="28575" cap="rnd">
                <a:noFill/>
                <a:round/>
              </a:ln>
              <a:effectLst/>
            </c:spPr>
            <c:extLst>
              <c:ext xmlns:c16="http://schemas.microsoft.com/office/drawing/2014/chart" uri="{C3380CC4-5D6E-409C-BE32-E72D297353CC}">
                <c16:uniqueId val="{00000009-E911-48E8-A892-7D62F0924BA2}"/>
              </c:ext>
            </c:extLst>
          </c:dPt>
          <c:cat>
            <c:multiLvlStrRef>
              <c:f>'21_ábra_chart'!$F$9:$G$62</c:f>
              <c:multiLvlStrCache>
                <c:ptCount val="54"/>
                <c:lvl>
                  <c:pt idx="0">
                    <c:v>2014</c:v>
                  </c:pt>
                  <c:pt idx="1">
                    <c:v>2015</c:v>
                  </c:pt>
                  <c:pt idx="2">
                    <c:v>2016</c:v>
                  </c:pt>
                  <c:pt idx="3">
                    <c:v>2017</c:v>
                  </c:pt>
                  <c:pt idx="4">
                    <c:v>2018</c:v>
                  </c:pt>
                  <c:pt idx="5">
                    <c:v>2019</c:v>
                  </c:pt>
                  <c:pt idx="6">
                    <c:v>2020</c:v>
                  </c:pt>
                  <c:pt idx="7">
                    <c:v>2021</c:v>
                  </c:pt>
                  <c:pt idx="8">
                    <c:v>2022</c:v>
                  </c:pt>
                  <c:pt idx="9">
                    <c:v>2014</c:v>
                  </c:pt>
                  <c:pt idx="10">
                    <c:v>2015</c:v>
                  </c:pt>
                  <c:pt idx="11">
                    <c:v>2016</c:v>
                  </c:pt>
                  <c:pt idx="12">
                    <c:v>2017</c:v>
                  </c:pt>
                  <c:pt idx="13">
                    <c:v>2018</c:v>
                  </c:pt>
                  <c:pt idx="14">
                    <c:v>2019</c:v>
                  </c:pt>
                  <c:pt idx="15">
                    <c:v>2020</c:v>
                  </c:pt>
                  <c:pt idx="16">
                    <c:v>2021</c:v>
                  </c:pt>
                  <c:pt idx="17">
                    <c:v>2022</c:v>
                  </c:pt>
                  <c:pt idx="18">
                    <c:v>2014</c:v>
                  </c:pt>
                  <c:pt idx="19">
                    <c:v>2015</c:v>
                  </c:pt>
                  <c:pt idx="20">
                    <c:v>2016</c:v>
                  </c:pt>
                  <c:pt idx="21">
                    <c:v>2017</c:v>
                  </c:pt>
                  <c:pt idx="22">
                    <c:v>2018</c:v>
                  </c:pt>
                  <c:pt idx="23">
                    <c:v>2019</c:v>
                  </c:pt>
                  <c:pt idx="24">
                    <c:v>2020</c:v>
                  </c:pt>
                  <c:pt idx="25">
                    <c:v>2021</c:v>
                  </c:pt>
                  <c:pt idx="26">
                    <c:v>2022</c:v>
                  </c:pt>
                  <c:pt idx="27">
                    <c:v>2014</c:v>
                  </c:pt>
                  <c:pt idx="28">
                    <c:v>2015</c:v>
                  </c:pt>
                  <c:pt idx="29">
                    <c:v>2016</c:v>
                  </c:pt>
                  <c:pt idx="30">
                    <c:v>2017</c:v>
                  </c:pt>
                  <c:pt idx="31">
                    <c:v>2018</c:v>
                  </c:pt>
                  <c:pt idx="32">
                    <c:v>2019</c:v>
                  </c:pt>
                  <c:pt idx="33">
                    <c:v>2020</c:v>
                  </c:pt>
                  <c:pt idx="34">
                    <c:v>2021</c:v>
                  </c:pt>
                  <c:pt idx="35">
                    <c:v>2022</c:v>
                  </c:pt>
                  <c:pt idx="36">
                    <c:v>2014</c:v>
                  </c:pt>
                  <c:pt idx="37">
                    <c:v>2015</c:v>
                  </c:pt>
                  <c:pt idx="38">
                    <c:v>2016</c:v>
                  </c:pt>
                  <c:pt idx="39">
                    <c:v>2017</c:v>
                  </c:pt>
                  <c:pt idx="40">
                    <c:v>2018</c:v>
                  </c:pt>
                  <c:pt idx="41">
                    <c:v>2019</c:v>
                  </c:pt>
                  <c:pt idx="42">
                    <c:v>2020</c:v>
                  </c:pt>
                  <c:pt idx="43">
                    <c:v>2021</c:v>
                  </c:pt>
                  <c:pt idx="44">
                    <c:v>2022</c:v>
                  </c:pt>
                  <c:pt idx="45">
                    <c:v>2014</c:v>
                  </c:pt>
                  <c:pt idx="46">
                    <c:v>2015</c:v>
                  </c:pt>
                  <c:pt idx="47">
                    <c:v>2016</c:v>
                  </c:pt>
                  <c:pt idx="48">
                    <c:v>2017</c:v>
                  </c:pt>
                  <c:pt idx="49">
                    <c:v>2018</c:v>
                  </c:pt>
                  <c:pt idx="50">
                    <c:v>2019</c:v>
                  </c:pt>
                  <c:pt idx="51">
                    <c:v>2020</c:v>
                  </c:pt>
                  <c:pt idx="52">
                    <c:v>2021</c:v>
                  </c:pt>
                  <c:pt idx="53">
                    <c:v>2022</c:v>
                  </c:pt>
                </c:lvl>
                <c:lvl>
                  <c:pt idx="0">
                    <c:v>Poland</c:v>
                  </c:pt>
                  <c:pt idx="9">
                    <c:v>Czech Republic</c:v>
                  </c:pt>
                  <c:pt idx="18">
                    <c:v>Slovakia</c:v>
                  </c:pt>
                  <c:pt idx="27">
                    <c:v>Hungary</c:v>
                  </c:pt>
                  <c:pt idx="36">
                    <c:v>Romania</c:v>
                  </c:pt>
                  <c:pt idx="45">
                    <c:v>Bulgaria</c:v>
                  </c:pt>
                </c:lvl>
              </c:multiLvlStrCache>
            </c:multiLvlStrRef>
          </c:cat>
          <c:val>
            <c:numRef>
              <c:f>'21_ábra_chart'!$K$9:$K$62</c:f>
              <c:numCache>
                <c:formatCode>#,##0.00</c:formatCode>
                <c:ptCount val="54"/>
                <c:pt idx="0">
                  <c:v>6</c:v>
                </c:pt>
                <c:pt idx="1">
                  <c:v>6</c:v>
                </c:pt>
                <c:pt idx="2">
                  <c:v>5.25</c:v>
                </c:pt>
                <c:pt idx="3">
                  <c:v>5</c:v>
                </c:pt>
                <c:pt idx="4">
                  <c:v>4.75</c:v>
                </c:pt>
                <c:pt idx="5">
                  <c:v>4.5</c:v>
                </c:pt>
                <c:pt idx="6">
                  <c:v>4.75</c:v>
                </c:pt>
                <c:pt idx="7">
                  <c:v>4.5</c:v>
                </c:pt>
                <c:pt idx="8">
                  <c:v>5</c:v>
                </c:pt>
                <c:pt idx="9">
                  <c:v>6</c:v>
                </c:pt>
                <c:pt idx="10">
                  <c:v>5.75</c:v>
                </c:pt>
                <c:pt idx="11">
                  <c:v>4.8500000000000005</c:v>
                </c:pt>
                <c:pt idx="12">
                  <c:v>4.8499999999999996</c:v>
                </c:pt>
                <c:pt idx="13">
                  <c:v>4.5</c:v>
                </c:pt>
                <c:pt idx="14">
                  <c:v>3.9</c:v>
                </c:pt>
                <c:pt idx="15">
                  <c:v>3.9</c:v>
                </c:pt>
                <c:pt idx="16">
                  <c:v>4</c:v>
                </c:pt>
                <c:pt idx="17">
                  <c:v>4.5</c:v>
                </c:pt>
                <c:pt idx="18">
                  <c:v>7.2499999999999991</c:v>
                </c:pt>
                <c:pt idx="19">
                  <c:v>7.0000000000000009</c:v>
                </c:pt>
                <c:pt idx="20">
                  <c:v>6.5</c:v>
                </c:pt>
                <c:pt idx="21">
                  <c:v>6.5</c:v>
                </c:pt>
                <c:pt idx="22">
                  <c:v>6</c:v>
                </c:pt>
                <c:pt idx="23">
                  <c:v>5.5</c:v>
                </c:pt>
                <c:pt idx="24">
                  <c:v>5.75</c:v>
                </c:pt>
                <c:pt idx="25">
                  <c:v>5.25</c:v>
                </c:pt>
                <c:pt idx="26">
                  <c:v>5.5</c:v>
                </c:pt>
                <c:pt idx="27">
                  <c:v>7.2499999999999991</c:v>
                </c:pt>
                <c:pt idx="28">
                  <c:v>7.2499999999999991</c:v>
                </c:pt>
                <c:pt idx="29">
                  <c:v>6.75</c:v>
                </c:pt>
                <c:pt idx="30">
                  <c:v>6</c:v>
                </c:pt>
                <c:pt idx="31">
                  <c:v>5.75</c:v>
                </c:pt>
                <c:pt idx="32">
                  <c:v>5.25</c:v>
                </c:pt>
                <c:pt idx="33">
                  <c:v>5.75</c:v>
                </c:pt>
                <c:pt idx="34">
                  <c:v>5.25</c:v>
                </c:pt>
                <c:pt idx="35">
                  <c:v>6</c:v>
                </c:pt>
                <c:pt idx="36">
                  <c:v>7.75</c:v>
                </c:pt>
                <c:pt idx="37">
                  <c:v>7.5</c:v>
                </c:pt>
                <c:pt idx="38">
                  <c:v>7.5</c:v>
                </c:pt>
                <c:pt idx="39">
                  <c:v>7.5</c:v>
                </c:pt>
                <c:pt idx="40">
                  <c:v>7.25</c:v>
                </c:pt>
                <c:pt idx="41">
                  <c:v>7</c:v>
                </c:pt>
                <c:pt idx="42">
                  <c:v>7.15</c:v>
                </c:pt>
                <c:pt idx="43">
                  <c:v>6.5</c:v>
                </c:pt>
                <c:pt idx="44">
                  <c:v>6.75</c:v>
                </c:pt>
                <c:pt idx="45">
                  <c:v>9</c:v>
                </c:pt>
                <c:pt idx="46">
                  <c:v>9</c:v>
                </c:pt>
                <c:pt idx="47">
                  <c:v>8.75</c:v>
                </c:pt>
                <c:pt idx="48">
                  <c:v>8.25</c:v>
                </c:pt>
                <c:pt idx="49">
                  <c:v>8</c:v>
                </c:pt>
                <c:pt idx="50">
                  <c:v>7.5</c:v>
                </c:pt>
                <c:pt idx="51">
                  <c:v>8</c:v>
                </c:pt>
                <c:pt idx="52">
                  <c:v>7.75</c:v>
                </c:pt>
                <c:pt idx="53">
                  <c:v>7.5</c:v>
                </c:pt>
              </c:numCache>
            </c:numRef>
          </c:val>
          <c:smooth val="0"/>
          <c:extLst>
            <c:ext xmlns:c16="http://schemas.microsoft.com/office/drawing/2014/chart" uri="{C3380CC4-5D6E-409C-BE32-E72D297353CC}">
              <c16:uniqueId val="{0000000B-0FC1-4B3C-9A81-DFB223287B2F}"/>
            </c:ext>
          </c:extLst>
        </c:ser>
        <c:dLbls>
          <c:showLegendKey val="0"/>
          <c:showVal val="0"/>
          <c:showCatName val="0"/>
          <c:showSerName val="0"/>
          <c:showPercent val="0"/>
          <c:showBubbleSize val="0"/>
        </c:dLbls>
        <c:marker val="1"/>
        <c:smooth val="0"/>
        <c:axId val="416458880"/>
        <c:axId val="416459864"/>
      </c:lineChart>
      <c:catAx>
        <c:axId val="41646518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416465512"/>
        <c:crosses val="autoZero"/>
        <c:auto val="1"/>
        <c:lblAlgn val="ctr"/>
        <c:lblOffset val="100"/>
        <c:noMultiLvlLbl val="0"/>
      </c:catAx>
      <c:valAx>
        <c:axId val="41646551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 million</a:t>
                </a:r>
              </a:p>
            </c:rich>
          </c:tx>
          <c:layout>
            <c:manualLayout>
              <c:xMode val="edge"/>
              <c:yMode val="edge"/>
              <c:x val="9.943187337280343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65184"/>
        <c:crosses val="autoZero"/>
        <c:crossBetween val="between"/>
      </c:valAx>
      <c:valAx>
        <c:axId val="416459864"/>
        <c:scaling>
          <c:orientation val="minMax"/>
          <c:min val="2"/>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2106709069739059"/>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58880"/>
        <c:crosses val="max"/>
        <c:crossBetween val="between"/>
      </c:valAx>
      <c:catAx>
        <c:axId val="416458880"/>
        <c:scaling>
          <c:orientation val="minMax"/>
        </c:scaling>
        <c:delete val="1"/>
        <c:axPos val="b"/>
        <c:numFmt formatCode="General" sourceLinked="1"/>
        <c:majorTickMark val="out"/>
        <c:minorTickMark val="none"/>
        <c:tickLblPos val="nextTo"/>
        <c:crossAx val="41645986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3787489557865593"/>
          <c:y val="0.91615484847767314"/>
          <c:w val="0.7249008878774903"/>
          <c:h val="5.0677661442975593E-2"/>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041111111111107E-2"/>
          <c:y val="5.5891851851851852E-2"/>
          <c:w val="0.83689152777777776"/>
          <c:h val="0.44161759259259253"/>
        </c:manualLayout>
      </c:layout>
      <c:barChart>
        <c:barDir val="col"/>
        <c:grouping val="stacked"/>
        <c:varyColors val="0"/>
        <c:ser>
          <c:idx val="0"/>
          <c:order val="0"/>
          <c:tx>
            <c:strRef>
              <c:f>'22_ábra_chart'!$I$12</c:f>
              <c:strCache>
                <c:ptCount val="1"/>
                <c:pt idx="0">
                  <c:v>Bérleti díj változás hatása</c:v>
                </c:pt>
              </c:strCache>
            </c:strRef>
          </c:tx>
          <c:spPr>
            <a:solidFill>
              <a:srgbClr val="0070C0"/>
            </a:solidFill>
            <a:ln>
              <a:solidFill>
                <a:sysClr val="windowText" lastClr="000000">
                  <a:lumMod val="100000"/>
                </a:sysClr>
              </a:solidFill>
            </a:ln>
            <a:effectLst/>
          </c:spPr>
          <c:invertIfNegative val="0"/>
          <c:cat>
            <c:multiLvlStrRef>
              <c:f>'22_ábra_chart'!$E$13:$F$23</c:f>
              <c:multiLvlStrCache>
                <c:ptCount val="11"/>
                <c:lvl>
                  <c:pt idx="0">
                    <c:v>Prága</c:v>
                  </c:pt>
                  <c:pt idx="1">
                    <c:v>Budapest</c:v>
                  </c:pt>
                  <c:pt idx="2">
                    <c:v>Varsó</c:v>
                  </c:pt>
                  <c:pt idx="3">
                    <c:v>Bukarest</c:v>
                  </c:pt>
                  <c:pt idx="4">
                    <c:v>Pozsony</c:v>
                  </c:pt>
                  <c:pt idx="5">
                    <c:v>Párizs</c:v>
                  </c:pt>
                  <c:pt idx="6">
                    <c:v>Berlin</c:v>
                  </c:pt>
                  <c:pt idx="7">
                    <c:v>München</c:v>
                  </c:pt>
                  <c:pt idx="8">
                    <c:v>Milánó</c:v>
                  </c:pt>
                  <c:pt idx="9">
                    <c:v>Amszterdam</c:v>
                  </c:pt>
                  <c:pt idx="10">
                    <c:v>London</c:v>
                  </c:pt>
                </c:lvl>
                <c:lvl>
                  <c:pt idx="0">
                    <c:v>Kelet-Közép Európa</c:v>
                  </c:pt>
                  <c:pt idx="5">
                    <c:v>Nyugat-Európa</c:v>
                  </c:pt>
                </c:lvl>
              </c:multiLvlStrCache>
            </c:multiLvlStrRef>
          </c:cat>
          <c:val>
            <c:numRef>
              <c:f>'22_ábra_chart'!$I$13:$I$23</c:f>
              <c:numCache>
                <c:formatCode>#\ ##0.0</c:formatCode>
                <c:ptCount val="11"/>
                <c:pt idx="0">
                  <c:v>17.399999999999999</c:v>
                </c:pt>
                <c:pt idx="1">
                  <c:v>0</c:v>
                </c:pt>
                <c:pt idx="2">
                  <c:v>4.3</c:v>
                </c:pt>
                <c:pt idx="3">
                  <c:v>8.1</c:v>
                </c:pt>
                <c:pt idx="4">
                  <c:v>3</c:v>
                </c:pt>
                <c:pt idx="5">
                  <c:v>3.2</c:v>
                </c:pt>
                <c:pt idx="6">
                  <c:v>8.6999999999999993</c:v>
                </c:pt>
                <c:pt idx="7">
                  <c:v>3.5999999999999996</c:v>
                </c:pt>
                <c:pt idx="8">
                  <c:v>11.3</c:v>
                </c:pt>
                <c:pt idx="9">
                  <c:v>7.0000000000000009</c:v>
                </c:pt>
                <c:pt idx="10">
                  <c:v>3.5999999999999996</c:v>
                </c:pt>
              </c:numCache>
            </c:numRef>
          </c:val>
          <c:extLst>
            <c:ext xmlns:c16="http://schemas.microsoft.com/office/drawing/2014/chart" uri="{C3380CC4-5D6E-409C-BE32-E72D297353CC}">
              <c16:uniqueId val="{00000000-F687-4CDD-9281-FDA3DFBA28CC}"/>
            </c:ext>
          </c:extLst>
        </c:ser>
        <c:ser>
          <c:idx val="1"/>
          <c:order val="1"/>
          <c:tx>
            <c:strRef>
              <c:f>'22_ábra_chart'!$J$12</c:f>
              <c:strCache>
                <c:ptCount val="1"/>
                <c:pt idx="0">
                  <c:v>Hozamváltozás hatása</c:v>
                </c:pt>
              </c:strCache>
            </c:strRef>
          </c:tx>
          <c:spPr>
            <a:solidFill>
              <a:srgbClr val="FF0000"/>
            </a:solidFill>
            <a:ln>
              <a:solidFill>
                <a:sysClr val="windowText" lastClr="000000">
                  <a:lumMod val="100000"/>
                </a:sysClr>
              </a:solidFill>
            </a:ln>
            <a:effectLst/>
          </c:spPr>
          <c:invertIfNegative val="0"/>
          <c:cat>
            <c:multiLvlStrRef>
              <c:f>'22_ábra_chart'!$E$13:$F$23</c:f>
              <c:multiLvlStrCache>
                <c:ptCount val="11"/>
                <c:lvl>
                  <c:pt idx="0">
                    <c:v>Prága</c:v>
                  </c:pt>
                  <c:pt idx="1">
                    <c:v>Budapest</c:v>
                  </c:pt>
                  <c:pt idx="2">
                    <c:v>Varsó</c:v>
                  </c:pt>
                  <c:pt idx="3">
                    <c:v>Bukarest</c:v>
                  </c:pt>
                  <c:pt idx="4">
                    <c:v>Pozsony</c:v>
                  </c:pt>
                  <c:pt idx="5">
                    <c:v>Párizs</c:v>
                  </c:pt>
                  <c:pt idx="6">
                    <c:v>Berlin</c:v>
                  </c:pt>
                  <c:pt idx="7">
                    <c:v>München</c:v>
                  </c:pt>
                  <c:pt idx="8">
                    <c:v>Milánó</c:v>
                  </c:pt>
                  <c:pt idx="9">
                    <c:v>Amszterdam</c:v>
                  </c:pt>
                  <c:pt idx="10">
                    <c:v>London</c:v>
                  </c:pt>
                </c:lvl>
                <c:lvl>
                  <c:pt idx="0">
                    <c:v>Kelet-Közép Európa</c:v>
                  </c:pt>
                  <c:pt idx="5">
                    <c:v>Nyugat-Európa</c:v>
                  </c:pt>
                </c:lvl>
              </c:multiLvlStrCache>
            </c:multiLvlStrRef>
          </c:cat>
          <c:val>
            <c:numRef>
              <c:f>'22_ábra_chart'!$J$13:$J$23</c:f>
              <c:numCache>
                <c:formatCode>#\ ##0.0</c:formatCode>
                <c:ptCount val="11"/>
                <c:pt idx="0">
                  <c:v>-11.111111111111116</c:v>
                </c:pt>
                <c:pt idx="1">
                  <c:v>-13.636363636363635</c:v>
                </c:pt>
                <c:pt idx="2">
                  <c:v>-10.000000000000009</c:v>
                </c:pt>
                <c:pt idx="3">
                  <c:v>-3.703703703703709</c:v>
                </c:pt>
                <c:pt idx="4">
                  <c:v>-4.5454545454545521</c:v>
                </c:pt>
                <c:pt idx="5">
                  <c:v>-15.384615384615385</c:v>
                </c:pt>
                <c:pt idx="6">
                  <c:v>-27.777777777777779</c:v>
                </c:pt>
                <c:pt idx="7">
                  <c:v>-24.242424242424242</c:v>
                </c:pt>
                <c:pt idx="8">
                  <c:v>-19.999999999999996</c:v>
                </c:pt>
                <c:pt idx="9">
                  <c:v>-17.500000000000004</c:v>
                </c:pt>
                <c:pt idx="10">
                  <c:v>-16.666666666666664</c:v>
                </c:pt>
              </c:numCache>
            </c:numRef>
          </c:val>
          <c:extLst>
            <c:ext xmlns:c16="http://schemas.microsoft.com/office/drawing/2014/chart" uri="{C3380CC4-5D6E-409C-BE32-E72D297353CC}">
              <c16:uniqueId val="{00000001-F687-4CDD-9281-FDA3DFBA28CC}"/>
            </c:ext>
          </c:extLst>
        </c:ser>
        <c:dLbls>
          <c:showLegendKey val="0"/>
          <c:showVal val="0"/>
          <c:showCatName val="0"/>
          <c:showSerName val="0"/>
          <c:showPercent val="0"/>
          <c:showBubbleSize val="0"/>
        </c:dLbls>
        <c:gapWidth val="60"/>
        <c:overlap val="100"/>
        <c:axId val="1881749040"/>
        <c:axId val="1881746960"/>
      </c:barChart>
      <c:lineChart>
        <c:grouping val="standard"/>
        <c:varyColors val="0"/>
        <c:ser>
          <c:idx val="2"/>
          <c:order val="2"/>
          <c:tx>
            <c:strRef>
              <c:f>'22_ábra_chart'!$K$12</c:f>
              <c:strCache>
                <c:ptCount val="1"/>
                <c:pt idx="0">
                  <c:v>Éves tőkeérték-változás 2022 (jobb tengely)</c:v>
                </c:pt>
              </c:strCache>
            </c:strRef>
          </c:tx>
          <c:spPr>
            <a:ln w="25400" cap="rnd">
              <a:noFill/>
              <a:round/>
            </a:ln>
            <a:effectLst/>
          </c:spPr>
          <c:marker>
            <c:symbol val="diamond"/>
            <c:size val="12"/>
            <c:spPr>
              <a:solidFill>
                <a:schemeClr val="accent4"/>
              </a:solidFill>
              <a:ln w="9525">
                <a:solidFill>
                  <a:schemeClr val="tx1"/>
                </a:solidFill>
              </a:ln>
              <a:effectLst/>
            </c:spPr>
          </c:marker>
          <c:cat>
            <c:multiLvlStrRef>
              <c:f>'22_ábra_chart'!$E$13:$F$23</c:f>
              <c:multiLvlStrCache>
                <c:ptCount val="11"/>
                <c:lvl>
                  <c:pt idx="0">
                    <c:v>Prága</c:v>
                  </c:pt>
                  <c:pt idx="1">
                    <c:v>Budapest</c:v>
                  </c:pt>
                  <c:pt idx="2">
                    <c:v>Varsó</c:v>
                  </c:pt>
                  <c:pt idx="3">
                    <c:v>Bukarest</c:v>
                  </c:pt>
                  <c:pt idx="4">
                    <c:v>Pozsony</c:v>
                  </c:pt>
                  <c:pt idx="5">
                    <c:v>Párizs</c:v>
                  </c:pt>
                  <c:pt idx="6">
                    <c:v>Berlin</c:v>
                  </c:pt>
                  <c:pt idx="7">
                    <c:v>München</c:v>
                  </c:pt>
                  <c:pt idx="8">
                    <c:v>Milánó</c:v>
                  </c:pt>
                  <c:pt idx="9">
                    <c:v>Amszterdam</c:v>
                  </c:pt>
                  <c:pt idx="10">
                    <c:v>London</c:v>
                  </c:pt>
                </c:lvl>
                <c:lvl>
                  <c:pt idx="0">
                    <c:v>Kelet-Közép Európa</c:v>
                  </c:pt>
                  <c:pt idx="5">
                    <c:v>Nyugat-Európa</c:v>
                  </c:pt>
                </c:lvl>
              </c:multiLvlStrCache>
            </c:multiLvlStrRef>
          </c:cat>
          <c:val>
            <c:numRef>
              <c:f>'22_ábra_chart'!$K$13:$K$23</c:f>
              <c:numCache>
                <c:formatCode>#\ ##0.0</c:formatCode>
                <c:ptCount val="11"/>
                <c:pt idx="0">
                  <c:v>4.3555555555555543</c:v>
                </c:pt>
                <c:pt idx="1">
                  <c:v>-13.63636363636364</c:v>
                </c:pt>
                <c:pt idx="2">
                  <c:v>-6.1299999999999955</c:v>
                </c:pt>
                <c:pt idx="3">
                  <c:v>4.0962962962962877</c:v>
                </c:pt>
                <c:pt idx="4">
                  <c:v>-1.681818181818187</c:v>
                </c:pt>
                <c:pt idx="5">
                  <c:v>-12.67692307692306</c:v>
                </c:pt>
                <c:pt idx="6">
                  <c:v>-21.494444444444454</c:v>
                </c:pt>
                <c:pt idx="7">
                  <c:v>-21.515151515151516</c:v>
                </c:pt>
                <c:pt idx="8">
                  <c:v>-10.960000000000008</c:v>
                </c:pt>
                <c:pt idx="9">
                  <c:v>-11.72499999999998</c:v>
                </c:pt>
                <c:pt idx="10">
                  <c:v>-13.666666666666671</c:v>
                </c:pt>
              </c:numCache>
            </c:numRef>
          </c:val>
          <c:smooth val="0"/>
          <c:extLst>
            <c:ext xmlns:c16="http://schemas.microsoft.com/office/drawing/2014/chart" uri="{C3380CC4-5D6E-409C-BE32-E72D297353CC}">
              <c16:uniqueId val="{00000002-F687-4CDD-9281-FDA3DFBA28CC}"/>
            </c:ext>
          </c:extLst>
        </c:ser>
        <c:ser>
          <c:idx val="3"/>
          <c:order val="3"/>
          <c:tx>
            <c:strRef>
              <c:f>'22_ábra_chart'!$L$12</c:f>
              <c:strCache>
                <c:ptCount val="1"/>
                <c:pt idx="0">
                  <c:v>KKE átlagos éves tőkeérték-változás (jobb tengely)</c:v>
                </c:pt>
              </c:strCache>
            </c:strRef>
          </c:tx>
          <c:spPr>
            <a:ln w="31750" cap="rnd">
              <a:solidFill>
                <a:schemeClr val="tx1"/>
              </a:solidFill>
              <a:prstDash val="dash"/>
              <a:round/>
            </a:ln>
            <a:effectLst/>
          </c:spPr>
          <c:marker>
            <c:symbol val="none"/>
          </c:marker>
          <c:cat>
            <c:multiLvlStrRef>
              <c:f>'22_ábra_chart'!$E$13:$F$23</c:f>
              <c:multiLvlStrCache>
                <c:ptCount val="11"/>
                <c:lvl>
                  <c:pt idx="0">
                    <c:v>Prága</c:v>
                  </c:pt>
                  <c:pt idx="1">
                    <c:v>Budapest</c:v>
                  </c:pt>
                  <c:pt idx="2">
                    <c:v>Varsó</c:v>
                  </c:pt>
                  <c:pt idx="3">
                    <c:v>Bukarest</c:v>
                  </c:pt>
                  <c:pt idx="4">
                    <c:v>Pozsony</c:v>
                  </c:pt>
                  <c:pt idx="5">
                    <c:v>Párizs</c:v>
                  </c:pt>
                  <c:pt idx="6">
                    <c:v>Berlin</c:v>
                  </c:pt>
                  <c:pt idx="7">
                    <c:v>München</c:v>
                  </c:pt>
                  <c:pt idx="8">
                    <c:v>Milánó</c:v>
                  </c:pt>
                  <c:pt idx="9">
                    <c:v>Amszterdam</c:v>
                  </c:pt>
                  <c:pt idx="10">
                    <c:v>London</c:v>
                  </c:pt>
                </c:lvl>
                <c:lvl>
                  <c:pt idx="0">
                    <c:v>Kelet-Közép Európa</c:v>
                  </c:pt>
                  <c:pt idx="5">
                    <c:v>Nyugat-Európa</c:v>
                  </c:pt>
                </c:lvl>
              </c:multiLvlStrCache>
            </c:multiLvlStrRef>
          </c:cat>
          <c:val>
            <c:numRef>
              <c:f>'22_ábra_chart'!$L$13:$L$23</c:f>
              <c:numCache>
                <c:formatCode>#\ ##0.0</c:formatCode>
                <c:ptCount val="11"/>
                <c:pt idx="0">
                  <c:v>-2.5992659932659961</c:v>
                </c:pt>
                <c:pt idx="1">
                  <c:v>-2.5992659932659961</c:v>
                </c:pt>
                <c:pt idx="2">
                  <c:v>-2.5992659932659961</c:v>
                </c:pt>
                <c:pt idx="3">
                  <c:v>-2.5992659932659961</c:v>
                </c:pt>
                <c:pt idx="4">
                  <c:v>-2.5992659932659961</c:v>
                </c:pt>
              </c:numCache>
            </c:numRef>
          </c:val>
          <c:smooth val="0"/>
          <c:extLst>
            <c:ext xmlns:c16="http://schemas.microsoft.com/office/drawing/2014/chart" uri="{C3380CC4-5D6E-409C-BE32-E72D297353CC}">
              <c16:uniqueId val="{00000003-F687-4CDD-9281-FDA3DFBA28CC}"/>
            </c:ext>
          </c:extLst>
        </c:ser>
        <c:ser>
          <c:idx val="4"/>
          <c:order val="4"/>
          <c:tx>
            <c:strRef>
              <c:f>'22_ábra_chart'!$M$12</c:f>
              <c:strCache>
                <c:ptCount val="1"/>
                <c:pt idx="0">
                  <c:v>Nyugat-Európa átlagos éves tőkeérték-változás (jobb tengely)</c:v>
                </c:pt>
              </c:strCache>
            </c:strRef>
          </c:tx>
          <c:spPr>
            <a:ln w="31750" cap="rnd">
              <a:solidFill>
                <a:schemeClr val="tx1"/>
              </a:solidFill>
              <a:round/>
            </a:ln>
            <a:effectLst/>
          </c:spPr>
          <c:marker>
            <c:symbol val="none"/>
          </c:marker>
          <c:cat>
            <c:multiLvlStrRef>
              <c:f>'22_ábra_chart'!$E$13:$F$23</c:f>
              <c:multiLvlStrCache>
                <c:ptCount val="11"/>
                <c:lvl>
                  <c:pt idx="0">
                    <c:v>Prága</c:v>
                  </c:pt>
                  <c:pt idx="1">
                    <c:v>Budapest</c:v>
                  </c:pt>
                  <c:pt idx="2">
                    <c:v>Varsó</c:v>
                  </c:pt>
                  <c:pt idx="3">
                    <c:v>Bukarest</c:v>
                  </c:pt>
                  <c:pt idx="4">
                    <c:v>Pozsony</c:v>
                  </c:pt>
                  <c:pt idx="5">
                    <c:v>Párizs</c:v>
                  </c:pt>
                  <c:pt idx="6">
                    <c:v>Berlin</c:v>
                  </c:pt>
                  <c:pt idx="7">
                    <c:v>München</c:v>
                  </c:pt>
                  <c:pt idx="8">
                    <c:v>Milánó</c:v>
                  </c:pt>
                  <c:pt idx="9">
                    <c:v>Amszterdam</c:v>
                  </c:pt>
                  <c:pt idx="10">
                    <c:v>London</c:v>
                  </c:pt>
                </c:lvl>
                <c:lvl>
                  <c:pt idx="0">
                    <c:v>Kelet-Közép Európa</c:v>
                  </c:pt>
                  <c:pt idx="5">
                    <c:v>Nyugat-Európa</c:v>
                  </c:pt>
                </c:lvl>
              </c:multiLvlStrCache>
            </c:multiLvlStrRef>
          </c:cat>
          <c:val>
            <c:numRef>
              <c:f>'22_ábra_chart'!$M$13:$M$23</c:f>
              <c:numCache>
                <c:formatCode>#\ ##0.0</c:formatCode>
                <c:ptCount val="11"/>
                <c:pt idx="5">
                  <c:v>-15.339697617197615</c:v>
                </c:pt>
                <c:pt idx="6">
                  <c:v>-15.339697617197615</c:v>
                </c:pt>
                <c:pt idx="7">
                  <c:v>-15.339697617197615</c:v>
                </c:pt>
                <c:pt idx="8">
                  <c:v>-15.339697617197615</c:v>
                </c:pt>
                <c:pt idx="9">
                  <c:v>-15.339697617197615</c:v>
                </c:pt>
                <c:pt idx="10">
                  <c:v>-15.339697617197615</c:v>
                </c:pt>
              </c:numCache>
            </c:numRef>
          </c:val>
          <c:smooth val="0"/>
          <c:extLst>
            <c:ext xmlns:c16="http://schemas.microsoft.com/office/drawing/2014/chart" uri="{C3380CC4-5D6E-409C-BE32-E72D297353CC}">
              <c16:uniqueId val="{00000004-F687-4CDD-9281-FDA3DFBA28CC}"/>
            </c:ext>
          </c:extLst>
        </c:ser>
        <c:dLbls>
          <c:showLegendKey val="0"/>
          <c:showVal val="0"/>
          <c:showCatName val="0"/>
          <c:showSerName val="0"/>
          <c:showPercent val="0"/>
          <c:showBubbleSize val="0"/>
        </c:dLbls>
        <c:marker val="1"/>
        <c:smooth val="0"/>
        <c:axId val="1881670832"/>
        <c:axId val="1881672080"/>
      </c:lineChart>
      <c:catAx>
        <c:axId val="188174904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1881746960"/>
        <c:crosses val="autoZero"/>
        <c:auto val="1"/>
        <c:lblAlgn val="ctr"/>
        <c:lblOffset val="100"/>
        <c:noMultiLvlLbl val="0"/>
      </c:catAx>
      <c:valAx>
        <c:axId val="1881746960"/>
        <c:scaling>
          <c:orientation val="minMax"/>
          <c:min val="-3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881749040"/>
        <c:crosses val="autoZero"/>
        <c:crossBetween val="between"/>
      </c:valAx>
      <c:valAx>
        <c:axId val="1881672080"/>
        <c:scaling>
          <c:orientation val="minMax"/>
          <c:max val="20"/>
          <c:min val="-3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8853986111111116"/>
              <c:y val="2.0866666666666668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881670832"/>
        <c:crosses val="max"/>
        <c:crossBetween val="between"/>
      </c:valAx>
      <c:catAx>
        <c:axId val="1881670832"/>
        <c:scaling>
          <c:orientation val="minMax"/>
        </c:scaling>
        <c:delete val="1"/>
        <c:axPos val="b"/>
        <c:numFmt formatCode="General" sourceLinked="1"/>
        <c:majorTickMark val="out"/>
        <c:minorTickMark val="none"/>
        <c:tickLblPos val="nextTo"/>
        <c:crossAx val="188167208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7.9759444444444438E-2"/>
          <c:y val="0.77303703703703708"/>
          <c:w val="0.83695319444444449"/>
          <c:h val="0.21285185185185185"/>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041111111111107E-2"/>
          <c:y val="5.5891851851851852E-2"/>
          <c:w val="0.83689152777777776"/>
          <c:h val="0.44161759259259253"/>
        </c:manualLayout>
      </c:layout>
      <c:barChart>
        <c:barDir val="col"/>
        <c:grouping val="stacked"/>
        <c:varyColors val="0"/>
        <c:ser>
          <c:idx val="0"/>
          <c:order val="0"/>
          <c:tx>
            <c:strRef>
              <c:f>'22_ábra_chart'!$I$11</c:f>
              <c:strCache>
                <c:ptCount val="1"/>
                <c:pt idx="0">
                  <c:v>Effect of rent change</c:v>
                </c:pt>
              </c:strCache>
            </c:strRef>
          </c:tx>
          <c:spPr>
            <a:solidFill>
              <a:srgbClr val="0070C0"/>
            </a:solidFill>
            <a:ln>
              <a:solidFill>
                <a:sysClr val="windowText" lastClr="000000">
                  <a:lumMod val="100000"/>
                </a:sysClr>
              </a:solidFill>
            </a:ln>
            <a:effectLst/>
          </c:spPr>
          <c:invertIfNegative val="0"/>
          <c:cat>
            <c:multiLvlStrRef>
              <c:f>'22_ábra_chart'!$G$13:$H$23</c:f>
              <c:multiLvlStrCache>
                <c:ptCount val="11"/>
                <c:lvl>
                  <c:pt idx="0">
                    <c:v>Prague</c:v>
                  </c:pt>
                  <c:pt idx="1">
                    <c:v>Budapest</c:v>
                  </c:pt>
                  <c:pt idx="2">
                    <c:v>Warsaw</c:v>
                  </c:pt>
                  <c:pt idx="3">
                    <c:v>Bucharest</c:v>
                  </c:pt>
                  <c:pt idx="4">
                    <c:v>Bratislava</c:v>
                  </c:pt>
                  <c:pt idx="5">
                    <c:v>Paris</c:v>
                  </c:pt>
                  <c:pt idx="6">
                    <c:v>Berlin</c:v>
                  </c:pt>
                  <c:pt idx="7">
                    <c:v>Munich</c:v>
                  </c:pt>
                  <c:pt idx="8">
                    <c:v>Milan</c:v>
                  </c:pt>
                  <c:pt idx="9">
                    <c:v>Amsterdam</c:v>
                  </c:pt>
                  <c:pt idx="10">
                    <c:v>London</c:v>
                  </c:pt>
                </c:lvl>
                <c:lvl>
                  <c:pt idx="0">
                    <c:v>Central and Eastern Europe</c:v>
                  </c:pt>
                  <c:pt idx="5">
                    <c:v>Western Europe</c:v>
                  </c:pt>
                </c:lvl>
              </c:multiLvlStrCache>
            </c:multiLvlStrRef>
          </c:cat>
          <c:val>
            <c:numRef>
              <c:f>'22_ábra_chart'!$I$13:$I$23</c:f>
              <c:numCache>
                <c:formatCode>#\ ##0.0</c:formatCode>
                <c:ptCount val="11"/>
                <c:pt idx="0">
                  <c:v>17.399999999999999</c:v>
                </c:pt>
                <c:pt idx="1">
                  <c:v>0</c:v>
                </c:pt>
                <c:pt idx="2">
                  <c:v>4.3</c:v>
                </c:pt>
                <c:pt idx="3">
                  <c:v>8.1</c:v>
                </c:pt>
                <c:pt idx="4">
                  <c:v>3</c:v>
                </c:pt>
                <c:pt idx="5">
                  <c:v>3.2</c:v>
                </c:pt>
                <c:pt idx="6">
                  <c:v>8.6999999999999993</c:v>
                </c:pt>
                <c:pt idx="7">
                  <c:v>3.5999999999999996</c:v>
                </c:pt>
                <c:pt idx="8">
                  <c:v>11.3</c:v>
                </c:pt>
                <c:pt idx="9">
                  <c:v>7.0000000000000009</c:v>
                </c:pt>
                <c:pt idx="10">
                  <c:v>3.5999999999999996</c:v>
                </c:pt>
              </c:numCache>
            </c:numRef>
          </c:val>
          <c:extLst>
            <c:ext xmlns:c16="http://schemas.microsoft.com/office/drawing/2014/chart" uri="{C3380CC4-5D6E-409C-BE32-E72D297353CC}">
              <c16:uniqueId val="{00000000-18FC-4239-8461-DF6B1A171D05}"/>
            </c:ext>
          </c:extLst>
        </c:ser>
        <c:ser>
          <c:idx val="1"/>
          <c:order val="1"/>
          <c:tx>
            <c:strRef>
              <c:f>'22_ábra_chart'!$J$11</c:f>
              <c:strCache>
                <c:ptCount val="1"/>
                <c:pt idx="0">
                  <c:v>Effect of yield change</c:v>
                </c:pt>
              </c:strCache>
            </c:strRef>
          </c:tx>
          <c:spPr>
            <a:solidFill>
              <a:srgbClr val="FF0000"/>
            </a:solidFill>
            <a:ln>
              <a:solidFill>
                <a:sysClr val="windowText" lastClr="000000">
                  <a:lumMod val="100000"/>
                </a:sysClr>
              </a:solidFill>
            </a:ln>
            <a:effectLst/>
          </c:spPr>
          <c:invertIfNegative val="0"/>
          <c:cat>
            <c:multiLvlStrRef>
              <c:f>'22_ábra_chart'!$G$13:$H$23</c:f>
              <c:multiLvlStrCache>
                <c:ptCount val="11"/>
                <c:lvl>
                  <c:pt idx="0">
                    <c:v>Prague</c:v>
                  </c:pt>
                  <c:pt idx="1">
                    <c:v>Budapest</c:v>
                  </c:pt>
                  <c:pt idx="2">
                    <c:v>Warsaw</c:v>
                  </c:pt>
                  <c:pt idx="3">
                    <c:v>Bucharest</c:v>
                  </c:pt>
                  <c:pt idx="4">
                    <c:v>Bratislava</c:v>
                  </c:pt>
                  <c:pt idx="5">
                    <c:v>Paris</c:v>
                  </c:pt>
                  <c:pt idx="6">
                    <c:v>Berlin</c:v>
                  </c:pt>
                  <c:pt idx="7">
                    <c:v>Munich</c:v>
                  </c:pt>
                  <c:pt idx="8">
                    <c:v>Milan</c:v>
                  </c:pt>
                  <c:pt idx="9">
                    <c:v>Amsterdam</c:v>
                  </c:pt>
                  <c:pt idx="10">
                    <c:v>London</c:v>
                  </c:pt>
                </c:lvl>
                <c:lvl>
                  <c:pt idx="0">
                    <c:v>Central and Eastern Europe</c:v>
                  </c:pt>
                  <c:pt idx="5">
                    <c:v>Western Europe</c:v>
                  </c:pt>
                </c:lvl>
              </c:multiLvlStrCache>
            </c:multiLvlStrRef>
          </c:cat>
          <c:val>
            <c:numRef>
              <c:f>'22_ábra_chart'!$J$13:$J$23</c:f>
              <c:numCache>
                <c:formatCode>#\ ##0.0</c:formatCode>
                <c:ptCount val="11"/>
                <c:pt idx="0">
                  <c:v>-11.111111111111116</c:v>
                </c:pt>
                <c:pt idx="1">
                  <c:v>-13.636363636363635</c:v>
                </c:pt>
                <c:pt idx="2">
                  <c:v>-10.000000000000009</c:v>
                </c:pt>
                <c:pt idx="3">
                  <c:v>-3.703703703703709</c:v>
                </c:pt>
                <c:pt idx="4">
                  <c:v>-4.5454545454545521</c:v>
                </c:pt>
                <c:pt idx="5">
                  <c:v>-15.384615384615385</c:v>
                </c:pt>
                <c:pt idx="6">
                  <c:v>-27.777777777777779</c:v>
                </c:pt>
                <c:pt idx="7">
                  <c:v>-24.242424242424242</c:v>
                </c:pt>
                <c:pt idx="8">
                  <c:v>-19.999999999999996</c:v>
                </c:pt>
                <c:pt idx="9">
                  <c:v>-17.500000000000004</c:v>
                </c:pt>
                <c:pt idx="10">
                  <c:v>-16.666666666666664</c:v>
                </c:pt>
              </c:numCache>
            </c:numRef>
          </c:val>
          <c:extLst>
            <c:ext xmlns:c16="http://schemas.microsoft.com/office/drawing/2014/chart" uri="{C3380CC4-5D6E-409C-BE32-E72D297353CC}">
              <c16:uniqueId val="{00000001-18FC-4239-8461-DF6B1A171D05}"/>
            </c:ext>
          </c:extLst>
        </c:ser>
        <c:dLbls>
          <c:showLegendKey val="0"/>
          <c:showVal val="0"/>
          <c:showCatName val="0"/>
          <c:showSerName val="0"/>
          <c:showPercent val="0"/>
          <c:showBubbleSize val="0"/>
        </c:dLbls>
        <c:gapWidth val="60"/>
        <c:overlap val="100"/>
        <c:axId val="1881749040"/>
        <c:axId val="1881746960"/>
      </c:barChart>
      <c:lineChart>
        <c:grouping val="standard"/>
        <c:varyColors val="0"/>
        <c:ser>
          <c:idx val="2"/>
          <c:order val="2"/>
          <c:tx>
            <c:strRef>
              <c:f>'22_ábra_chart'!$K$11</c:f>
              <c:strCache>
                <c:ptCount val="1"/>
                <c:pt idx="0">
                  <c:v>Annual capital value change 2022 (right-hand scale)</c:v>
                </c:pt>
              </c:strCache>
            </c:strRef>
          </c:tx>
          <c:spPr>
            <a:ln w="25400" cap="rnd">
              <a:noFill/>
              <a:round/>
            </a:ln>
            <a:effectLst/>
          </c:spPr>
          <c:marker>
            <c:symbol val="diamond"/>
            <c:size val="12"/>
            <c:spPr>
              <a:solidFill>
                <a:schemeClr val="accent4"/>
              </a:solidFill>
              <a:ln w="9525">
                <a:solidFill>
                  <a:schemeClr val="tx1"/>
                </a:solidFill>
              </a:ln>
              <a:effectLst/>
            </c:spPr>
          </c:marker>
          <c:cat>
            <c:multiLvlStrRef>
              <c:f>'22_ábra_chart'!$G$13:$H$23</c:f>
              <c:multiLvlStrCache>
                <c:ptCount val="11"/>
                <c:lvl>
                  <c:pt idx="0">
                    <c:v>Prague</c:v>
                  </c:pt>
                  <c:pt idx="1">
                    <c:v>Budapest</c:v>
                  </c:pt>
                  <c:pt idx="2">
                    <c:v>Warsaw</c:v>
                  </c:pt>
                  <c:pt idx="3">
                    <c:v>Bucharest</c:v>
                  </c:pt>
                  <c:pt idx="4">
                    <c:v>Bratislava</c:v>
                  </c:pt>
                  <c:pt idx="5">
                    <c:v>Paris</c:v>
                  </c:pt>
                  <c:pt idx="6">
                    <c:v>Berlin</c:v>
                  </c:pt>
                  <c:pt idx="7">
                    <c:v>Munich</c:v>
                  </c:pt>
                  <c:pt idx="8">
                    <c:v>Milan</c:v>
                  </c:pt>
                  <c:pt idx="9">
                    <c:v>Amsterdam</c:v>
                  </c:pt>
                  <c:pt idx="10">
                    <c:v>London</c:v>
                  </c:pt>
                </c:lvl>
                <c:lvl>
                  <c:pt idx="0">
                    <c:v>Central and Eastern Europe</c:v>
                  </c:pt>
                  <c:pt idx="5">
                    <c:v>Western Europe</c:v>
                  </c:pt>
                </c:lvl>
              </c:multiLvlStrCache>
            </c:multiLvlStrRef>
          </c:cat>
          <c:val>
            <c:numRef>
              <c:f>'22_ábra_chart'!$K$13:$K$23</c:f>
              <c:numCache>
                <c:formatCode>#\ ##0.0</c:formatCode>
                <c:ptCount val="11"/>
                <c:pt idx="0">
                  <c:v>4.3555555555555543</c:v>
                </c:pt>
                <c:pt idx="1">
                  <c:v>-13.63636363636364</c:v>
                </c:pt>
                <c:pt idx="2">
                  <c:v>-6.1299999999999955</c:v>
                </c:pt>
                <c:pt idx="3">
                  <c:v>4.0962962962962877</c:v>
                </c:pt>
                <c:pt idx="4">
                  <c:v>-1.681818181818187</c:v>
                </c:pt>
                <c:pt idx="5">
                  <c:v>-12.67692307692306</c:v>
                </c:pt>
                <c:pt idx="6">
                  <c:v>-21.494444444444454</c:v>
                </c:pt>
                <c:pt idx="7">
                  <c:v>-21.515151515151516</c:v>
                </c:pt>
                <c:pt idx="8">
                  <c:v>-10.960000000000008</c:v>
                </c:pt>
                <c:pt idx="9">
                  <c:v>-11.72499999999998</c:v>
                </c:pt>
                <c:pt idx="10">
                  <c:v>-13.666666666666671</c:v>
                </c:pt>
              </c:numCache>
            </c:numRef>
          </c:val>
          <c:smooth val="0"/>
          <c:extLst>
            <c:ext xmlns:c16="http://schemas.microsoft.com/office/drawing/2014/chart" uri="{C3380CC4-5D6E-409C-BE32-E72D297353CC}">
              <c16:uniqueId val="{00000002-18FC-4239-8461-DF6B1A171D05}"/>
            </c:ext>
          </c:extLst>
        </c:ser>
        <c:ser>
          <c:idx val="3"/>
          <c:order val="3"/>
          <c:tx>
            <c:strRef>
              <c:f>'22_ábra_chart'!$L$11</c:f>
              <c:strCache>
                <c:ptCount val="1"/>
                <c:pt idx="0">
                  <c:v>CEE average capital value change (right-hand scale)</c:v>
                </c:pt>
              </c:strCache>
            </c:strRef>
          </c:tx>
          <c:spPr>
            <a:ln w="31750" cap="rnd">
              <a:solidFill>
                <a:schemeClr val="tx1"/>
              </a:solidFill>
              <a:prstDash val="dash"/>
              <a:round/>
            </a:ln>
            <a:effectLst/>
          </c:spPr>
          <c:marker>
            <c:symbol val="none"/>
          </c:marker>
          <c:cat>
            <c:multiLvlStrRef>
              <c:f>'22_ábra_chart'!$G$13:$H$23</c:f>
              <c:multiLvlStrCache>
                <c:ptCount val="11"/>
                <c:lvl>
                  <c:pt idx="0">
                    <c:v>Prague</c:v>
                  </c:pt>
                  <c:pt idx="1">
                    <c:v>Budapest</c:v>
                  </c:pt>
                  <c:pt idx="2">
                    <c:v>Warsaw</c:v>
                  </c:pt>
                  <c:pt idx="3">
                    <c:v>Bucharest</c:v>
                  </c:pt>
                  <c:pt idx="4">
                    <c:v>Bratislava</c:v>
                  </c:pt>
                  <c:pt idx="5">
                    <c:v>Paris</c:v>
                  </c:pt>
                  <c:pt idx="6">
                    <c:v>Berlin</c:v>
                  </c:pt>
                  <c:pt idx="7">
                    <c:v>Munich</c:v>
                  </c:pt>
                  <c:pt idx="8">
                    <c:v>Milan</c:v>
                  </c:pt>
                  <c:pt idx="9">
                    <c:v>Amsterdam</c:v>
                  </c:pt>
                  <c:pt idx="10">
                    <c:v>London</c:v>
                  </c:pt>
                </c:lvl>
                <c:lvl>
                  <c:pt idx="0">
                    <c:v>Central and Eastern Europe</c:v>
                  </c:pt>
                  <c:pt idx="5">
                    <c:v>Western Europe</c:v>
                  </c:pt>
                </c:lvl>
              </c:multiLvlStrCache>
            </c:multiLvlStrRef>
          </c:cat>
          <c:val>
            <c:numRef>
              <c:f>'22_ábra_chart'!$L$13:$L$23</c:f>
              <c:numCache>
                <c:formatCode>#\ ##0.0</c:formatCode>
                <c:ptCount val="11"/>
                <c:pt idx="0">
                  <c:v>-2.5992659932659961</c:v>
                </c:pt>
                <c:pt idx="1">
                  <c:v>-2.5992659932659961</c:v>
                </c:pt>
                <c:pt idx="2">
                  <c:v>-2.5992659932659961</c:v>
                </c:pt>
                <c:pt idx="3">
                  <c:v>-2.5992659932659961</c:v>
                </c:pt>
                <c:pt idx="4">
                  <c:v>-2.5992659932659961</c:v>
                </c:pt>
              </c:numCache>
            </c:numRef>
          </c:val>
          <c:smooth val="0"/>
          <c:extLst>
            <c:ext xmlns:c16="http://schemas.microsoft.com/office/drawing/2014/chart" uri="{C3380CC4-5D6E-409C-BE32-E72D297353CC}">
              <c16:uniqueId val="{00000003-18FC-4239-8461-DF6B1A171D05}"/>
            </c:ext>
          </c:extLst>
        </c:ser>
        <c:ser>
          <c:idx val="4"/>
          <c:order val="4"/>
          <c:tx>
            <c:strRef>
              <c:f>'22_ábra_chart'!$M$11</c:f>
              <c:strCache>
                <c:ptCount val="1"/>
                <c:pt idx="0">
                  <c:v>Western Europe average capital value change (right-hand scale)</c:v>
                </c:pt>
              </c:strCache>
            </c:strRef>
          </c:tx>
          <c:spPr>
            <a:ln w="31750" cap="rnd">
              <a:solidFill>
                <a:schemeClr val="tx1"/>
              </a:solidFill>
              <a:round/>
            </a:ln>
            <a:effectLst/>
          </c:spPr>
          <c:marker>
            <c:symbol val="none"/>
          </c:marker>
          <c:cat>
            <c:multiLvlStrRef>
              <c:f>'22_ábra_chart'!$G$13:$H$23</c:f>
              <c:multiLvlStrCache>
                <c:ptCount val="11"/>
                <c:lvl>
                  <c:pt idx="0">
                    <c:v>Prague</c:v>
                  </c:pt>
                  <c:pt idx="1">
                    <c:v>Budapest</c:v>
                  </c:pt>
                  <c:pt idx="2">
                    <c:v>Warsaw</c:v>
                  </c:pt>
                  <c:pt idx="3">
                    <c:v>Bucharest</c:v>
                  </c:pt>
                  <c:pt idx="4">
                    <c:v>Bratislava</c:v>
                  </c:pt>
                  <c:pt idx="5">
                    <c:v>Paris</c:v>
                  </c:pt>
                  <c:pt idx="6">
                    <c:v>Berlin</c:v>
                  </c:pt>
                  <c:pt idx="7">
                    <c:v>Munich</c:v>
                  </c:pt>
                  <c:pt idx="8">
                    <c:v>Milan</c:v>
                  </c:pt>
                  <c:pt idx="9">
                    <c:v>Amsterdam</c:v>
                  </c:pt>
                  <c:pt idx="10">
                    <c:v>London</c:v>
                  </c:pt>
                </c:lvl>
                <c:lvl>
                  <c:pt idx="0">
                    <c:v>Central and Eastern Europe</c:v>
                  </c:pt>
                  <c:pt idx="5">
                    <c:v>Western Europe</c:v>
                  </c:pt>
                </c:lvl>
              </c:multiLvlStrCache>
            </c:multiLvlStrRef>
          </c:cat>
          <c:val>
            <c:numRef>
              <c:f>'22_ábra_chart'!$M$13:$M$23</c:f>
              <c:numCache>
                <c:formatCode>#\ ##0.0</c:formatCode>
                <c:ptCount val="11"/>
                <c:pt idx="5">
                  <c:v>-15.339697617197615</c:v>
                </c:pt>
                <c:pt idx="6">
                  <c:v>-15.339697617197615</c:v>
                </c:pt>
                <c:pt idx="7">
                  <c:v>-15.339697617197615</c:v>
                </c:pt>
                <c:pt idx="8">
                  <c:v>-15.339697617197615</c:v>
                </c:pt>
                <c:pt idx="9">
                  <c:v>-15.339697617197615</c:v>
                </c:pt>
                <c:pt idx="10">
                  <c:v>-15.339697617197615</c:v>
                </c:pt>
              </c:numCache>
            </c:numRef>
          </c:val>
          <c:smooth val="0"/>
          <c:extLst>
            <c:ext xmlns:c16="http://schemas.microsoft.com/office/drawing/2014/chart" uri="{C3380CC4-5D6E-409C-BE32-E72D297353CC}">
              <c16:uniqueId val="{00000004-18FC-4239-8461-DF6B1A171D05}"/>
            </c:ext>
          </c:extLst>
        </c:ser>
        <c:dLbls>
          <c:showLegendKey val="0"/>
          <c:showVal val="0"/>
          <c:showCatName val="0"/>
          <c:showSerName val="0"/>
          <c:showPercent val="0"/>
          <c:showBubbleSize val="0"/>
        </c:dLbls>
        <c:marker val="1"/>
        <c:smooth val="0"/>
        <c:axId val="1881670832"/>
        <c:axId val="1881672080"/>
      </c:lineChart>
      <c:catAx>
        <c:axId val="188174904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1881746960"/>
        <c:crosses val="autoZero"/>
        <c:auto val="1"/>
        <c:lblAlgn val="ctr"/>
        <c:lblOffset val="100"/>
        <c:noMultiLvlLbl val="0"/>
      </c:catAx>
      <c:valAx>
        <c:axId val="1881746960"/>
        <c:scaling>
          <c:orientation val="minMax"/>
          <c:min val="-3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881749040"/>
        <c:crosses val="autoZero"/>
        <c:crossBetween val="between"/>
      </c:valAx>
      <c:valAx>
        <c:axId val="1881672080"/>
        <c:scaling>
          <c:orientation val="minMax"/>
          <c:max val="20"/>
          <c:min val="-3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a:t>
                </a:r>
                <a:r>
                  <a:rPr lang="hu-HU" baseline="0"/>
                  <a:t> cent</a:t>
                </a:r>
                <a:endParaRPr lang="hu-HU"/>
              </a:p>
            </c:rich>
          </c:tx>
          <c:layout>
            <c:manualLayout>
              <c:xMode val="edge"/>
              <c:yMode val="edge"/>
              <c:x val="0.81445652777777788"/>
              <c:y val="2.0866666666666668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881670832"/>
        <c:crosses val="max"/>
        <c:crossBetween val="between"/>
      </c:valAx>
      <c:catAx>
        <c:axId val="1881670832"/>
        <c:scaling>
          <c:orientation val="minMax"/>
        </c:scaling>
        <c:delete val="1"/>
        <c:axPos val="b"/>
        <c:numFmt formatCode="General" sourceLinked="1"/>
        <c:majorTickMark val="out"/>
        <c:minorTickMark val="none"/>
        <c:tickLblPos val="nextTo"/>
        <c:crossAx val="188167208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7.9759444444444438E-2"/>
          <c:y val="0.77303703703703708"/>
          <c:w val="0.83695319444444449"/>
          <c:h val="0.21285185185185185"/>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00831083275884"/>
          <c:y val="5.1165183863278146E-2"/>
          <c:w val="0.80102443041208582"/>
          <c:h val="0.60899748884735661"/>
        </c:manualLayout>
      </c:layout>
      <c:barChart>
        <c:barDir val="col"/>
        <c:grouping val="stacked"/>
        <c:varyColors val="0"/>
        <c:ser>
          <c:idx val="0"/>
          <c:order val="0"/>
          <c:tx>
            <c:strRef>
              <c:f>'23_ábra_chart'!$F$11</c:f>
              <c:strCache>
                <c:ptCount val="1"/>
                <c:pt idx="0">
                  <c:v>Irodaház, kereskedelmi központ</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strRef>
              <c:f>'23_ábra_chart'!$E$12:$E$71</c:f>
              <c:strCache>
                <c:ptCount val="60"/>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strCache>
            </c:strRef>
          </c:cat>
          <c:val>
            <c:numRef>
              <c:f>'23_ábra_chart'!$F$12:$F$71</c:f>
              <c:numCache>
                <c:formatCode>#,##0</c:formatCode>
                <c:ptCount val="60"/>
                <c:pt idx="0">
                  <c:v>604.95500000000004</c:v>
                </c:pt>
                <c:pt idx="1">
                  <c:v>546.41200000000003</c:v>
                </c:pt>
                <c:pt idx="2">
                  <c:v>563.14599999999996</c:v>
                </c:pt>
                <c:pt idx="3">
                  <c:v>644.50177899999994</c:v>
                </c:pt>
                <c:pt idx="4">
                  <c:v>783.4</c:v>
                </c:pt>
                <c:pt idx="5">
                  <c:v>704.92499999999995</c:v>
                </c:pt>
                <c:pt idx="6">
                  <c:v>718.005</c:v>
                </c:pt>
                <c:pt idx="7">
                  <c:v>783.70343800000001</c:v>
                </c:pt>
                <c:pt idx="8">
                  <c:v>842.00099999999998</c:v>
                </c:pt>
                <c:pt idx="9">
                  <c:v>873.32359200000008</c:v>
                </c:pt>
                <c:pt idx="10">
                  <c:v>874.48095000000001</c:v>
                </c:pt>
                <c:pt idx="11">
                  <c:v>900.08270299999992</c:v>
                </c:pt>
                <c:pt idx="12">
                  <c:v>618.58378799999991</c:v>
                </c:pt>
                <c:pt idx="13">
                  <c:v>596.87079299999994</c:v>
                </c:pt>
                <c:pt idx="14">
                  <c:v>594.29156599999999</c:v>
                </c:pt>
                <c:pt idx="15">
                  <c:v>710.49431600000003</c:v>
                </c:pt>
                <c:pt idx="16">
                  <c:v>684.00560800000005</c:v>
                </c:pt>
                <c:pt idx="17">
                  <c:v>641.60484199999996</c:v>
                </c:pt>
                <c:pt idx="18">
                  <c:v>629.34488999999996</c:v>
                </c:pt>
                <c:pt idx="19">
                  <c:v>648.86210600000004</c:v>
                </c:pt>
                <c:pt idx="20">
                  <c:v>658.97167000000002</c:v>
                </c:pt>
                <c:pt idx="21">
                  <c:v>649.66659700000002</c:v>
                </c:pt>
                <c:pt idx="22">
                  <c:v>644.41308399999991</c:v>
                </c:pt>
                <c:pt idx="23">
                  <c:v>654.70281199999999</c:v>
                </c:pt>
                <c:pt idx="24">
                  <c:v>662.521164</c:v>
                </c:pt>
                <c:pt idx="25">
                  <c:v>674.00268200000005</c:v>
                </c:pt>
                <c:pt idx="26">
                  <c:v>645.44667400000003</c:v>
                </c:pt>
                <c:pt idx="27">
                  <c:v>625.95234200000004</c:v>
                </c:pt>
                <c:pt idx="28">
                  <c:v>628.83844899999997</c:v>
                </c:pt>
                <c:pt idx="29">
                  <c:v>627.20687199999998</c:v>
                </c:pt>
                <c:pt idx="30">
                  <c:v>614.44075399999997</c:v>
                </c:pt>
                <c:pt idx="31">
                  <c:v>509.45383499999997</c:v>
                </c:pt>
                <c:pt idx="32">
                  <c:v>419.42432499999995</c:v>
                </c:pt>
                <c:pt idx="33">
                  <c:v>426.93166499999995</c:v>
                </c:pt>
                <c:pt idx="34">
                  <c:v>370.09760799999998</c:v>
                </c:pt>
                <c:pt idx="35">
                  <c:v>375.11878300000001</c:v>
                </c:pt>
                <c:pt idx="36">
                  <c:v>409.93920600000001</c:v>
                </c:pt>
                <c:pt idx="37">
                  <c:v>407.10582899999997</c:v>
                </c:pt>
                <c:pt idx="38">
                  <c:v>391.32703399999997</c:v>
                </c:pt>
                <c:pt idx="39">
                  <c:v>411.78371199999998</c:v>
                </c:pt>
                <c:pt idx="40">
                  <c:v>400.40313900000001</c:v>
                </c:pt>
                <c:pt idx="41">
                  <c:v>457.196055</c:v>
                </c:pt>
                <c:pt idx="42">
                  <c:v>458.62225100000006</c:v>
                </c:pt>
                <c:pt idx="43">
                  <c:v>410.89651799999996</c:v>
                </c:pt>
                <c:pt idx="44">
                  <c:v>424.32106099999999</c:v>
                </c:pt>
                <c:pt idx="45">
                  <c:v>429.27524399999999</c:v>
                </c:pt>
                <c:pt idx="46">
                  <c:v>469.60854899999998</c:v>
                </c:pt>
                <c:pt idx="47">
                  <c:v>569.34960999999998</c:v>
                </c:pt>
                <c:pt idx="48">
                  <c:v>627.35690699999998</c:v>
                </c:pt>
                <c:pt idx="49">
                  <c:v>621.51587500000005</c:v>
                </c:pt>
                <c:pt idx="50">
                  <c:v>636.99993700000005</c:v>
                </c:pt>
                <c:pt idx="51">
                  <c:v>651.73080099999993</c:v>
                </c:pt>
                <c:pt idx="52">
                  <c:v>685.96</c:v>
                </c:pt>
                <c:pt idx="53">
                  <c:v>794.12099999999998</c:v>
                </c:pt>
                <c:pt idx="54">
                  <c:v>808.803</c:v>
                </c:pt>
                <c:pt idx="55">
                  <c:v>870.04200000000003</c:v>
                </c:pt>
                <c:pt idx="56">
                  <c:v>800.22710825000001</c:v>
                </c:pt>
                <c:pt idx="57">
                  <c:v>939.83658744900004</c:v>
                </c:pt>
                <c:pt idx="58">
                  <c:v>1022.1341173070001</c:v>
                </c:pt>
                <c:pt idx="59">
                  <c:v>959.6445225609998</c:v>
                </c:pt>
              </c:numCache>
            </c:numRef>
          </c:val>
          <c:extLst>
            <c:ext xmlns:c16="http://schemas.microsoft.com/office/drawing/2014/chart" uri="{C3380CC4-5D6E-409C-BE32-E72D297353CC}">
              <c16:uniqueId val="{00000000-F8F2-47CF-8CEC-65465782669E}"/>
            </c:ext>
          </c:extLst>
        </c:ser>
        <c:ser>
          <c:idx val="1"/>
          <c:order val="1"/>
          <c:tx>
            <c:strRef>
              <c:f>'23_ábra_chart'!$G$11</c:f>
              <c:strCache>
                <c:ptCount val="1"/>
                <c:pt idx="0">
                  <c:v>Szálloda</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'23_ábra_chart'!$E$12:$E$71</c:f>
              <c:strCache>
                <c:ptCount val="60"/>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strCache>
            </c:strRef>
          </c:cat>
          <c:val>
            <c:numRef>
              <c:f>'23_ábra_chart'!$G$12:$G$71</c:f>
              <c:numCache>
                <c:formatCode>#,##0</c:formatCode>
                <c:ptCount val="60"/>
                <c:pt idx="0">
                  <c:v>156.524</c:v>
                </c:pt>
                <c:pt idx="1">
                  <c:v>163.726</c:v>
                </c:pt>
                <c:pt idx="2">
                  <c:v>189.78299999999999</c:v>
                </c:pt>
                <c:pt idx="3">
                  <c:v>207.835161</c:v>
                </c:pt>
                <c:pt idx="4">
                  <c:v>265.13299999999998</c:v>
                </c:pt>
                <c:pt idx="5">
                  <c:v>250.59100000000001</c:v>
                </c:pt>
                <c:pt idx="6">
                  <c:v>249.34</c:v>
                </c:pt>
                <c:pt idx="7">
                  <c:v>252.970911</c:v>
                </c:pt>
                <c:pt idx="8">
                  <c:v>249.88800000000001</c:v>
                </c:pt>
                <c:pt idx="9">
                  <c:v>264.99031099999996</c:v>
                </c:pt>
                <c:pt idx="10">
                  <c:v>225.488</c:v>
                </c:pt>
                <c:pt idx="11">
                  <c:v>227.62881899999999</c:v>
                </c:pt>
                <c:pt idx="12">
                  <c:v>217.909685</c:v>
                </c:pt>
                <c:pt idx="13">
                  <c:v>194.57810500000002</c:v>
                </c:pt>
                <c:pt idx="14">
                  <c:v>218.82809599999999</c:v>
                </c:pt>
                <c:pt idx="15">
                  <c:v>203.19029699999999</c:v>
                </c:pt>
                <c:pt idx="16">
                  <c:v>207.46439900000001</c:v>
                </c:pt>
                <c:pt idx="17">
                  <c:v>201.703813</c:v>
                </c:pt>
                <c:pt idx="18">
                  <c:v>205.35322399999998</c:v>
                </c:pt>
                <c:pt idx="19">
                  <c:v>199.93159800000001</c:v>
                </c:pt>
                <c:pt idx="20">
                  <c:v>205.58290599999998</c:v>
                </c:pt>
                <c:pt idx="21">
                  <c:v>192.56585800000002</c:v>
                </c:pt>
                <c:pt idx="22">
                  <c:v>189.59090599999999</c:v>
                </c:pt>
                <c:pt idx="23">
                  <c:v>190.65266399999999</c:v>
                </c:pt>
                <c:pt idx="24">
                  <c:v>195.160664</c:v>
                </c:pt>
                <c:pt idx="25">
                  <c:v>189.33556400000001</c:v>
                </c:pt>
                <c:pt idx="26">
                  <c:v>188.07605799999999</c:v>
                </c:pt>
                <c:pt idx="27">
                  <c:v>180.45727100000002</c:v>
                </c:pt>
                <c:pt idx="28">
                  <c:v>184.08868100000001</c:v>
                </c:pt>
                <c:pt idx="29">
                  <c:v>165.67521299999999</c:v>
                </c:pt>
                <c:pt idx="30">
                  <c:v>157.403119</c:v>
                </c:pt>
                <c:pt idx="31">
                  <c:v>144.45353400000002</c:v>
                </c:pt>
                <c:pt idx="32">
                  <c:v>121.21794899999999</c:v>
                </c:pt>
                <c:pt idx="33">
                  <c:v>109.568895</c:v>
                </c:pt>
                <c:pt idx="34">
                  <c:v>92.678827999999996</c:v>
                </c:pt>
                <c:pt idx="35">
                  <c:v>87.161059000000009</c:v>
                </c:pt>
                <c:pt idx="36">
                  <c:v>101.18484699999999</c:v>
                </c:pt>
                <c:pt idx="37">
                  <c:v>117.46387799999999</c:v>
                </c:pt>
                <c:pt idx="38">
                  <c:v>117.154516</c:v>
                </c:pt>
                <c:pt idx="39">
                  <c:v>122.233724</c:v>
                </c:pt>
                <c:pt idx="40">
                  <c:v>132.44226399999999</c:v>
                </c:pt>
                <c:pt idx="41">
                  <c:v>140.79281600000002</c:v>
                </c:pt>
                <c:pt idx="42">
                  <c:v>147.537632</c:v>
                </c:pt>
                <c:pt idx="43">
                  <c:v>149.99134000000001</c:v>
                </c:pt>
                <c:pt idx="44">
                  <c:v>151.77067000000002</c:v>
                </c:pt>
                <c:pt idx="45">
                  <c:v>145.29418799999999</c:v>
                </c:pt>
                <c:pt idx="46">
                  <c:v>146.6123741675035</c:v>
                </c:pt>
                <c:pt idx="47">
                  <c:v>176.40073148437</c:v>
                </c:pt>
                <c:pt idx="48">
                  <c:v>180.04066039296998</c:v>
                </c:pt>
                <c:pt idx="49">
                  <c:v>185.18299999999999</c:v>
                </c:pt>
                <c:pt idx="50">
                  <c:v>194.10064300000002</c:v>
                </c:pt>
                <c:pt idx="51">
                  <c:v>191.125821</c:v>
                </c:pt>
                <c:pt idx="52">
                  <c:v>216.19900000000001</c:v>
                </c:pt>
                <c:pt idx="53">
                  <c:v>222.04499999999999</c:v>
                </c:pt>
                <c:pt idx="54">
                  <c:v>254.64400000000001</c:v>
                </c:pt>
                <c:pt idx="55">
                  <c:v>265.75473321300001</c:v>
                </c:pt>
                <c:pt idx="56">
                  <c:v>255.48263157899999</c:v>
                </c:pt>
                <c:pt idx="57">
                  <c:v>268.223636118</c:v>
                </c:pt>
                <c:pt idx="58">
                  <c:v>287.73196004400006</c:v>
                </c:pt>
                <c:pt idx="59">
                  <c:v>280.97001996699998</c:v>
                </c:pt>
              </c:numCache>
            </c:numRef>
          </c:val>
          <c:extLst>
            <c:ext xmlns:c16="http://schemas.microsoft.com/office/drawing/2014/chart" uri="{C3380CC4-5D6E-409C-BE32-E72D297353CC}">
              <c16:uniqueId val="{00000001-F8F2-47CF-8CEC-65465782669E}"/>
            </c:ext>
          </c:extLst>
        </c:ser>
        <c:ser>
          <c:idx val="3"/>
          <c:order val="2"/>
          <c:tx>
            <c:strRef>
              <c:f>'23_ábra_chart'!$H$11</c:f>
              <c:strCache>
                <c:ptCount val="1"/>
                <c:pt idx="0">
                  <c:v>Ipari ingatlan</c:v>
                </c:pt>
              </c:strCache>
            </c:strRef>
          </c:tx>
          <c:spPr>
            <a:solidFill>
              <a:srgbClr val="FFC78E"/>
            </a:solidFill>
            <a:ln>
              <a:solidFill>
                <a:schemeClr val="tx1"/>
              </a:solidFill>
            </a:ln>
            <a:effectLst/>
          </c:spPr>
          <c:invertIfNegative val="0"/>
          <c:cat>
            <c:strRef>
              <c:f>'23_ábra_chart'!$E$12:$E$71</c:f>
              <c:strCache>
                <c:ptCount val="60"/>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strCache>
            </c:strRef>
          </c:cat>
          <c:val>
            <c:numRef>
              <c:f>'23_ábra_chart'!$H$12:$H$71</c:f>
              <c:numCache>
                <c:formatCode>#,##0</c:formatCode>
                <c:ptCount val="60"/>
                <c:pt idx="0">
                  <c:v>84.402000000000001</c:v>
                </c:pt>
                <c:pt idx="1">
                  <c:v>87.974000000000004</c:v>
                </c:pt>
                <c:pt idx="2">
                  <c:v>92.308000000000007</c:v>
                </c:pt>
                <c:pt idx="3">
                  <c:v>124.17927</c:v>
                </c:pt>
                <c:pt idx="4">
                  <c:v>138.68</c:v>
                </c:pt>
                <c:pt idx="5">
                  <c:v>127.581</c:v>
                </c:pt>
                <c:pt idx="6">
                  <c:v>123.246</c:v>
                </c:pt>
                <c:pt idx="7">
                  <c:v>124.16341</c:v>
                </c:pt>
                <c:pt idx="8">
                  <c:v>131.65899999999999</c:v>
                </c:pt>
                <c:pt idx="9">
                  <c:v>134.07448499999998</c:v>
                </c:pt>
                <c:pt idx="10">
                  <c:v>130.292</c:v>
                </c:pt>
                <c:pt idx="11">
                  <c:v>118.806186</c:v>
                </c:pt>
                <c:pt idx="12">
                  <c:v>107.951294</c:v>
                </c:pt>
                <c:pt idx="13">
                  <c:v>88.746948000000003</c:v>
                </c:pt>
                <c:pt idx="14">
                  <c:v>83.318119999999993</c:v>
                </c:pt>
                <c:pt idx="15">
                  <c:v>98.31410000000001</c:v>
                </c:pt>
                <c:pt idx="16">
                  <c:v>96.429102999999984</c:v>
                </c:pt>
                <c:pt idx="17">
                  <c:v>98.102896000000001</c:v>
                </c:pt>
                <c:pt idx="18">
                  <c:v>95.635471999999993</c:v>
                </c:pt>
                <c:pt idx="19">
                  <c:v>98.075480999999996</c:v>
                </c:pt>
                <c:pt idx="20">
                  <c:v>101.31433</c:v>
                </c:pt>
                <c:pt idx="21">
                  <c:v>103.92963499999999</c:v>
                </c:pt>
                <c:pt idx="22">
                  <c:v>102.954071</c:v>
                </c:pt>
                <c:pt idx="23">
                  <c:v>96.208529999999996</c:v>
                </c:pt>
                <c:pt idx="24">
                  <c:v>97.476704999999995</c:v>
                </c:pt>
                <c:pt idx="25">
                  <c:v>95.518942999999993</c:v>
                </c:pt>
                <c:pt idx="26">
                  <c:v>94.363824000000008</c:v>
                </c:pt>
                <c:pt idx="27">
                  <c:v>99.032911000000013</c:v>
                </c:pt>
                <c:pt idx="28">
                  <c:v>90.86236199999999</c:v>
                </c:pt>
                <c:pt idx="29">
                  <c:v>85.611560000000011</c:v>
                </c:pt>
                <c:pt idx="30">
                  <c:v>80.976715999999996</c:v>
                </c:pt>
                <c:pt idx="31">
                  <c:v>83.959270000000004</c:v>
                </c:pt>
                <c:pt idx="32">
                  <c:v>78.568538000000004</c:v>
                </c:pt>
                <c:pt idx="33">
                  <c:v>85.516109</c:v>
                </c:pt>
                <c:pt idx="34">
                  <c:v>80.757775999999993</c:v>
                </c:pt>
                <c:pt idx="35">
                  <c:v>97.104943000000006</c:v>
                </c:pt>
                <c:pt idx="36">
                  <c:v>83.573718999999997</c:v>
                </c:pt>
                <c:pt idx="37">
                  <c:v>87.372780000000006</c:v>
                </c:pt>
                <c:pt idx="38">
                  <c:v>82.650243999999986</c:v>
                </c:pt>
                <c:pt idx="39">
                  <c:v>83.784300000000002</c:v>
                </c:pt>
                <c:pt idx="40">
                  <c:v>111.98150699999999</c:v>
                </c:pt>
                <c:pt idx="41">
                  <c:v>122.63443400000001</c:v>
                </c:pt>
                <c:pt idx="42">
                  <c:v>122.509787</c:v>
                </c:pt>
                <c:pt idx="43">
                  <c:v>122.72710400000001</c:v>
                </c:pt>
                <c:pt idx="44">
                  <c:v>126.047826</c:v>
                </c:pt>
                <c:pt idx="45">
                  <c:v>138.60887099999999</c:v>
                </c:pt>
                <c:pt idx="46">
                  <c:v>146.60085000000001</c:v>
                </c:pt>
                <c:pt idx="47">
                  <c:v>196.28552400000001</c:v>
                </c:pt>
                <c:pt idx="48">
                  <c:v>180.87020699999999</c:v>
                </c:pt>
                <c:pt idx="49">
                  <c:v>192.48801600000002</c:v>
                </c:pt>
                <c:pt idx="50">
                  <c:v>200.72651300000001</c:v>
                </c:pt>
                <c:pt idx="51">
                  <c:v>195.197936</c:v>
                </c:pt>
                <c:pt idx="52">
                  <c:v>187.2</c:v>
                </c:pt>
                <c:pt idx="53">
                  <c:v>209.90700000000001</c:v>
                </c:pt>
                <c:pt idx="54">
                  <c:v>218.99</c:v>
                </c:pt>
                <c:pt idx="55">
                  <c:v>218.66</c:v>
                </c:pt>
                <c:pt idx="56">
                  <c:v>215.58295852099999</c:v>
                </c:pt>
                <c:pt idx="57">
                  <c:v>237.49817407100002</c:v>
                </c:pt>
                <c:pt idx="58">
                  <c:v>243.697829119</c:v>
                </c:pt>
                <c:pt idx="59">
                  <c:v>251.62579251900002</c:v>
                </c:pt>
              </c:numCache>
            </c:numRef>
          </c:val>
          <c:extLst>
            <c:ext xmlns:c16="http://schemas.microsoft.com/office/drawing/2014/chart" uri="{C3380CC4-5D6E-409C-BE32-E72D297353CC}">
              <c16:uniqueId val="{00000002-F8F2-47CF-8CEC-65465782669E}"/>
            </c:ext>
          </c:extLst>
        </c:ser>
        <c:ser>
          <c:idx val="4"/>
          <c:order val="3"/>
          <c:tx>
            <c:strRef>
              <c:f>'23_ábra_chart'!$I$11</c:f>
              <c:strCache>
                <c:ptCount val="1"/>
                <c:pt idx="0">
                  <c:v>Egyéb ingatlan</c:v>
                </c:pt>
              </c:strCache>
            </c:strRef>
          </c:tx>
          <c:spPr>
            <a:solidFill>
              <a:srgbClr val="48A0AE"/>
            </a:solidFill>
            <a:ln>
              <a:solidFill>
                <a:schemeClr val="tx1"/>
              </a:solidFill>
            </a:ln>
            <a:effectLst/>
          </c:spPr>
          <c:invertIfNegative val="0"/>
          <c:cat>
            <c:strRef>
              <c:f>'23_ábra_chart'!$E$12:$E$71</c:f>
              <c:strCache>
                <c:ptCount val="60"/>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strCache>
            </c:strRef>
          </c:cat>
          <c:val>
            <c:numRef>
              <c:f>'23_ábra_chart'!$I$12:$I$71</c:f>
              <c:numCache>
                <c:formatCode>#,##0</c:formatCode>
                <c:ptCount val="60"/>
                <c:pt idx="0">
                  <c:v>345.90300000000002</c:v>
                </c:pt>
                <c:pt idx="1">
                  <c:v>388.64181299999996</c:v>
                </c:pt>
                <c:pt idx="2">
                  <c:v>421.31581300000005</c:v>
                </c:pt>
                <c:pt idx="3">
                  <c:v>469.89587699999998</c:v>
                </c:pt>
                <c:pt idx="4">
                  <c:v>512.75300000000004</c:v>
                </c:pt>
                <c:pt idx="5">
                  <c:v>429.18062300000003</c:v>
                </c:pt>
                <c:pt idx="6">
                  <c:v>429.98562300000003</c:v>
                </c:pt>
                <c:pt idx="7">
                  <c:v>390.958505</c:v>
                </c:pt>
                <c:pt idx="8">
                  <c:v>410.20335700000004</c:v>
                </c:pt>
                <c:pt idx="9">
                  <c:v>445.46045000000004</c:v>
                </c:pt>
                <c:pt idx="10">
                  <c:v>418.60640599999999</c:v>
                </c:pt>
                <c:pt idx="11">
                  <c:v>421.29281200000003</c:v>
                </c:pt>
                <c:pt idx="12">
                  <c:v>379.60063500000001</c:v>
                </c:pt>
                <c:pt idx="13">
                  <c:v>360.65789699999999</c:v>
                </c:pt>
                <c:pt idx="14">
                  <c:v>385.71633000000003</c:v>
                </c:pt>
                <c:pt idx="15">
                  <c:v>414.39079800000002</c:v>
                </c:pt>
                <c:pt idx="16">
                  <c:v>389.68019799999996</c:v>
                </c:pt>
                <c:pt idx="17">
                  <c:v>388.96993799999996</c:v>
                </c:pt>
                <c:pt idx="18">
                  <c:v>373.83936800000004</c:v>
                </c:pt>
                <c:pt idx="19">
                  <c:v>387.95969700000001</c:v>
                </c:pt>
                <c:pt idx="20">
                  <c:v>391.65123299999999</c:v>
                </c:pt>
                <c:pt idx="21">
                  <c:v>364.113922</c:v>
                </c:pt>
                <c:pt idx="22">
                  <c:v>354.70019400000001</c:v>
                </c:pt>
                <c:pt idx="23">
                  <c:v>324.49433899999997</c:v>
                </c:pt>
                <c:pt idx="24">
                  <c:v>325.11678699999999</c:v>
                </c:pt>
                <c:pt idx="25">
                  <c:v>319.73677900000001</c:v>
                </c:pt>
                <c:pt idx="26">
                  <c:v>318.39390499999996</c:v>
                </c:pt>
                <c:pt idx="27">
                  <c:v>292.52196199999997</c:v>
                </c:pt>
                <c:pt idx="28">
                  <c:v>258.14980700000001</c:v>
                </c:pt>
                <c:pt idx="29">
                  <c:v>251.67103700000001</c:v>
                </c:pt>
                <c:pt idx="30">
                  <c:v>239.62630800000002</c:v>
                </c:pt>
                <c:pt idx="31">
                  <c:v>189.38085999999998</c:v>
                </c:pt>
                <c:pt idx="32">
                  <c:v>187.46637699999999</c:v>
                </c:pt>
                <c:pt idx="33">
                  <c:v>151.70621700000001</c:v>
                </c:pt>
                <c:pt idx="34">
                  <c:v>214.66335400000003</c:v>
                </c:pt>
                <c:pt idx="35">
                  <c:v>211.63502400000002</c:v>
                </c:pt>
                <c:pt idx="36">
                  <c:v>206.614079</c:v>
                </c:pt>
                <c:pt idx="37">
                  <c:v>195.453619</c:v>
                </c:pt>
                <c:pt idx="38">
                  <c:v>198.70227600000001</c:v>
                </c:pt>
                <c:pt idx="39">
                  <c:v>185.54988500000002</c:v>
                </c:pt>
                <c:pt idx="40">
                  <c:v>184.742199</c:v>
                </c:pt>
                <c:pt idx="41">
                  <c:v>185.054394</c:v>
                </c:pt>
                <c:pt idx="42">
                  <c:v>182.362166</c:v>
                </c:pt>
                <c:pt idx="43">
                  <c:v>188.702595</c:v>
                </c:pt>
                <c:pt idx="44">
                  <c:v>171.022965</c:v>
                </c:pt>
                <c:pt idx="45">
                  <c:v>181.804215</c:v>
                </c:pt>
                <c:pt idx="46">
                  <c:v>202.91748007565599</c:v>
                </c:pt>
                <c:pt idx="47">
                  <c:v>219.44736705550002</c:v>
                </c:pt>
                <c:pt idx="48">
                  <c:v>262.94875802786999</c:v>
                </c:pt>
                <c:pt idx="49">
                  <c:v>261.10761500000001</c:v>
                </c:pt>
                <c:pt idx="50">
                  <c:v>263.13368800000001</c:v>
                </c:pt>
                <c:pt idx="51">
                  <c:v>245.81962100000001</c:v>
                </c:pt>
                <c:pt idx="52">
                  <c:v>289.99</c:v>
                </c:pt>
                <c:pt idx="53">
                  <c:v>263.60199999999998</c:v>
                </c:pt>
                <c:pt idx="54">
                  <c:v>284.44600000000003</c:v>
                </c:pt>
                <c:pt idx="55">
                  <c:v>263.87165393499998</c:v>
                </c:pt>
                <c:pt idx="56">
                  <c:v>211.82196041600002</c:v>
                </c:pt>
                <c:pt idx="57">
                  <c:v>188.123675163</c:v>
                </c:pt>
                <c:pt idx="58">
                  <c:v>208.004470164</c:v>
                </c:pt>
                <c:pt idx="59">
                  <c:v>178.69928762400002</c:v>
                </c:pt>
              </c:numCache>
            </c:numRef>
          </c:val>
          <c:extLst>
            <c:ext xmlns:c16="http://schemas.microsoft.com/office/drawing/2014/chart" uri="{C3380CC4-5D6E-409C-BE32-E72D297353CC}">
              <c16:uniqueId val="{00000003-F8F2-47CF-8CEC-65465782669E}"/>
            </c:ext>
          </c:extLst>
        </c:ser>
        <c:ser>
          <c:idx val="5"/>
          <c:order val="4"/>
          <c:tx>
            <c:strRef>
              <c:f>'23_ábra_chart'!$J$11</c:f>
              <c:strCache>
                <c:ptCount val="1"/>
                <c:pt idx="0">
                  <c:v>Külföldi hitelek</c:v>
                </c:pt>
              </c:strCache>
            </c:strRef>
          </c:tx>
          <c:spPr>
            <a:solidFill>
              <a:srgbClr val="808080"/>
            </a:solidFill>
            <a:ln>
              <a:solidFill>
                <a:schemeClr val="tx1"/>
              </a:solidFill>
            </a:ln>
            <a:effectLst/>
          </c:spPr>
          <c:invertIfNegative val="0"/>
          <c:dPt>
            <c:idx val="18"/>
            <c:invertIfNegative val="0"/>
            <c:bubble3D val="0"/>
            <c:spPr>
              <a:solidFill>
                <a:schemeClr val="bg1">
                  <a:lumMod val="50000"/>
                </a:schemeClr>
              </a:solidFill>
              <a:ln>
                <a:solidFill>
                  <a:schemeClr val="tx1"/>
                </a:solidFill>
              </a:ln>
              <a:effectLst/>
            </c:spPr>
            <c:extLst>
              <c:ext xmlns:c16="http://schemas.microsoft.com/office/drawing/2014/chart" uri="{C3380CC4-5D6E-409C-BE32-E72D297353CC}">
                <c16:uniqueId val="{00000000-EF39-4827-AB76-41F36D6F7BC1}"/>
              </c:ext>
            </c:extLst>
          </c:dPt>
          <c:dPt>
            <c:idx val="20"/>
            <c:invertIfNegative val="0"/>
            <c:bubble3D val="0"/>
            <c:spPr>
              <a:solidFill>
                <a:schemeClr val="bg1">
                  <a:lumMod val="50000"/>
                </a:schemeClr>
              </a:solidFill>
              <a:ln>
                <a:solidFill>
                  <a:schemeClr val="tx1"/>
                </a:solidFill>
              </a:ln>
              <a:effectLst/>
            </c:spPr>
            <c:extLst>
              <c:ext xmlns:c16="http://schemas.microsoft.com/office/drawing/2014/chart" uri="{C3380CC4-5D6E-409C-BE32-E72D297353CC}">
                <c16:uniqueId val="{00000002-7BA1-494C-B311-97B963B45672}"/>
              </c:ext>
            </c:extLst>
          </c:dPt>
          <c:cat>
            <c:strRef>
              <c:f>'23_ábra_chart'!$E$12:$E$71</c:f>
              <c:strCache>
                <c:ptCount val="60"/>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strCache>
            </c:strRef>
          </c:cat>
          <c:val>
            <c:numRef>
              <c:f>'23_ábra_chart'!$J$12:$J$71</c:f>
              <c:numCache>
                <c:formatCode>#,##0</c:formatCode>
                <c:ptCount val="60"/>
                <c:pt idx="0">
                  <c:v>0</c:v>
                </c:pt>
                <c:pt idx="1">
                  <c:v>0</c:v>
                </c:pt>
                <c:pt idx="2">
                  <c:v>0</c:v>
                </c:pt>
                <c:pt idx="3">
                  <c:v>0</c:v>
                </c:pt>
                <c:pt idx="4">
                  <c:v>0</c:v>
                </c:pt>
                <c:pt idx="5">
                  <c:v>0</c:v>
                </c:pt>
                <c:pt idx="6">
                  <c:v>0</c:v>
                </c:pt>
                <c:pt idx="7">
                  <c:v>0</c:v>
                </c:pt>
                <c:pt idx="8">
                  <c:v>0</c:v>
                </c:pt>
                <c:pt idx="9">
                  <c:v>0</c:v>
                </c:pt>
                <c:pt idx="10">
                  <c:v>0</c:v>
                </c:pt>
                <c:pt idx="11">
                  <c:v>0</c:v>
                </c:pt>
                <c:pt idx="12">
                  <c:v>456.87409000000002</c:v>
                </c:pt>
                <c:pt idx="13">
                  <c:v>436.11311499999999</c:v>
                </c:pt>
                <c:pt idx="14">
                  <c:v>502.60700000000003</c:v>
                </c:pt>
                <c:pt idx="15">
                  <c:v>486.11131</c:v>
                </c:pt>
                <c:pt idx="16">
                  <c:v>455.614599</c:v>
                </c:pt>
                <c:pt idx="17">
                  <c:v>419.30027000000001</c:v>
                </c:pt>
                <c:pt idx="18">
                  <c:v>407.52889600000003</c:v>
                </c:pt>
                <c:pt idx="19">
                  <c:v>427.09087399999999</c:v>
                </c:pt>
                <c:pt idx="20">
                  <c:v>379.42599999999999</c:v>
                </c:pt>
                <c:pt idx="21">
                  <c:v>350.92099999999999</c:v>
                </c:pt>
                <c:pt idx="22">
                  <c:v>339.678</c:v>
                </c:pt>
                <c:pt idx="23">
                  <c:v>317.95400000000001</c:v>
                </c:pt>
                <c:pt idx="24">
                  <c:v>324.58</c:v>
                </c:pt>
                <c:pt idx="25">
                  <c:v>319.61399999999998</c:v>
                </c:pt>
                <c:pt idx="26">
                  <c:v>314.62900000000002</c:v>
                </c:pt>
                <c:pt idx="27">
                  <c:v>304.39699999999999</c:v>
                </c:pt>
                <c:pt idx="28">
                  <c:v>288.06</c:v>
                </c:pt>
                <c:pt idx="29">
                  <c:v>254.00399999999999</c:v>
                </c:pt>
                <c:pt idx="30">
                  <c:v>249.124</c:v>
                </c:pt>
                <c:pt idx="31">
                  <c:v>232.66399999999999</c:v>
                </c:pt>
                <c:pt idx="32">
                  <c:v>234.601</c:v>
                </c:pt>
                <c:pt idx="33">
                  <c:v>233.744314</c:v>
                </c:pt>
                <c:pt idx="34">
                  <c:v>216.20589699999999</c:v>
                </c:pt>
                <c:pt idx="35">
                  <c:v>173.15238200000002</c:v>
                </c:pt>
                <c:pt idx="36">
                  <c:v>153.03125700000001</c:v>
                </c:pt>
                <c:pt idx="37">
                  <c:v>140.16824600000001</c:v>
                </c:pt>
                <c:pt idx="38">
                  <c:v>142.14151199999998</c:v>
                </c:pt>
                <c:pt idx="39">
                  <c:v>134.15580199999999</c:v>
                </c:pt>
                <c:pt idx="40">
                  <c:v>133.12361500000003</c:v>
                </c:pt>
                <c:pt idx="41">
                  <c:v>138.629603</c:v>
                </c:pt>
                <c:pt idx="42">
                  <c:v>142.97519600000004</c:v>
                </c:pt>
                <c:pt idx="43">
                  <c:v>156.91005100000001</c:v>
                </c:pt>
                <c:pt idx="44">
                  <c:v>154.68117900000001</c:v>
                </c:pt>
                <c:pt idx="45">
                  <c:v>153.50299999999999</c:v>
                </c:pt>
                <c:pt idx="46">
                  <c:v>170.94200000000001</c:v>
                </c:pt>
                <c:pt idx="47">
                  <c:v>159.45699999999999</c:v>
                </c:pt>
                <c:pt idx="48">
                  <c:v>170.255</c:v>
                </c:pt>
                <c:pt idx="49">
                  <c:v>161.94399999999999</c:v>
                </c:pt>
                <c:pt idx="50">
                  <c:v>170.32499999999999</c:v>
                </c:pt>
                <c:pt idx="51">
                  <c:v>175.768</c:v>
                </c:pt>
                <c:pt idx="52">
                  <c:v>177.44800000000001</c:v>
                </c:pt>
                <c:pt idx="53">
                  <c:v>184.87299999999999</c:v>
                </c:pt>
                <c:pt idx="54">
                  <c:v>182.768</c:v>
                </c:pt>
                <c:pt idx="55">
                  <c:v>186.70099999999999</c:v>
                </c:pt>
                <c:pt idx="56">
                  <c:v>201.89360916299998</c:v>
                </c:pt>
                <c:pt idx="57">
                  <c:v>228.89078627700005</c:v>
                </c:pt>
                <c:pt idx="58">
                  <c:v>287.98104291199996</c:v>
                </c:pt>
                <c:pt idx="59">
                  <c:v>268.341197448</c:v>
                </c:pt>
              </c:numCache>
            </c:numRef>
          </c:val>
          <c:extLst>
            <c:ext xmlns:c16="http://schemas.microsoft.com/office/drawing/2014/chart" uri="{C3380CC4-5D6E-409C-BE32-E72D297353CC}">
              <c16:uniqueId val="{00000004-F8F2-47CF-8CEC-65465782669E}"/>
            </c:ext>
          </c:extLst>
        </c:ser>
        <c:ser>
          <c:idx val="2"/>
          <c:order val="6"/>
          <c:tx>
            <c:v>fikt</c:v>
          </c:tx>
          <c:spPr>
            <a:solidFill>
              <a:schemeClr val="accent3"/>
            </a:solidFill>
            <a:ln>
              <a:noFill/>
            </a:ln>
            <a:effectLst/>
          </c:spPr>
          <c:invertIfNegative val="0"/>
          <c:cat>
            <c:strRef>
              <c:f>'23_ábra_chart'!$E$12:$E$71</c:f>
              <c:strCache>
                <c:ptCount val="60"/>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strCache>
            </c:strRef>
          </c:cat>
          <c:extLst>
            <c:ext xmlns:c16="http://schemas.microsoft.com/office/drawing/2014/chart" uri="{C3380CC4-5D6E-409C-BE32-E72D297353CC}">
              <c16:uniqueId val="{00000005-F8F2-47CF-8CEC-65465782669E}"/>
            </c:ext>
          </c:extLst>
        </c:ser>
        <c:dLbls>
          <c:showLegendKey val="0"/>
          <c:showVal val="0"/>
          <c:showCatName val="0"/>
          <c:showSerName val="0"/>
          <c:showPercent val="0"/>
          <c:showBubbleSize val="0"/>
        </c:dLbls>
        <c:gapWidth val="36"/>
        <c:overlap val="100"/>
        <c:axId val="430343312"/>
        <c:axId val="430343968"/>
      </c:barChart>
      <c:scatterChart>
        <c:scatterStyle val="lineMarker"/>
        <c:varyColors val="0"/>
        <c:ser>
          <c:idx val="6"/>
          <c:order val="5"/>
          <c:tx>
            <c:strRef>
              <c:f>'23_ábra_chart'!$K$11</c:f>
              <c:strCache>
                <c:ptCount val="1"/>
                <c:pt idx="0">
                  <c:v>Devizaarány (jobb tengely)</c:v>
                </c:pt>
              </c:strCache>
            </c:strRef>
          </c:tx>
          <c:spPr>
            <a:ln w="25400" cap="rnd">
              <a:noFill/>
              <a:round/>
            </a:ln>
            <a:effectLst/>
          </c:spPr>
          <c:marker>
            <c:symbol val="triangle"/>
            <c:size val="11"/>
            <c:spPr>
              <a:solidFill>
                <a:schemeClr val="accent3">
                  <a:lumMod val="75000"/>
                </a:schemeClr>
              </a:solidFill>
              <a:ln w="9525">
                <a:solidFill>
                  <a:schemeClr val="tx1"/>
                </a:solidFill>
              </a:ln>
              <a:effectLst/>
            </c:spPr>
          </c:marker>
          <c:xVal>
            <c:strRef>
              <c:f>'23_ábra_chart'!$E$12:$E$71</c:f>
              <c:strCache>
                <c:ptCount val="60"/>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strCache>
            </c:strRef>
          </c:xVal>
          <c:yVal>
            <c:numRef>
              <c:f>'23_ábra_chart'!$K$12:$K$71</c:f>
              <c:numCache>
                <c:formatCode>#,##0</c:formatCode>
                <c:ptCount val="60"/>
                <c:pt idx="0">
                  <c:v>97.510119283360069</c:v>
                </c:pt>
                <c:pt idx="1">
                  <c:v>96.355857505890327</c:v>
                </c:pt>
                <c:pt idx="2">
                  <c:v>96.193131505839531</c:v>
                </c:pt>
                <c:pt idx="3">
                  <c:v>97.723803728141817</c:v>
                </c:pt>
                <c:pt idx="4">
                  <c:v>98.177904734565274</c:v>
                </c:pt>
                <c:pt idx="5">
                  <c:v>96.911041842480529</c:v>
                </c:pt>
                <c:pt idx="6">
                  <c:v>96.759214744287178</c:v>
                </c:pt>
                <c:pt idx="7">
                  <c:v>96.474942409063559</c:v>
                </c:pt>
                <c:pt idx="8">
                  <c:v>96.438971159795656</c:v>
                </c:pt>
                <c:pt idx="9">
                  <c:v>96.465579004571282</c:v>
                </c:pt>
                <c:pt idx="10">
                  <c:v>96.150608733380736</c:v>
                </c:pt>
                <c:pt idx="11">
                  <c:v>96.114671647472278</c:v>
                </c:pt>
                <c:pt idx="12">
                  <c:v>95.451289271418688</c:v>
                </c:pt>
                <c:pt idx="13">
                  <c:v>95.929236008789388</c:v>
                </c:pt>
                <c:pt idx="14">
                  <c:v>95.938661341697824</c:v>
                </c:pt>
                <c:pt idx="15">
                  <c:v>95.8182580042929</c:v>
                </c:pt>
                <c:pt idx="16">
                  <c:v>92.764539228855298</c:v>
                </c:pt>
                <c:pt idx="17">
                  <c:v>95.062051509905459</c:v>
                </c:pt>
                <c:pt idx="18">
                  <c:v>95.000197844034588</c:v>
                </c:pt>
                <c:pt idx="19">
                  <c:v>95.183654493286667</c:v>
                </c:pt>
                <c:pt idx="20">
                  <c:v>94.597742043168793</c:v>
                </c:pt>
                <c:pt idx="21">
                  <c:v>94.077056647149831</c:v>
                </c:pt>
                <c:pt idx="22">
                  <c:v>92.042594982969973</c:v>
                </c:pt>
                <c:pt idx="23">
                  <c:v>91.001178024278602</c:v>
                </c:pt>
                <c:pt idx="24">
                  <c:v>91.139074206390148</c:v>
                </c:pt>
                <c:pt idx="25">
                  <c:v>91.201781381683119</c:v>
                </c:pt>
                <c:pt idx="26">
                  <c:v>88.298292786118239</c:v>
                </c:pt>
                <c:pt idx="27">
                  <c:v>85.936994992961374</c:v>
                </c:pt>
                <c:pt idx="28">
                  <c:v>83.589624480225353</c:v>
                </c:pt>
                <c:pt idx="29">
                  <c:v>85.455251544262296</c:v>
                </c:pt>
                <c:pt idx="30">
                  <c:v>84.989328894185164</c:v>
                </c:pt>
                <c:pt idx="31">
                  <c:v>85.793629070660671</c:v>
                </c:pt>
                <c:pt idx="32">
                  <c:v>85.859444233494841</c:v>
                </c:pt>
                <c:pt idx="33">
                  <c:v>85.741649058152959</c:v>
                </c:pt>
                <c:pt idx="34">
                  <c:v>82.705122221019849</c:v>
                </c:pt>
                <c:pt idx="35">
                  <c:v>83.567402590445496</c:v>
                </c:pt>
                <c:pt idx="36">
                  <c:v>84.110766795625054</c:v>
                </c:pt>
                <c:pt idx="37">
                  <c:v>82.660568366337202</c:v>
                </c:pt>
                <c:pt idx="38">
                  <c:v>82.62741716338229</c:v>
                </c:pt>
                <c:pt idx="39">
                  <c:v>81.82377218361502</c:v>
                </c:pt>
                <c:pt idx="40">
                  <c:v>80.376863739545627</c:v>
                </c:pt>
                <c:pt idx="41">
                  <c:v>82.437148371102737</c:v>
                </c:pt>
                <c:pt idx="42">
                  <c:v>81.352286936165328</c:v>
                </c:pt>
                <c:pt idx="43">
                  <c:v>80.057292244729609</c:v>
                </c:pt>
                <c:pt idx="44">
                  <c:v>81.138708072892115</c:v>
                </c:pt>
                <c:pt idx="45">
                  <c:v>81.473758610369273</c:v>
                </c:pt>
                <c:pt idx="46">
                  <c:v>83.199640932307318</c:v>
                </c:pt>
                <c:pt idx="47">
                  <c:v>84.013395322666412</c:v>
                </c:pt>
                <c:pt idx="48">
                  <c:v>85.368679691685472</c:v>
                </c:pt>
                <c:pt idx="49">
                  <c:v>84.621158752398458</c:v>
                </c:pt>
                <c:pt idx="50">
                  <c:v>83.872661424536133</c:v>
                </c:pt>
                <c:pt idx="51">
                  <c:v>84.023006846803383</c:v>
                </c:pt>
                <c:pt idx="52">
                  <c:v>83.150725496002366</c:v>
                </c:pt>
                <c:pt idx="53">
                  <c:v>79.005200209250489</c:v>
                </c:pt>
                <c:pt idx="54">
                  <c:v>78.183706350580778</c:v>
                </c:pt>
                <c:pt idx="55">
                  <c:v>77.573034513769485</c:v>
                </c:pt>
                <c:pt idx="56">
                  <c:v>79.435168832619567</c:v>
                </c:pt>
                <c:pt idx="57">
                  <c:v>81.266937095565822</c:v>
                </c:pt>
                <c:pt idx="58">
                  <c:v>81.706385621867412</c:v>
                </c:pt>
                <c:pt idx="59">
                  <c:v>80.757622864485327</c:v>
                </c:pt>
              </c:numCache>
            </c:numRef>
          </c:yVal>
          <c:smooth val="0"/>
          <c:extLst>
            <c:ext xmlns:c16="http://schemas.microsoft.com/office/drawing/2014/chart" uri="{C3380CC4-5D6E-409C-BE32-E72D297353CC}">
              <c16:uniqueId val="{00000002-76B0-46F6-937A-786AA51590B0}"/>
            </c:ext>
          </c:extLst>
        </c:ser>
        <c:dLbls>
          <c:showLegendKey val="0"/>
          <c:showVal val="0"/>
          <c:showCatName val="0"/>
          <c:showSerName val="0"/>
          <c:showPercent val="0"/>
          <c:showBubbleSize val="0"/>
        </c:dLbls>
        <c:axId val="425760944"/>
        <c:axId val="425919584"/>
      </c:scatterChart>
      <c:catAx>
        <c:axId val="4303433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30343968"/>
        <c:crosses val="autoZero"/>
        <c:auto val="1"/>
        <c:lblAlgn val="ctr"/>
        <c:lblOffset val="100"/>
        <c:tickLblSkip val="2"/>
        <c:noMultiLvlLbl val="0"/>
      </c:catAx>
      <c:valAx>
        <c:axId val="43034396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0.1023053606169853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30343312"/>
        <c:crosses val="autoZero"/>
        <c:crossBetween val="between"/>
        <c:majorUnit val="250"/>
      </c:valAx>
      <c:valAx>
        <c:axId val="425919584"/>
        <c:scaling>
          <c:orientation val="minMax"/>
          <c:max val="100"/>
          <c:min val="5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31319628166387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25760944"/>
        <c:crosses val="max"/>
        <c:crossBetween val="midCat"/>
        <c:majorUnit val="5"/>
        <c:minorUnit val="5"/>
      </c:valAx>
      <c:valAx>
        <c:axId val="425760944"/>
        <c:scaling>
          <c:orientation val="minMax"/>
        </c:scaling>
        <c:delete val="1"/>
        <c:axPos val="b"/>
        <c:numFmt formatCode="General" sourceLinked="1"/>
        <c:majorTickMark val="out"/>
        <c:minorTickMark val="none"/>
        <c:tickLblPos val="nextTo"/>
        <c:crossAx val="425919584"/>
        <c:crosses val="autoZero"/>
        <c:crossBetween val="midCat"/>
      </c:val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7.301461536901524E-2"/>
          <c:y val="0.81159830044646575"/>
          <c:w val="0.83840834189223312"/>
          <c:h val="0.17846556955545628"/>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00833333333333"/>
          <c:y val="5.5891851851851852E-2"/>
          <c:w val="0.80102443041208582"/>
          <c:h val="0.65603444444444448"/>
        </c:manualLayout>
      </c:layout>
      <c:barChart>
        <c:barDir val="col"/>
        <c:grouping val="stacked"/>
        <c:varyColors val="0"/>
        <c:ser>
          <c:idx val="0"/>
          <c:order val="0"/>
          <c:tx>
            <c:strRef>
              <c:f>'23_ábra_chart'!$F$10</c:f>
              <c:strCache>
                <c:ptCount val="1"/>
                <c:pt idx="0">
                  <c:v>Office, retail</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strRef>
              <c:f>'23_ábra_chart'!$D$12:$D$71</c:f>
              <c:strCache>
                <c:ptCount val="60"/>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pt idx="58">
                  <c:v>Q3</c:v>
                </c:pt>
                <c:pt idx="59">
                  <c:v>Q4</c:v>
                </c:pt>
              </c:strCache>
            </c:strRef>
          </c:cat>
          <c:val>
            <c:numRef>
              <c:f>'23_ábra_chart'!$F$12:$F$71</c:f>
              <c:numCache>
                <c:formatCode>#,##0</c:formatCode>
                <c:ptCount val="60"/>
                <c:pt idx="0">
                  <c:v>604.95500000000004</c:v>
                </c:pt>
                <c:pt idx="1">
                  <c:v>546.41200000000003</c:v>
                </c:pt>
                <c:pt idx="2">
                  <c:v>563.14599999999996</c:v>
                </c:pt>
                <c:pt idx="3">
                  <c:v>644.50177899999994</c:v>
                </c:pt>
                <c:pt idx="4">
                  <c:v>783.4</c:v>
                </c:pt>
                <c:pt idx="5">
                  <c:v>704.92499999999995</c:v>
                </c:pt>
                <c:pt idx="6">
                  <c:v>718.005</c:v>
                </c:pt>
                <c:pt idx="7">
                  <c:v>783.70343800000001</c:v>
                </c:pt>
                <c:pt idx="8">
                  <c:v>842.00099999999998</c:v>
                </c:pt>
                <c:pt idx="9">
                  <c:v>873.32359200000008</c:v>
                </c:pt>
                <c:pt idx="10">
                  <c:v>874.48095000000001</c:v>
                </c:pt>
                <c:pt idx="11">
                  <c:v>900.08270299999992</c:v>
                </c:pt>
                <c:pt idx="12">
                  <c:v>618.58378799999991</c:v>
                </c:pt>
                <c:pt idx="13">
                  <c:v>596.87079299999994</c:v>
                </c:pt>
                <c:pt idx="14">
                  <c:v>594.29156599999999</c:v>
                </c:pt>
                <c:pt idx="15">
                  <c:v>710.49431600000003</c:v>
                </c:pt>
                <c:pt idx="16">
                  <c:v>684.00560800000005</c:v>
                </c:pt>
                <c:pt idx="17">
                  <c:v>641.60484199999996</c:v>
                </c:pt>
                <c:pt idx="18">
                  <c:v>629.34488999999996</c:v>
                </c:pt>
                <c:pt idx="19">
                  <c:v>648.86210600000004</c:v>
                </c:pt>
                <c:pt idx="20">
                  <c:v>658.97167000000002</c:v>
                </c:pt>
                <c:pt idx="21">
                  <c:v>649.66659700000002</c:v>
                </c:pt>
                <c:pt idx="22">
                  <c:v>644.41308399999991</c:v>
                </c:pt>
                <c:pt idx="23">
                  <c:v>654.70281199999999</c:v>
                </c:pt>
                <c:pt idx="24">
                  <c:v>662.521164</c:v>
                </c:pt>
                <c:pt idx="25">
                  <c:v>674.00268200000005</c:v>
                </c:pt>
                <c:pt idx="26">
                  <c:v>645.44667400000003</c:v>
                </c:pt>
                <c:pt idx="27">
                  <c:v>625.95234200000004</c:v>
                </c:pt>
                <c:pt idx="28">
                  <c:v>628.83844899999997</c:v>
                </c:pt>
                <c:pt idx="29">
                  <c:v>627.20687199999998</c:v>
                </c:pt>
                <c:pt idx="30">
                  <c:v>614.44075399999997</c:v>
                </c:pt>
                <c:pt idx="31">
                  <c:v>509.45383499999997</c:v>
                </c:pt>
                <c:pt idx="32">
                  <c:v>419.42432499999995</c:v>
                </c:pt>
                <c:pt idx="33">
                  <c:v>426.93166499999995</c:v>
                </c:pt>
                <c:pt idx="34">
                  <c:v>370.09760799999998</c:v>
                </c:pt>
                <c:pt idx="35">
                  <c:v>375.11878300000001</c:v>
                </c:pt>
                <c:pt idx="36">
                  <c:v>409.93920600000001</c:v>
                </c:pt>
                <c:pt idx="37">
                  <c:v>407.10582899999997</c:v>
                </c:pt>
                <c:pt idx="38">
                  <c:v>391.32703399999997</c:v>
                </c:pt>
                <c:pt idx="39">
                  <c:v>411.78371199999998</c:v>
                </c:pt>
                <c:pt idx="40">
                  <c:v>400.40313900000001</c:v>
                </c:pt>
                <c:pt idx="41">
                  <c:v>457.196055</c:v>
                </c:pt>
                <c:pt idx="42">
                  <c:v>458.62225100000006</c:v>
                </c:pt>
                <c:pt idx="43">
                  <c:v>410.89651799999996</c:v>
                </c:pt>
                <c:pt idx="44">
                  <c:v>424.32106099999999</c:v>
                </c:pt>
                <c:pt idx="45">
                  <c:v>429.27524399999999</c:v>
                </c:pt>
                <c:pt idx="46">
                  <c:v>469.60854899999998</c:v>
                </c:pt>
                <c:pt idx="47">
                  <c:v>569.34960999999998</c:v>
                </c:pt>
                <c:pt idx="48">
                  <c:v>627.35690699999998</c:v>
                </c:pt>
                <c:pt idx="49">
                  <c:v>621.51587500000005</c:v>
                </c:pt>
                <c:pt idx="50">
                  <c:v>636.99993700000005</c:v>
                </c:pt>
                <c:pt idx="51">
                  <c:v>651.73080099999993</c:v>
                </c:pt>
                <c:pt idx="52">
                  <c:v>685.96</c:v>
                </c:pt>
                <c:pt idx="53">
                  <c:v>794.12099999999998</c:v>
                </c:pt>
                <c:pt idx="54">
                  <c:v>808.803</c:v>
                </c:pt>
                <c:pt idx="55">
                  <c:v>870.04200000000003</c:v>
                </c:pt>
                <c:pt idx="56">
                  <c:v>800.22710825000001</c:v>
                </c:pt>
                <c:pt idx="57">
                  <c:v>939.83658744900004</c:v>
                </c:pt>
                <c:pt idx="58">
                  <c:v>1022.1341173070001</c:v>
                </c:pt>
                <c:pt idx="59">
                  <c:v>959.6445225609998</c:v>
                </c:pt>
              </c:numCache>
            </c:numRef>
          </c:val>
          <c:extLst>
            <c:ext xmlns:c16="http://schemas.microsoft.com/office/drawing/2014/chart" uri="{C3380CC4-5D6E-409C-BE32-E72D297353CC}">
              <c16:uniqueId val="{00000000-6F04-41D0-A6CD-B0604B540138}"/>
            </c:ext>
          </c:extLst>
        </c:ser>
        <c:ser>
          <c:idx val="1"/>
          <c:order val="1"/>
          <c:tx>
            <c:strRef>
              <c:f>'23_ábra_chart'!$G$10</c:f>
              <c:strCache>
                <c:ptCount val="1"/>
                <c:pt idx="0">
                  <c:v>Hotel</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'23_ábra_chart'!$D$12:$D$71</c:f>
              <c:strCache>
                <c:ptCount val="60"/>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pt idx="58">
                  <c:v>Q3</c:v>
                </c:pt>
                <c:pt idx="59">
                  <c:v>Q4</c:v>
                </c:pt>
              </c:strCache>
            </c:strRef>
          </c:cat>
          <c:val>
            <c:numRef>
              <c:f>'23_ábra_chart'!$G$12:$G$71</c:f>
              <c:numCache>
                <c:formatCode>#,##0</c:formatCode>
                <c:ptCount val="60"/>
                <c:pt idx="0">
                  <c:v>156.524</c:v>
                </c:pt>
                <c:pt idx="1">
                  <c:v>163.726</c:v>
                </c:pt>
                <c:pt idx="2">
                  <c:v>189.78299999999999</c:v>
                </c:pt>
                <c:pt idx="3">
                  <c:v>207.835161</c:v>
                </c:pt>
                <c:pt idx="4">
                  <c:v>265.13299999999998</c:v>
                </c:pt>
                <c:pt idx="5">
                  <c:v>250.59100000000001</c:v>
                </c:pt>
                <c:pt idx="6">
                  <c:v>249.34</c:v>
                </c:pt>
                <c:pt idx="7">
                  <c:v>252.970911</c:v>
                </c:pt>
                <c:pt idx="8">
                  <c:v>249.88800000000001</c:v>
                </c:pt>
                <c:pt idx="9">
                  <c:v>264.99031099999996</c:v>
                </c:pt>
                <c:pt idx="10">
                  <c:v>225.488</c:v>
                </c:pt>
                <c:pt idx="11">
                  <c:v>227.62881899999999</c:v>
                </c:pt>
                <c:pt idx="12">
                  <c:v>217.909685</c:v>
                </c:pt>
                <c:pt idx="13">
                  <c:v>194.57810500000002</c:v>
                </c:pt>
                <c:pt idx="14">
                  <c:v>218.82809599999999</c:v>
                </c:pt>
                <c:pt idx="15">
                  <c:v>203.19029699999999</c:v>
                </c:pt>
                <c:pt idx="16">
                  <c:v>207.46439900000001</c:v>
                </c:pt>
                <c:pt idx="17">
                  <c:v>201.703813</c:v>
                </c:pt>
                <c:pt idx="18">
                  <c:v>205.35322399999998</c:v>
                </c:pt>
                <c:pt idx="19">
                  <c:v>199.93159800000001</c:v>
                </c:pt>
                <c:pt idx="20">
                  <c:v>205.58290599999998</c:v>
                </c:pt>
                <c:pt idx="21">
                  <c:v>192.56585800000002</c:v>
                </c:pt>
                <c:pt idx="22">
                  <c:v>189.59090599999999</c:v>
                </c:pt>
                <c:pt idx="23">
                  <c:v>190.65266399999999</c:v>
                </c:pt>
                <c:pt idx="24">
                  <c:v>195.160664</c:v>
                </c:pt>
                <c:pt idx="25">
                  <c:v>189.33556400000001</c:v>
                </c:pt>
                <c:pt idx="26">
                  <c:v>188.07605799999999</c:v>
                </c:pt>
                <c:pt idx="27">
                  <c:v>180.45727100000002</c:v>
                </c:pt>
                <c:pt idx="28">
                  <c:v>184.08868100000001</c:v>
                </c:pt>
                <c:pt idx="29">
                  <c:v>165.67521299999999</c:v>
                </c:pt>
                <c:pt idx="30">
                  <c:v>157.403119</c:v>
                </c:pt>
                <c:pt idx="31">
                  <c:v>144.45353400000002</c:v>
                </c:pt>
                <c:pt idx="32">
                  <c:v>121.21794899999999</c:v>
                </c:pt>
                <c:pt idx="33">
                  <c:v>109.568895</c:v>
                </c:pt>
                <c:pt idx="34">
                  <c:v>92.678827999999996</c:v>
                </c:pt>
                <c:pt idx="35">
                  <c:v>87.161059000000009</c:v>
                </c:pt>
                <c:pt idx="36">
                  <c:v>101.18484699999999</c:v>
                </c:pt>
                <c:pt idx="37">
                  <c:v>117.46387799999999</c:v>
                </c:pt>
                <c:pt idx="38">
                  <c:v>117.154516</c:v>
                </c:pt>
                <c:pt idx="39">
                  <c:v>122.233724</c:v>
                </c:pt>
                <c:pt idx="40">
                  <c:v>132.44226399999999</c:v>
                </c:pt>
                <c:pt idx="41">
                  <c:v>140.79281600000002</c:v>
                </c:pt>
                <c:pt idx="42">
                  <c:v>147.537632</c:v>
                </c:pt>
                <c:pt idx="43">
                  <c:v>149.99134000000001</c:v>
                </c:pt>
                <c:pt idx="44">
                  <c:v>151.77067000000002</c:v>
                </c:pt>
                <c:pt idx="45">
                  <c:v>145.29418799999999</c:v>
                </c:pt>
                <c:pt idx="46">
                  <c:v>146.6123741675035</c:v>
                </c:pt>
                <c:pt idx="47">
                  <c:v>176.40073148437</c:v>
                </c:pt>
                <c:pt idx="48">
                  <c:v>180.04066039296998</c:v>
                </c:pt>
                <c:pt idx="49">
                  <c:v>185.18299999999999</c:v>
                </c:pt>
                <c:pt idx="50">
                  <c:v>194.10064300000002</c:v>
                </c:pt>
                <c:pt idx="51">
                  <c:v>191.125821</c:v>
                </c:pt>
                <c:pt idx="52">
                  <c:v>216.19900000000001</c:v>
                </c:pt>
                <c:pt idx="53">
                  <c:v>222.04499999999999</c:v>
                </c:pt>
                <c:pt idx="54">
                  <c:v>254.64400000000001</c:v>
                </c:pt>
                <c:pt idx="55">
                  <c:v>265.75473321300001</c:v>
                </c:pt>
                <c:pt idx="56">
                  <c:v>255.48263157899999</c:v>
                </c:pt>
                <c:pt idx="57">
                  <c:v>268.223636118</c:v>
                </c:pt>
                <c:pt idx="58">
                  <c:v>287.73196004400006</c:v>
                </c:pt>
                <c:pt idx="59">
                  <c:v>280.97001996699998</c:v>
                </c:pt>
              </c:numCache>
            </c:numRef>
          </c:val>
          <c:extLst>
            <c:ext xmlns:c16="http://schemas.microsoft.com/office/drawing/2014/chart" uri="{C3380CC4-5D6E-409C-BE32-E72D297353CC}">
              <c16:uniqueId val="{00000001-6F04-41D0-A6CD-B0604B540138}"/>
            </c:ext>
          </c:extLst>
        </c:ser>
        <c:ser>
          <c:idx val="3"/>
          <c:order val="2"/>
          <c:tx>
            <c:strRef>
              <c:f>'23_ábra_chart'!$H$10</c:f>
              <c:strCache>
                <c:ptCount val="1"/>
                <c:pt idx="0">
                  <c:v>Industrial and logistics</c:v>
                </c:pt>
              </c:strCache>
            </c:strRef>
          </c:tx>
          <c:spPr>
            <a:solidFill>
              <a:srgbClr val="FFC78E"/>
            </a:solidFill>
            <a:ln>
              <a:solidFill>
                <a:schemeClr val="tx1"/>
              </a:solidFill>
            </a:ln>
            <a:effectLst/>
          </c:spPr>
          <c:invertIfNegative val="0"/>
          <c:cat>
            <c:strRef>
              <c:f>'23_ábra_chart'!$D$12:$D$71</c:f>
              <c:strCache>
                <c:ptCount val="60"/>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pt idx="58">
                  <c:v>Q3</c:v>
                </c:pt>
                <c:pt idx="59">
                  <c:v>Q4</c:v>
                </c:pt>
              </c:strCache>
            </c:strRef>
          </c:cat>
          <c:val>
            <c:numRef>
              <c:f>'23_ábra_chart'!$H$12:$H$71</c:f>
              <c:numCache>
                <c:formatCode>#,##0</c:formatCode>
                <c:ptCount val="60"/>
                <c:pt idx="0">
                  <c:v>84.402000000000001</c:v>
                </c:pt>
                <c:pt idx="1">
                  <c:v>87.974000000000004</c:v>
                </c:pt>
                <c:pt idx="2">
                  <c:v>92.308000000000007</c:v>
                </c:pt>
                <c:pt idx="3">
                  <c:v>124.17927</c:v>
                </c:pt>
                <c:pt idx="4">
                  <c:v>138.68</c:v>
                </c:pt>
                <c:pt idx="5">
                  <c:v>127.581</c:v>
                </c:pt>
                <c:pt idx="6">
                  <c:v>123.246</c:v>
                </c:pt>
                <c:pt idx="7">
                  <c:v>124.16341</c:v>
                </c:pt>
                <c:pt idx="8">
                  <c:v>131.65899999999999</c:v>
                </c:pt>
                <c:pt idx="9">
                  <c:v>134.07448499999998</c:v>
                </c:pt>
                <c:pt idx="10">
                  <c:v>130.292</c:v>
                </c:pt>
                <c:pt idx="11">
                  <c:v>118.806186</c:v>
                </c:pt>
                <c:pt idx="12">
                  <c:v>107.951294</c:v>
                </c:pt>
                <c:pt idx="13">
                  <c:v>88.746948000000003</c:v>
                </c:pt>
                <c:pt idx="14">
                  <c:v>83.318119999999993</c:v>
                </c:pt>
                <c:pt idx="15">
                  <c:v>98.31410000000001</c:v>
                </c:pt>
                <c:pt idx="16">
                  <c:v>96.429102999999984</c:v>
                </c:pt>
                <c:pt idx="17">
                  <c:v>98.102896000000001</c:v>
                </c:pt>
                <c:pt idx="18">
                  <c:v>95.635471999999993</c:v>
                </c:pt>
                <c:pt idx="19">
                  <c:v>98.075480999999996</c:v>
                </c:pt>
                <c:pt idx="20">
                  <c:v>101.31433</c:v>
                </c:pt>
                <c:pt idx="21">
                  <c:v>103.92963499999999</c:v>
                </c:pt>
                <c:pt idx="22">
                  <c:v>102.954071</c:v>
                </c:pt>
                <c:pt idx="23">
                  <c:v>96.208529999999996</c:v>
                </c:pt>
                <c:pt idx="24">
                  <c:v>97.476704999999995</c:v>
                </c:pt>
                <c:pt idx="25">
                  <c:v>95.518942999999993</c:v>
                </c:pt>
                <c:pt idx="26">
                  <c:v>94.363824000000008</c:v>
                </c:pt>
                <c:pt idx="27">
                  <c:v>99.032911000000013</c:v>
                </c:pt>
                <c:pt idx="28">
                  <c:v>90.86236199999999</c:v>
                </c:pt>
                <c:pt idx="29">
                  <c:v>85.611560000000011</c:v>
                </c:pt>
                <c:pt idx="30">
                  <c:v>80.976715999999996</c:v>
                </c:pt>
                <c:pt idx="31">
                  <c:v>83.959270000000004</c:v>
                </c:pt>
                <c:pt idx="32">
                  <c:v>78.568538000000004</c:v>
                </c:pt>
                <c:pt idx="33">
                  <c:v>85.516109</c:v>
                </c:pt>
                <c:pt idx="34">
                  <c:v>80.757775999999993</c:v>
                </c:pt>
                <c:pt idx="35">
                  <c:v>97.104943000000006</c:v>
                </c:pt>
                <c:pt idx="36">
                  <c:v>83.573718999999997</c:v>
                </c:pt>
                <c:pt idx="37">
                  <c:v>87.372780000000006</c:v>
                </c:pt>
                <c:pt idx="38">
                  <c:v>82.650243999999986</c:v>
                </c:pt>
                <c:pt idx="39">
                  <c:v>83.784300000000002</c:v>
                </c:pt>
                <c:pt idx="40">
                  <c:v>111.98150699999999</c:v>
                </c:pt>
                <c:pt idx="41">
                  <c:v>122.63443400000001</c:v>
                </c:pt>
                <c:pt idx="42">
                  <c:v>122.509787</c:v>
                </c:pt>
                <c:pt idx="43">
                  <c:v>122.72710400000001</c:v>
                </c:pt>
                <c:pt idx="44">
                  <c:v>126.047826</c:v>
                </c:pt>
                <c:pt idx="45">
                  <c:v>138.60887099999999</c:v>
                </c:pt>
                <c:pt idx="46">
                  <c:v>146.60085000000001</c:v>
                </c:pt>
                <c:pt idx="47">
                  <c:v>196.28552400000001</c:v>
                </c:pt>
                <c:pt idx="48">
                  <c:v>180.87020699999999</c:v>
                </c:pt>
                <c:pt idx="49">
                  <c:v>192.48801600000002</c:v>
                </c:pt>
                <c:pt idx="50">
                  <c:v>200.72651300000001</c:v>
                </c:pt>
                <c:pt idx="51">
                  <c:v>195.197936</c:v>
                </c:pt>
                <c:pt idx="52">
                  <c:v>187.2</c:v>
                </c:pt>
                <c:pt idx="53">
                  <c:v>209.90700000000001</c:v>
                </c:pt>
                <c:pt idx="54">
                  <c:v>218.99</c:v>
                </c:pt>
                <c:pt idx="55">
                  <c:v>218.66</c:v>
                </c:pt>
                <c:pt idx="56">
                  <c:v>215.58295852099999</c:v>
                </c:pt>
                <c:pt idx="57">
                  <c:v>237.49817407100002</c:v>
                </c:pt>
                <c:pt idx="58">
                  <c:v>243.697829119</c:v>
                </c:pt>
                <c:pt idx="59">
                  <c:v>251.62579251900002</c:v>
                </c:pt>
              </c:numCache>
            </c:numRef>
          </c:val>
          <c:extLst>
            <c:ext xmlns:c16="http://schemas.microsoft.com/office/drawing/2014/chart" uri="{C3380CC4-5D6E-409C-BE32-E72D297353CC}">
              <c16:uniqueId val="{00000002-6F04-41D0-A6CD-B0604B540138}"/>
            </c:ext>
          </c:extLst>
        </c:ser>
        <c:ser>
          <c:idx val="4"/>
          <c:order val="3"/>
          <c:tx>
            <c:strRef>
              <c:f>'23_ábra_chart'!$I$10</c:f>
              <c:strCache>
                <c:ptCount val="1"/>
                <c:pt idx="0">
                  <c:v>Other</c:v>
                </c:pt>
              </c:strCache>
            </c:strRef>
          </c:tx>
          <c:spPr>
            <a:solidFill>
              <a:srgbClr val="48A0AE"/>
            </a:solidFill>
            <a:ln>
              <a:solidFill>
                <a:schemeClr val="tx1"/>
              </a:solidFill>
            </a:ln>
            <a:effectLst/>
          </c:spPr>
          <c:invertIfNegative val="0"/>
          <c:cat>
            <c:strRef>
              <c:f>'23_ábra_chart'!$D$12:$D$71</c:f>
              <c:strCache>
                <c:ptCount val="60"/>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pt idx="58">
                  <c:v>Q3</c:v>
                </c:pt>
                <c:pt idx="59">
                  <c:v>Q4</c:v>
                </c:pt>
              </c:strCache>
            </c:strRef>
          </c:cat>
          <c:val>
            <c:numRef>
              <c:f>'23_ábra_chart'!$I$12:$I$71</c:f>
              <c:numCache>
                <c:formatCode>#,##0</c:formatCode>
                <c:ptCount val="60"/>
                <c:pt idx="0">
                  <c:v>345.90300000000002</c:v>
                </c:pt>
                <c:pt idx="1">
                  <c:v>388.64181299999996</c:v>
                </c:pt>
                <c:pt idx="2">
                  <c:v>421.31581300000005</c:v>
                </c:pt>
                <c:pt idx="3">
                  <c:v>469.89587699999998</c:v>
                </c:pt>
                <c:pt idx="4">
                  <c:v>512.75300000000004</c:v>
                </c:pt>
                <c:pt idx="5">
                  <c:v>429.18062300000003</c:v>
                </c:pt>
                <c:pt idx="6">
                  <c:v>429.98562300000003</c:v>
                </c:pt>
                <c:pt idx="7">
                  <c:v>390.958505</c:v>
                </c:pt>
                <c:pt idx="8">
                  <c:v>410.20335700000004</c:v>
                </c:pt>
                <c:pt idx="9">
                  <c:v>445.46045000000004</c:v>
                </c:pt>
                <c:pt idx="10">
                  <c:v>418.60640599999999</c:v>
                </c:pt>
                <c:pt idx="11">
                  <c:v>421.29281200000003</c:v>
                </c:pt>
                <c:pt idx="12">
                  <c:v>379.60063500000001</c:v>
                </c:pt>
                <c:pt idx="13">
                  <c:v>360.65789699999999</c:v>
                </c:pt>
                <c:pt idx="14">
                  <c:v>385.71633000000003</c:v>
                </c:pt>
                <c:pt idx="15">
                  <c:v>414.39079800000002</c:v>
                </c:pt>
                <c:pt idx="16">
                  <c:v>389.68019799999996</c:v>
                </c:pt>
                <c:pt idx="17">
                  <c:v>388.96993799999996</c:v>
                </c:pt>
                <c:pt idx="18">
                  <c:v>373.83936800000004</c:v>
                </c:pt>
                <c:pt idx="19">
                  <c:v>387.95969700000001</c:v>
                </c:pt>
                <c:pt idx="20">
                  <c:v>391.65123299999999</c:v>
                </c:pt>
                <c:pt idx="21">
                  <c:v>364.113922</c:v>
                </c:pt>
                <c:pt idx="22">
                  <c:v>354.70019400000001</c:v>
                </c:pt>
                <c:pt idx="23">
                  <c:v>324.49433899999997</c:v>
                </c:pt>
                <c:pt idx="24">
                  <c:v>325.11678699999999</c:v>
                </c:pt>
                <c:pt idx="25">
                  <c:v>319.73677900000001</c:v>
                </c:pt>
                <c:pt idx="26">
                  <c:v>318.39390499999996</c:v>
                </c:pt>
                <c:pt idx="27">
                  <c:v>292.52196199999997</c:v>
                </c:pt>
                <c:pt idx="28">
                  <c:v>258.14980700000001</c:v>
                </c:pt>
                <c:pt idx="29">
                  <c:v>251.67103700000001</c:v>
                </c:pt>
                <c:pt idx="30">
                  <c:v>239.62630800000002</c:v>
                </c:pt>
                <c:pt idx="31">
                  <c:v>189.38085999999998</c:v>
                </c:pt>
                <c:pt idx="32">
                  <c:v>187.46637699999999</c:v>
                </c:pt>
                <c:pt idx="33">
                  <c:v>151.70621700000001</c:v>
                </c:pt>
                <c:pt idx="34">
                  <c:v>214.66335400000003</c:v>
                </c:pt>
                <c:pt idx="35">
                  <c:v>211.63502400000002</c:v>
                </c:pt>
                <c:pt idx="36">
                  <c:v>206.614079</c:v>
                </c:pt>
                <c:pt idx="37">
                  <c:v>195.453619</c:v>
                </c:pt>
                <c:pt idx="38">
                  <c:v>198.70227600000001</c:v>
                </c:pt>
                <c:pt idx="39">
                  <c:v>185.54988500000002</c:v>
                </c:pt>
                <c:pt idx="40">
                  <c:v>184.742199</c:v>
                </c:pt>
                <c:pt idx="41">
                  <c:v>185.054394</c:v>
                </c:pt>
                <c:pt idx="42">
                  <c:v>182.362166</c:v>
                </c:pt>
                <c:pt idx="43">
                  <c:v>188.702595</c:v>
                </c:pt>
                <c:pt idx="44">
                  <c:v>171.022965</c:v>
                </c:pt>
                <c:pt idx="45">
                  <c:v>181.804215</c:v>
                </c:pt>
                <c:pt idx="46">
                  <c:v>202.91748007565599</c:v>
                </c:pt>
                <c:pt idx="47">
                  <c:v>219.44736705550002</c:v>
                </c:pt>
                <c:pt idx="48">
                  <c:v>262.94875802786999</c:v>
                </c:pt>
                <c:pt idx="49">
                  <c:v>261.10761500000001</c:v>
                </c:pt>
                <c:pt idx="50">
                  <c:v>263.13368800000001</c:v>
                </c:pt>
                <c:pt idx="51">
                  <c:v>245.81962100000001</c:v>
                </c:pt>
                <c:pt idx="52">
                  <c:v>289.99</c:v>
                </c:pt>
                <c:pt idx="53">
                  <c:v>263.60199999999998</c:v>
                </c:pt>
                <c:pt idx="54">
                  <c:v>284.44600000000003</c:v>
                </c:pt>
                <c:pt idx="55">
                  <c:v>263.87165393499998</c:v>
                </c:pt>
                <c:pt idx="56">
                  <c:v>211.82196041600002</c:v>
                </c:pt>
                <c:pt idx="57">
                  <c:v>188.123675163</c:v>
                </c:pt>
                <c:pt idx="58">
                  <c:v>208.004470164</c:v>
                </c:pt>
                <c:pt idx="59">
                  <c:v>178.69928762400002</c:v>
                </c:pt>
              </c:numCache>
            </c:numRef>
          </c:val>
          <c:extLst>
            <c:ext xmlns:c16="http://schemas.microsoft.com/office/drawing/2014/chart" uri="{C3380CC4-5D6E-409C-BE32-E72D297353CC}">
              <c16:uniqueId val="{00000003-6F04-41D0-A6CD-B0604B540138}"/>
            </c:ext>
          </c:extLst>
        </c:ser>
        <c:ser>
          <c:idx val="5"/>
          <c:order val="4"/>
          <c:tx>
            <c:strRef>
              <c:f>'23_ábra_chart'!$J$10</c:f>
              <c:strCache>
                <c:ptCount val="1"/>
                <c:pt idx="0">
                  <c:v>Foreign loans</c:v>
                </c:pt>
              </c:strCache>
            </c:strRef>
          </c:tx>
          <c:spPr>
            <a:solidFill>
              <a:schemeClr val="bg1">
                <a:lumMod val="50000"/>
              </a:schemeClr>
            </a:solidFill>
            <a:ln>
              <a:solidFill>
                <a:schemeClr val="tx1"/>
              </a:solidFill>
            </a:ln>
            <a:effectLst/>
          </c:spPr>
          <c:invertIfNegative val="0"/>
          <c:cat>
            <c:strRef>
              <c:f>'23_ábra_chart'!$D$12:$D$71</c:f>
              <c:strCache>
                <c:ptCount val="60"/>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pt idx="58">
                  <c:v>Q3</c:v>
                </c:pt>
                <c:pt idx="59">
                  <c:v>Q4</c:v>
                </c:pt>
              </c:strCache>
            </c:strRef>
          </c:cat>
          <c:val>
            <c:numRef>
              <c:f>'23_ábra_chart'!$J$12:$J$71</c:f>
              <c:numCache>
                <c:formatCode>#,##0</c:formatCode>
                <c:ptCount val="60"/>
                <c:pt idx="0">
                  <c:v>0</c:v>
                </c:pt>
                <c:pt idx="1">
                  <c:v>0</c:v>
                </c:pt>
                <c:pt idx="2">
                  <c:v>0</c:v>
                </c:pt>
                <c:pt idx="3">
                  <c:v>0</c:v>
                </c:pt>
                <c:pt idx="4">
                  <c:v>0</c:v>
                </c:pt>
                <c:pt idx="5">
                  <c:v>0</c:v>
                </c:pt>
                <c:pt idx="6">
                  <c:v>0</c:v>
                </c:pt>
                <c:pt idx="7">
                  <c:v>0</c:v>
                </c:pt>
                <c:pt idx="8">
                  <c:v>0</c:v>
                </c:pt>
                <c:pt idx="9">
                  <c:v>0</c:v>
                </c:pt>
                <c:pt idx="10">
                  <c:v>0</c:v>
                </c:pt>
                <c:pt idx="11">
                  <c:v>0</c:v>
                </c:pt>
                <c:pt idx="12">
                  <c:v>456.87409000000002</c:v>
                </c:pt>
                <c:pt idx="13">
                  <c:v>436.11311499999999</c:v>
                </c:pt>
                <c:pt idx="14">
                  <c:v>502.60700000000003</c:v>
                </c:pt>
                <c:pt idx="15">
                  <c:v>486.11131</c:v>
                </c:pt>
                <c:pt idx="16">
                  <c:v>455.614599</c:v>
                </c:pt>
                <c:pt idx="17">
                  <c:v>419.30027000000001</c:v>
                </c:pt>
                <c:pt idx="18">
                  <c:v>407.52889600000003</c:v>
                </c:pt>
                <c:pt idx="19">
                  <c:v>427.09087399999999</c:v>
                </c:pt>
                <c:pt idx="20">
                  <c:v>379.42599999999999</c:v>
                </c:pt>
                <c:pt idx="21">
                  <c:v>350.92099999999999</c:v>
                </c:pt>
                <c:pt idx="22">
                  <c:v>339.678</c:v>
                </c:pt>
                <c:pt idx="23">
                  <c:v>317.95400000000001</c:v>
                </c:pt>
                <c:pt idx="24">
                  <c:v>324.58</c:v>
                </c:pt>
                <c:pt idx="25">
                  <c:v>319.61399999999998</c:v>
                </c:pt>
                <c:pt idx="26">
                  <c:v>314.62900000000002</c:v>
                </c:pt>
                <c:pt idx="27">
                  <c:v>304.39699999999999</c:v>
                </c:pt>
                <c:pt idx="28">
                  <c:v>288.06</c:v>
                </c:pt>
                <c:pt idx="29">
                  <c:v>254.00399999999999</c:v>
                </c:pt>
                <c:pt idx="30">
                  <c:v>249.124</c:v>
                </c:pt>
                <c:pt idx="31">
                  <c:v>232.66399999999999</c:v>
                </c:pt>
                <c:pt idx="32">
                  <c:v>234.601</c:v>
                </c:pt>
                <c:pt idx="33">
                  <c:v>233.744314</c:v>
                </c:pt>
                <c:pt idx="34">
                  <c:v>216.20589699999999</c:v>
                </c:pt>
                <c:pt idx="35">
                  <c:v>173.15238200000002</c:v>
                </c:pt>
                <c:pt idx="36">
                  <c:v>153.03125700000001</c:v>
                </c:pt>
                <c:pt idx="37">
                  <c:v>140.16824600000001</c:v>
                </c:pt>
                <c:pt idx="38">
                  <c:v>142.14151199999998</c:v>
                </c:pt>
                <c:pt idx="39">
                  <c:v>134.15580199999999</c:v>
                </c:pt>
                <c:pt idx="40">
                  <c:v>133.12361500000003</c:v>
                </c:pt>
                <c:pt idx="41">
                  <c:v>138.629603</c:v>
                </c:pt>
                <c:pt idx="42">
                  <c:v>142.97519600000004</c:v>
                </c:pt>
                <c:pt idx="43">
                  <c:v>156.91005100000001</c:v>
                </c:pt>
                <c:pt idx="44">
                  <c:v>154.68117900000001</c:v>
                </c:pt>
                <c:pt idx="45">
                  <c:v>153.50299999999999</c:v>
                </c:pt>
                <c:pt idx="46">
                  <c:v>170.94200000000001</c:v>
                </c:pt>
                <c:pt idx="47">
                  <c:v>159.45699999999999</c:v>
                </c:pt>
                <c:pt idx="48">
                  <c:v>170.255</c:v>
                </c:pt>
                <c:pt idx="49">
                  <c:v>161.94399999999999</c:v>
                </c:pt>
                <c:pt idx="50">
                  <c:v>170.32499999999999</c:v>
                </c:pt>
                <c:pt idx="51">
                  <c:v>175.768</c:v>
                </c:pt>
                <c:pt idx="52">
                  <c:v>177.44800000000001</c:v>
                </c:pt>
                <c:pt idx="53">
                  <c:v>184.87299999999999</c:v>
                </c:pt>
                <c:pt idx="54">
                  <c:v>182.768</c:v>
                </c:pt>
                <c:pt idx="55">
                  <c:v>186.70099999999999</c:v>
                </c:pt>
                <c:pt idx="56">
                  <c:v>201.89360916299998</c:v>
                </c:pt>
                <c:pt idx="57">
                  <c:v>228.89078627700005</c:v>
                </c:pt>
                <c:pt idx="58">
                  <c:v>287.98104291199996</c:v>
                </c:pt>
                <c:pt idx="59">
                  <c:v>268.341197448</c:v>
                </c:pt>
              </c:numCache>
            </c:numRef>
          </c:val>
          <c:extLst>
            <c:ext xmlns:c16="http://schemas.microsoft.com/office/drawing/2014/chart" uri="{C3380CC4-5D6E-409C-BE32-E72D297353CC}">
              <c16:uniqueId val="{00000004-6F04-41D0-A6CD-B0604B540138}"/>
            </c:ext>
          </c:extLst>
        </c:ser>
        <c:ser>
          <c:idx val="2"/>
          <c:order val="6"/>
          <c:tx>
            <c:v>fikt</c:v>
          </c:tx>
          <c:spPr>
            <a:solidFill>
              <a:schemeClr val="accent3"/>
            </a:solidFill>
            <a:ln>
              <a:noFill/>
            </a:ln>
            <a:effectLst/>
          </c:spPr>
          <c:invertIfNegative val="0"/>
          <c:cat>
            <c:strRef>
              <c:f>'23_ábra_chart'!$D$12:$D$71</c:f>
              <c:strCache>
                <c:ptCount val="60"/>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pt idx="58">
                  <c:v>Q3</c:v>
                </c:pt>
                <c:pt idx="59">
                  <c:v>Q4</c:v>
                </c:pt>
              </c:strCache>
            </c:strRef>
          </c:cat>
          <c:extLst>
            <c:ext xmlns:c16="http://schemas.microsoft.com/office/drawing/2014/chart" uri="{C3380CC4-5D6E-409C-BE32-E72D297353CC}">
              <c16:uniqueId val="{00000005-6F04-41D0-A6CD-B0604B540138}"/>
            </c:ext>
          </c:extLst>
        </c:ser>
        <c:dLbls>
          <c:showLegendKey val="0"/>
          <c:showVal val="0"/>
          <c:showCatName val="0"/>
          <c:showSerName val="0"/>
          <c:showPercent val="0"/>
          <c:showBubbleSize val="0"/>
        </c:dLbls>
        <c:gapWidth val="36"/>
        <c:overlap val="100"/>
        <c:axId val="430343312"/>
        <c:axId val="430343968"/>
      </c:barChart>
      <c:scatterChart>
        <c:scatterStyle val="lineMarker"/>
        <c:varyColors val="0"/>
        <c:ser>
          <c:idx val="6"/>
          <c:order val="5"/>
          <c:tx>
            <c:strRef>
              <c:f>'23_ábra_chart'!$K$10</c:f>
              <c:strCache>
                <c:ptCount val="1"/>
                <c:pt idx="0">
                  <c:v>Ratio of FX loans (right-hand scale)</c:v>
                </c:pt>
              </c:strCache>
            </c:strRef>
          </c:tx>
          <c:spPr>
            <a:ln w="25400" cap="rnd">
              <a:noFill/>
              <a:round/>
            </a:ln>
            <a:effectLst/>
          </c:spPr>
          <c:marker>
            <c:symbol val="triangle"/>
            <c:size val="11"/>
            <c:spPr>
              <a:solidFill>
                <a:srgbClr val="A30000"/>
              </a:solidFill>
              <a:ln w="9525">
                <a:solidFill>
                  <a:schemeClr val="tx1"/>
                </a:solidFill>
              </a:ln>
              <a:effectLst/>
            </c:spPr>
          </c:marker>
          <c:xVal>
            <c:strRef>
              <c:f>'23_ábra_chart'!$D$12:$D$71</c:f>
              <c:strCache>
                <c:ptCount val="60"/>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pt idx="58">
                  <c:v>Q3</c:v>
                </c:pt>
                <c:pt idx="59">
                  <c:v>Q4</c:v>
                </c:pt>
              </c:strCache>
            </c:strRef>
          </c:xVal>
          <c:yVal>
            <c:numRef>
              <c:f>'23_ábra_chart'!$K$12:$K$71</c:f>
              <c:numCache>
                <c:formatCode>#,##0</c:formatCode>
                <c:ptCount val="60"/>
                <c:pt idx="0">
                  <c:v>97.510119283360069</c:v>
                </c:pt>
                <c:pt idx="1">
                  <c:v>96.355857505890327</c:v>
                </c:pt>
                <c:pt idx="2">
                  <c:v>96.193131505839531</c:v>
                </c:pt>
                <c:pt idx="3">
                  <c:v>97.723803728141817</c:v>
                </c:pt>
                <c:pt idx="4">
                  <c:v>98.177904734565274</c:v>
                </c:pt>
                <c:pt idx="5">
                  <c:v>96.911041842480529</c:v>
                </c:pt>
                <c:pt idx="6">
                  <c:v>96.759214744287178</c:v>
                </c:pt>
                <c:pt idx="7">
                  <c:v>96.474942409063559</c:v>
                </c:pt>
                <c:pt idx="8">
                  <c:v>96.438971159795656</c:v>
                </c:pt>
                <c:pt idx="9">
                  <c:v>96.465579004571282</c:v>
                </c:pt>
                <c:pt idx="10">
                  <c:v>96.150608733380736</c:v>
                </c:pt>
                <c:pt idx="11">
                  <c:v>96.114671647472278</c:v>
                </c:pt>
                <c:pt idx="12">
                  <c:v>95.451289271418688</c:v>
                </c:pt>
                <c:pt idx="13">
                  <c:v>95.929236008789388</c:v>
                </c:pt>
                <c:pt idx="14">
                  <c:v>95.938661341697824</c:v>
                </c:pt>
                <c:pt idx="15">
                  <c:v>95.8182580042929</c:v>
                </c:pt>
                <c:pt idx="16">
                  <c:v>92.764539228855298</c:v>
                </c:pt>
                <c:pt idx="17">
                  <c:v>95.062051509905459</c:v>
                </c:pt>
                <c:pt idx="18">
                  <c:v>95.000197844034588</c:v>
                </c:pt>
                <c:pt idx="19">
                  <c:v>95.183654493286667</c:v>
                </c:pt>
                <c:pt idx="20">
                  <c:v>94.597742043168793</c:v>
                </c:pt>
                <c:pt idx="21">
                  <c:v>94.077056647149831</c:v>
                </c:pt>
                <c:pt idx="22">
                  <c:v>92.042594982969973</c:v>
                </c:pt>
                <c:pt idx="23">
                  <c:v>91.001178024278602</c:v>
                </c:pt>
                <c:pt idx="24">
                  <c:v>91.139074206390148</c:v>
                </c:pt>
                <c:pt idx="25">
                  <c:v>91.201781381683119</c:v>
                </c:pt>
                <c:pt idx="26">
                  <c:v>88.298292786118239</c:v>
                </c:pt>
                <c:pt idx="27">
                  <c:v>85.936994992961374</c:v>
                </c:pt>
                <c:pt idx="28">
                  <c:v>83.589624480225353</c:v>
                </c:pt>
                <c:pt idx="29">
                  <c:v>85.455251544262296</c:v>
                </c:pt>
                <c:pt idx="30">
                  <c:v>84.989328894185164</c:v>
                </c:pt>
                <c:pt idx="31">
                  <c:v>85.793629070660671</c:v>
                </c:pt>
                <c:pt idx="32">
                  <c:v>85.859444233494841</c:v>
                </c:pt>
                <c:pt idx="33">
                  <c:v>85.741649058152959</c:v>
                </c:pt>
                <c:pt idx="34">
                  <c:v>82.705122221019849</c:v>
                </c:pt>
                <c:pt idx="35">
                  <c:v>83.567402590445496</c:v>
                </c:pt>
                <c:pt idx="36">
                  <c:v>84.110766795625054</c:v>
                </c:pt>
                <c:pt idx="37">
                  <c:v>82.660568366337202</c:v>
                </c:pt>
                <c:pt idx="38">
                  <c:v>82.62741716338229</c:v>
                </c:pt>
                <c:pt idx="39">
                  <c:v>81.82377218361502</c:v>
                </c:pt>
                <c:pt idx="40">
                  <c:v>80.376863739545627</c:v>
                </c:pt>
                <c:pt idx="41">
                  <c:v>82.437148371102737</c:v>
                </c:pt>
                <c:pt idx="42">
                  <c:v>81.352286936165328</c:v>
                </c:pt>
                <c:pt idx="43">
                  <c:v>80.057292244729609</c:v>
                </c:pt>
                <c:pt idx="44">
                  <c:v>81.138708072892115</c:v>
                </c:pt>
                <c:pt idx="45">
                  <c:v>81.473758610369273</c:v>
                </c:pt>
                <c:pt idx="46">
                  <c:v>83.199640932307318</c:v>
                </c:pt>
                <c:pt idx="47">
                  <c:v>84.013395322666412</c:v>
                </c:pt>
                <c:pt idx="48">
                  <c:v>85.368679691685472</c:v>
                </c:pt>
                <c:pt idx="49">
                  <c:v>84.621158752398458</c:v>
                </c:pt>
                <c:pt idx="50">
                  <c:v>83.872661424536133</c:v>
                </c:pt>
                <c:pt idx="51">
                  <c:v>84.023006846803383</c:v>
                </c:pt>
                <c:pt idx="52">
                  <c:v>83.150725496002366</c:v>
                </c:pt>
                <c:pt idx="53">
                  <c:v>79.005200209250489</c:v>
                </c:pt>
                <c:pt idx="54">
                  <c:v>78.183706350580778</c:v>
                </c:pt>
                <c:pt idx="55">
                  <c:v>77.573034513769485</c:v>
                </c:pt>
                <c:pt idx="56">
                  <c:v>79.435168832619567</c:v>
                </c:pt>
                <c:pt idx="57">
                  <c:v>81.266937095565822</c:v>
                </c:pt>
                <c:pt idx="58">
                  <c:v>81.706385621867412</c:v>
                </c:pt>
                <c:pt idx="59">
                  <c:v>80.757622864485327</c:v>
                </c:pt>
              </c:numCache>
            </c:numRef>
          </c:yVal>
          <c:smooth val="0"/>
          <c:extLst>
            <c:ext xmlns:c16="http://schemas.microsoft.com/office/drawing/2014/chart" uri="{C3380CC4-5D6E-409C-BE32-E72D297353CC}">
              <c16:uniqueId val="{00000001-6CDC-455F-B436-5FF31FA45DE9}"/>
            </c:ext>
          </c:extLst>
        </c:ser>
        <c:dLbls>
          <c:showLegendKey val="0"/>
          <c:showVal val="0"/>
          <c:showCatName val="0"/>
          <c:showSerName val="0"/>
          <c:showPercent val="0"/>
          <c:showBubbleSize val="0"/>
        </c:dLbls>
        <c:axId val="425760944"/>
        <c:axId val="425919584"/>
      </c:scatterChart>
      <c:catAx>
        <c:axId val="4303433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30343968"/>
        <c:crosses val="autoZero"/>
        <c:auto val="1"/>
        <c:lblAlgn val="ctr"/>
        <c:lblOffset val="100"/>
        <c:tickLblSkip val="2"/>
        <c:noMultiLvlLbl val="0"/>
      </c:catAx>
      <c:valAx>
        <c:axId val="43034396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bn</a:t>
                </a:r>
              </a:p>
            </c:rich>
          </c:tx>
          <c:layout>
            <c:manualLayout>
              <c:xMode val="edge"/>
              <c:yMode val="edge"/>
              <c:x val="0.1040694444444444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30343312"/>
        <c:crosses val="autoZero"/>
        <c:crossBetween val="between"/>
        <c:majorUnit val="250"/>
      </c:valAx>
      <c:valAx>
        <c:axId val="425919584"/>
        <c:scaling>
          <c:orientation val="minMax"/>
          <c:max val="100"/>
          <c:min val="5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7971757540623505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25760944"/>
        <c:crosses val="max"/>
        <c:crossBetween val="midCat"/>
        <c:majorUnit val="5"/>
        <c:minorUnit val="5"/>
      </c:valAx>
      <c:valAx>
        <c:axId val="425760944"/>
        <c:scaling>
          <c:orientation val="minMax"/>
        </c:scaling>
        <c:delete val="1"/>
        <c:axPos val="b"/>
        <c:numFmt formatCode="General" sourceLinked="1"/>
        <c:majorTickMark val="out"/>
        <c:minorTickMark val="none"/>
        <c:tickLblPos val="nextTo"/>
        <c:crossAx val="425919584"/>
        <c:crosses val="autoZero"/>
        <c:crossBetween val="midCat"/>
      </c:val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2.5383886450786992E-2"/>
          <c:y val="0.87062962962962964"/>
          <c:w val="0.95347079245920408"/>
          <c:h val="0.12466666666666666"/>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31305555555556E-2"/>
          <c:y val="4.8836296296296287E-2"/>
          <c:w val="0.83266555555555555"/>
          <c:h val="0.54516777777777781"/>
        </c:manualLayout>
      </c:layout>
      <c:barChart>
        <c:barDir val="col"/>
        <c:grouping val="stacked"/>
        <c:varyColors val="0"/>
        <c:ser>
          <c:idx val="0"/>
          <c:order val="0"/>
          <c:tx>
            <c:strRef>
              <c:f>'24_ábra_chart'!$E$12</c:f>
              <c:strCache>
                <c:ptCount val="1"/>
                <c:pt idx="0">
                  <c:v>Iroda - építés</c:v>
                </c:pt>
              </c:strCache>
            </c:strRef>
          </c:tx>
          <c:spPr>
            <a:solidFill>
              <a:srgbClr val="12326D"/>
            </a:solidFill>
            <a:ln>
              <a:noFill/>
            </a:ln>
            <a:effectLst/>
          </c:spPr>
          <c:invertIfNegative val="0"/>
          <c:cat>
            <c:strRef>
              <c:f>'24_ábra_chart'!$F$11:$BA$11</c:f>
              <c:strCache>
                <c:ptCount val="48"/>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pt idx="38">
                  <c:v>III.</c:v>
                </c:pt>
                <c:pt idx="39">
                  <c:v>IV.</c:v>
                </c:pt>
                <c:pt idx="40">
                  <c:v>2021 I.</c:v>
                </c:pt>
                <c:pt idx="41">
                  <c:v>II.</c:v>
                </c:pt>
                <c:pt idx="42">
                  <c:v>III.</c:v>
                </c:pt>
                <c:pt idx="43">
                  <c:v>IV.</c:v>
                </c:pt>
                <c:pt idx="44">
                  <c:v>2022 I.</c:v>
                </c:pt>
                <c:pt idx="45">
                  <c:v>II.</c:v>
                </c:pt>
                <c:pt idx="46">
                  <c:v>III.</c:v>
                </c:pt>
                <c:pt idx="47">
                  <c:v>IV.</c:v>
                </c:pt>
              </c:strCache>
            </c:strRef>
          </c:cat>
          <c:val>
            <c:numRef>
              <c:f>'24_ábra_chart'!$F$12:$BA$12</c:f>
              <c:numCache>
                <c:formatCode>#,##0.00</c:formatCode>
                <c:ptCount val="48"/>
                <c:pt idx="0">
                  <c:v>7.1863000000000001</c:v>
                </c:pt>
                <c:pt idx="1">
                  <c:v>24.100999999999999</c:v>
                </c:pt>
                <c:pt idx="2">
                  <c:v>21.024000000000001</c:v>
                </c:pt>
                <c:pt idx="3">
                  <c:v>45.818400000000004</c:v>
                </c:pt>
                <c:pt idx="4">
                  <c:v>6.8940000000000001</c:v>
                </c:pt>
                <c:pt idx="5">
                  <c:v>44.192938000000005</c:v>
                </c:pt>
                <c:pt idx="6">
                  <c:v>3.2921269999999998</c:v>
                </c:pt>
                <c:pt idx="7">
                  <c:v>17.994005000000001</c:v>
                </c:pt>
                <c:pt idx="8">
                  <c:v>3.7696709999999998</c:v>
                </c:pt>
                <c:pt idx="9">
                  <c:v>18.109241000000001</c:v>
                </c:pt>
                <c:pt idx="10">
                  <c:v>25.260337</c:v>
                </c:pt>
                <c:pt idx="11">
                  <c:v>2.1436550000000003</c:v>
                </c:pt>
                <c:pt idx="12">
                  <c:v>7.595491</c:v>
                </c:pt>
                <c:pt idx="13">
                  <c:v>29.015999999999998</c:v>
                </c:pt>
                <c:pt idx="14">
                  <c:v>0.73099999999999998</c:v>
                </c:pt>
                <c:pt idx="15">
                  <c:v>17.358000000000001</c:v>
                </c:pt>
                <c:pt idx="16">
                  <c:v>22.570599999999999</c:v>
                </c:pt>
                <c:pt idx="17">
                  <c:v>21.611000000000001</c:v>
                </c:pt>
                <c:pt idx="18">
                  <c:v>1.9990940000000001</c:v>
                </c:pt>
                <c:pt idx="19">
                  <c:v>21.341999999999999</c:v>
                </c:pt>
                <c:pt idx="20">
                  <c:v>13.205</c:v>
                </c:pt>
                <c:pt idx="21">
                  <c:v>11.407</c:v>
                </c:pt>
                <c:pt idx="22">
                  <c:v>18.820736</c:v>
                </c:pt>
                <c:pt idx="23">
                  <c:v>12.282999999999999</c:v>
                </c:pt>
                <c:pt idx="24">
                  <c:v>10.263038</c:v>
                </c:pt>
                <c:pt idx="25">
                  <c:v>11.59</c:v>
                </c:pt>
                <c:pt idx="26">
                  <c:v>13.355117</c:v>
                </c:pt>
                <c:pt idx="27">
                  <c:v>15.529502000000001</c:v>
                </c:pt>
                <c:pt idx="28">
                  <c:v>16.568999999999999</c:v>
                </c:pt>
                <c:pt idx="29">
                  <c:v>28.908883999999997</c:v>
                </c:pt>
                <c:pt idx="30">
                  <c:v>16.349</c:v>
                </c:pt>
                <c:pt idx="31">
                  <c:v>40.693829999999998</c:v>
                </c:pt>
                <c:pt idx="32">
                  <c:v>1.859361</c:v>
                </c:pt>
                <c:pt idx="33">
                  <c:v>3.2197020000000003</c:v>
                </c:pt>
                <c:pt idx="34">
                  <c:v>14.296138999999998</c:v>
                </c:pt>
                <c:pt idx="35">
                  <c:v>23.277642</c:v>
                </c:pt>
                <c:pt idx="36">
                  <c:v>3.3970279999999997</c:v>
                </c:pt>
                <c:pt idx="37">
                  <c:v>2.068794676</c:v>
                </c:pt>
                <c:pt idx="38">
                  <c:v>6.9027956759999993</c:v>
                </c:pt>
                <c:pt idx="39">
                  <c:v>21.786933676</c:v>
                </c:pt>
                <c:pt idx="40">
                  <c:v>18.878052772</c:v>
                </c:pt>
                <c:pt idx="41">
                  <c:v>10.355</c:v>
                </c:pt>
                <c:pt idx="42">
                  <c:v>12.31</c:v>
                </c:pt>
                <c:pt idx="43">
                  <c:v>18.542000000000002</c:v>
                </c:pt>
                <c:pt idx="44">
                  <c:v>15.191379927</c:v>
                </c:pt>
                <c:pt idx="45">
                  <c:v>12.007446165999999</c:v>
                </c:pt>
                <c:pt idx="46">
                  <c:v>24.715178184999999</c:v>
                </c:pt>
                <c:pt idx="47">
                  <c:v>14.776507416000001</c:v>
                </c:pt>
              </c:numCache>
            </c:numRef>
          </c:val>
          <c:extLst>
            <c:ext xmlns:c16="http://schemas.microsoft.com/office/drawing/2014/chart" uri="{C3380CC4-5D6E-409C-BE32-E72D297353CC}">
              <c16:uniqueId val="{00000000-506F-41B6-895E-3A37DC85FB23}"/>
            </c:ext>
          </c:extLst>
        </c:ser>
        <c:ser>
          <c:idx val="1"/>
          <c:order val="1"/>
          <c:tx>
            <c:strRef>
              <c:f>'24_ábra_chart'!$E$13</c:f>
              <c:strCache>
                <c:ptCount val="1"/>
                <c:pt idx="0">
                  <c:v>Szálloda - építés</c:v>
                </c:pt>
              </c:strCache>
            </c:strRef>
          </c:tx>
          <c:spPr>
            <a:solidFill>
              <a:schemeClr val="accent6">
                <a:lumMod val="75000"/>
              </a:schemeClr>
            </a:solidFill>
            <a:ln>
              <a:noFill/>
            </a:ln>
            <a:effectLst/>
          </c:spPr>
          <c:invertIfNegative val="0"/>
          <c:cat>
            <c:strRef>
              <c:f>'24_ábra_chart'!$F$11:$BA$11</c:f>
              <c:strCache>
                <c:ptCount val="48"/>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pt idx="38">
                  <c:v>III.</c:v>
                </c:pt>
                <c:pt idx="39">
                  <c:v>IV.</c:v>
                </c:pt>
                <c:pt idx="40">
                  <c:v>2021 I.</c:v>
                </c:pt>
                <c:pt idx="41">
                  <c:v>II.</c:v>
                </c:pt>
                <c:pt idx="42">
                  <c:v>III.</c:v>
                </c:pt>
                <c:pt idx="43">
                  <c:v>IV.</c:v>
                </c:pt>
                <c:pt idx="44">
                  <c:v>2022 I.</c:v>
                </c:pt>
                <c:pt idx="45">
                  <c:v>II.</c:v>
                </c:pt>
                <c:pt idx="46">
                  <c:v>III.</c:v>
                </c:pt>
                <c:pt idx="47">
                  <c:v>IV.</c:v>
                </c:pt>
              </c:strCache>
            </c:strRef>
          </c:cat>
          <c:val>
            <c:numRef>
              <c:f>'24_ábra_chart'!$F$13:$BA$13</c:f>
              <c:numCache>
                <c:formatCode>#,##0.00</c:formatCode>
                <c:ptCount val="48"/>
                <c:pt idx="0">
                  <c:v>3.3690010000000004</c:v>
                </c:pt>
                <c:pt idx="1">
                  <c:v>0.93281899999999995</c:v>
                </c:pt>
                <c:pt idx="2">
                  <c:v>2.0710000000000002</c:v>
                </c:pt>
                <c:pt idx="3">
                  <c:v>2.266</c:v>
                </c:pt>
                <c:pt idx="4">
                  <c:v>0.437</c:v>
                </c:pt>
                <c:pt idx="5">
                  <c:v>2.9980000000000002</c:v>
                </c:pt>
                <c:pt idx="6">
                  <c:v>0.33</c:v>
                </c:pt>
                <c:pt idx="7">
                  <c:v>3.089</c:v>
                </c:pt>
                <c:pt idx="8">
                  <c:v>5.8999999999999997E-2</c:v>
                </c:pt>
                <c:pt idx="9">
                  <c:v>0.874</c:v>
                </c:pt>
                <c:pt idx="10">
                  <c:v>4.4020000000000001</c:v>
                </c:pt>
                <c:pt idx="11">
                  <c:v>0.84399999999999997</c:v>
                </c:pt>
                <c:pt idx="12">
                  <c:v>0.109016</c:v>
                </c:pt>
                <c:pt idx="13">
                  <c:v>0.13200000000000001</c:v>
                </c:pt>
                <c:pt idx="14">
                  <c:v>0.13136500000000001</c:v>
                </c:pt>
                <c:pt idx="15">
                  <c:v>0.65576099999999993</c:v>
                </c:pt>
                <c:pt idx="16">
                  <c:v>3.0762879999999999</c:v>
                </c:pt>
                <c:pt idx="17">
                  <c:v>0.67428500000000002</c:v>
                </c:pt>
                <c:pt idx="18">
                  <c:v>3.7959999999999998</c:v>
                </c:pt>
                <c:pt idx="19">
                  <c:v>2.8759999999999999</c:v>
                </c:pt>
                <c:pt idx="20">
                  <c:v>0.13600000000000001</c:v>
                </c:pt>
                <c:pt idx="21">
                  <c:v>1.1893860000000001</c:v>
                </c:pt>
                <c:pt idx="22">
                  <c:v>16.798999999999999</c:v>
                </c:pt>
                <c:pt idx="23">
                  <c:v>4.42347</c:v>
                </c:pt>
                <c:pt idx="24">
                  <c:v>3.4706452410000002</c:v>
                </c:pt>
                <c:pt idx="25">
                  <c:v>10.946</c:v>
                </c:pt>
                <c:pt idx="26">
                  <c:v>9.2439999999999998</c:v>
                </c:pt>
                <c:pt idx="27">
                  <c:v>4.8455940000000002</c:v>
                </c:pt>
                <c:pt idx="28">
                  <c:v>6.8319999999999999</c:v>
                </c:pt>
                <c:pt idx="29">
                  <c:v>9.8130000000000006</c:v>
                </c:pt>
                <c:pt idx="30">
                  <c:v>4.2990000000000004</c:v>
                </c:pt>
                <c:pt idx="31">
                  <c:v>7.2329999999999997</c:v>
                </c:pt>
                <c:pt idx="32">
                  <c:v>5.6231459999999993</c:v>
                </c:pt>
                <c:pt idx="33">
                  <c:v>11.120559624053099</c:v>
                </c:pt>
                <c:pt idx="34">
                  <c:v>13.06758</c:v>
                </c:pt>
                <c:pt idx="35">
                  <c:v>5.4020000000000001</c:v>
                </c:pt>
                <c:pt idx="36">
                  <c:v>4.5045384769999997</c:v>
                </c:pt>
                <c:pt idx="37">
                  <c:v>3.3454107840000002</c:v>
                </c:pt>
                <c:pt idx="38">
                  <c:v>4.209108938</c:v>
                </c:pt>
                <c:pt idx="39">
                  <c:v>5.1007044100000005</c:v>
                </c:pt>
                <c:pt idx="40">
                  <c:v>8.6937276360000002</c:v>
                </c:pt>
                <c:pt idx="41">
                  <c:v>13.975253386</c:v>
                </c:pt>
                <c:pt idx="42">
                  <c:v>8.4749999999999996</c:v>
                </c:pt>
                <c:pt idx="43">
                  <c:v>19.684224428</c:v>
                </c:pt>
                <c:pt idx="44">
                  <c:v>6.56937193</c:v>
                </c:pt>
                <c:pt idx="45">
                  <c:v>8.6923513400000001</c:v>
                </c:pt>
                <c:pt idx="46">
                  <c:v>14.534859293</c:v>
                </c:pt>
                <c:pt idx="47">
                  <c:v>14.779589986000001</c:v>
                </c:pt>
              </c:numCache>
            </c:numRef>
          </c:val>
          <c:extLst>
            <c:ext xmlns:c16="http://schemas.microsoft.com/office/drawing/2014/chart" uri="{C3380CC4-5D6E-409C-BE32-E72D297353CC}">
              <c16:uniqueId val="{00000001-506F-41B6-895E-3A37DC85FB23}"/>
            </c:ext>
          </c:extLst>
        </c:ser>
        <c:ser>
          <c:idx val="3"/>
          <c:order val="2"/>
          <c:tx>
            <c:strRef>
              <c:f>'24_ábra_chart'!$E$14</c:f>
              <c:strCache>
                <c:ptCount val="1"/>
                <c:pt idx="0">
                  <c:v>Ipari ingatlan - építés</c:v>
                </c:pt>
              </c:strCache>
            </c:strRef>
          </c:tx>
          <c:spPr>
            <a:solidFill>
              <a:srgbClr val="E57200"/>
            </a:solidFill>
            <a:ln>
              <a:noFill/>
            </a:ln>
            <a:effectLst/>
          </c:spPr>
          <c:invertIfNegative val="0"/>
          <c:cat>
            <c:strRef>
              <c:f>'24_ábra_chart'!$F$11:$BA$11</c:f>
              <c:strCache>
                <c:ptCount val="48"/>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pt idx="38">
                  <c:v>III.</c:v>
                </c:pt>
                <c:pt idx="39">
                  <c:v>IV.</c:v>
                </c:pt>
                <c:pt idx="40">
                  <c:v>2021 I.</c:v>
                </c:pt>
                <c:pt idx="41">
                  <c:v>II.</c:v>
                </c:pt>
                <c:pt idx="42">
                  <c:v>III.</c:v>
                </c:pt>
                <c:pt idx="43">
                  <c:v>IV.</c:v>
                </c:pt>
                <c:pt idx="44">
                  <c:v>2022 I.</c:v>
                </c:pt>
                <c:pt idx="45">
                  <c:v>II.</c:v>
                </c:pt>
                <c:pt idx="46">
                  <c:v>III.</c:v>
                </c:pt>
                <c:pt idx="47">
                  <c:v>IV.</c:v>
                </c:pt>
              </c:strCache>
            </c:strRef>
          </c:cat>
          <c:val>
            <c:numRef>
              <c:f>'24_ábra_chart'!$F$14:$BA$14</c:f>
              <c:numCache>
                <c:formatCode>#,##0.00</c:formatCode>
                <c:ptCount val="48"/>
                <c:pt idx="0">
                  <c:v>0.61461699999999997</c:v>
                </c:pt>
                <c:pt idx="1">
                  <c:v>1.4955699999999998</c:v>
                </c:pt>
                <c:pt idx="2">
                  <c:v>2.2807140000000001</c:v>
                </c:pt>
                <c:pt idx="3">
                  <c:v>0.173959</c:v>
                </c:pt>
                <c:pt idx="4">
                  <c:v>1.874914</c:v>
                </c:pt>
                <c:pt idx="5">
                  <c:v>1.4013610000000001</c:v>
                </c:pt>
                <c:pt idx="6">
                  <c:v>0.61779200000000001</c:v>
                </c:pt>
                <c:pt idx="7">
                  <c:v>4.2119070000000001</c:v>
                </c:pt>
                <c:pt idx="8">
                  <c:v>3.972715</c:v>
                </c:pt>
                <c:pt idx="9">
                  <c:v>4.7089999999999996</c:v>
                </c:pt>
                <c:pt idx="10">
                  <c:v>1.7087249999999998</c:v>
                </c:pt>
                <c:pt idx="11">
                  <c:v>9.9953310000000002</c:v>
                </c:pt>
                <c:pt idx="12">
                  <c:v>1.7167670000000002</c:v>
                </c:pt>
                <c:pt idx="13">
                  <c:v>0.82997699999999996</c:v>
                </c:pt>
                <c:pt idx="14">
                  <c:v>8.6615999999999999E-2</c:v>
                </c:pt>
                <c:pt idx="15">
                  <c:v>6.1547340000000004</c:v>
                </c:pt>
                <c:pt idx="16">
                  <c:v>1.407</c:v>
                </c:pt>
                <c:pt idx="17">
                  <c:v>2.7429999999999999</c:v>
                </c:pt>
                <c:pt idx="18">
                  <c:v>2.697959</c:v>
                </c:pt>
                <c:pt idx="19">
                  <c:v>7.4885669999999998</c:v>
                </c:pt>
                <c:pt idx="20">
                  <c:v>3.7926840000000004</c:v>
                </c:pt>
                <c:pt idx="21">
                  <c:v>14.770899999999999</c:v>
                </c:pt>
                <c:pt idx="22">
                  <c:v>2.2589999999999999</c:v>
                </c:pt>
                <c:pt idx="23">
                  <c:v>9.2889999999999997</c:v>
                </c:pt>
                <c:pt idx="24">
                  <c:v>5.3279499999999995</c:v>
                </c:pt>
                <c:pt idx="25">
                  <c:v>4.3760000000000003</c:v>
                </c:pt>
                <c:pt idx="26">
                  <c:v>5.57294</c:v>
                </c:pt>
                <c:pt idx="27">
                  <c:v>2.8803899999999998</c:v>
                </c:pt>
                <c:pt idx="28">
                  <c:v>6.3279830000000006</c:v>
                </c:pt>
                <c:pt idx="29">
                  <c:v>9.4115629999999992</c:v>
                </c:pt>
                <c:pt idx="30">
                  <c:v>17.697714999999999</c:v>
                </c:pt>
                <c:pt idx="31">
                  <c:v>0.88382899999999998</c:v>
                </c:pt>
                <c:pt idx="32">
                  <c:v>1.3524990000000001</c:v>
                </c:pt>
                <c:pt idx="33">
                  <c:v>8.9760000000000009</c:v>
                </c:pt>
                <c:pt idx="34">
                  <c:v>4.0743109999999998</c:v>
                </c:pt>
                <c:pt idx="35">
                  <c:v>4.649921</c:v>
                </c:pt>
                <c:pt idx="36">
                  <c:v>2.4704350000000002</c:v>
                </c:pt>
                <c:pt idx="37">
                  <c:v>27.354831971999999</c:v>
                </c:pt>
                <c:pt idx="38">
                  <c:v>8.3119999999999994</c:v>
                </c:pt>
                <c:pt idx="39">
                  <c:v>6.6272024829999996</c:v>
                </c:pt>
                <c:pt idx="40">
                  <c:v>6.87</c:v>
                </c:pt>
                <c:pt idx="41">
                  <c:v>7.8730000000000002</c:v>
                </c:pt>
                <c:pt idx="42">
                  <c:v>6.593</c:v>
                </c:pt>
                <c:pt idx="43">
                  <c:v>36.023000000000003</c:v>
                </c:pt>
                <c:pt idx="44">
                  <c:v>6.2860560149999998</c:v>
                </c:pt>
                <c:pt idx="45">
                  <c:v>4.3899352559999993</c:v>
                </c:pt>
                <c:pt idx="46">
                  <c:v>10.753673808</c:v>
                </c:pt>
                <c:pt idx="47">
                  <c:v>11.765795695000001</c:v>
                </c:pt>
              </c:numCache>
            </c:numRef>
          </c:val>
          <c:extLst>
            <c:ext xmlns:c16="http://schemas.microsoft.com/office/drawing/2014/chart" uri="{C3380CC4-5D6E-409C-BE32-E72D297353CC}">
              <c16:uniqueId val="{00000002-506F-41B6-895E-3A37DC85FB23}"/>
            </c:ext>
          </c:extLst>
        </c:ser>
        <c:ser>
          <c:idx val="4"/>
          <c:order val="3"/>
          <c:tx>
            <c:strRef>
              <c:f>'24_ábra_chart'!$E$15</c:f>
              <c:strCache>
                <c:ptCount val="1"/>
                <c:pt idx="0">
                  <c:v>Egyéb - építés</c:v>
                </c:pt>
              </c:strCache>
            </c:strRef>
          </c:tx>
          <c:spPr>
            <a:solidFill>
              <a:srgbClr val="757171"/>
            </a:solidFill>
            <a:ln>
              <a:noFill/>
            </a:ln>
            <a:effectLst/>
          </c:spPr>
          <c:invertIfNegative val="0"/>
          <c:cat>
            <c:strRef>
              <c:f>'24_ábra_chart'!$F$11:$BA$11</c:f>
              <c:strCache>
                <c:ptCount val="48"/>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pt idx="38">
                  <c:v>III.</c:v>
                </c:pt>
                <c:pt idx="39">
                  <c:v>IV.</c:v>
                </c:pt>
                <c:pt idx="40">
                  <c:v>2021 I.</c:v>
                </c:pt>
                <c:pt idx="41">
                  <c:v>II.</c:v>
                </c:pt>
                <c:pt idx="42">
                  <c:v>III.</c:v>
                </c:pt>
                <c:pt idx="43">
                  <c:v>IV.</c:v>
                </c:pt>
                <c:pt idx="44">
                  <c:v>2022 I.</c:v>
                </c:pt>
                <c:pt idx="45">
                  <c:v>II.</c:v>
                </c:pt>
                <c:pt idx="46">
                  <c:v>III.</c:v>
                </c:pt>
                <c:pt idx="47">
                  <c:v>IV.</c:v>
                </c:pt>
              </c:strCache>
            </c:strRef>
          </c:cat>
          <c:val>
            <c:numRef>
              <c:f>'24_ábra_chart'!$F$15:$BA$15</c:f>
              <c:numCache>
                <c:formatCode>#,##0.00</c:formatCode>
                <c:ptCount val="48"/>
                <c:pt idx="0">
                  <c:v>1.5979129999999999</c:v>
                </c:pt>
                <c:pt idx="1">
                  <c:v>5.2758720000000006</c:v>
                </c:pt>
                <c:pt idx="2">
                  <c:v>1.2141740000000001</c:v>
                </c:pt>
                <c:pt idx="3">
                  <c:v>11.830116</c:v>
                </c:pt>
                <c:pt idx="4">
                  <c:v>1.9889459999999999</c:v>
                </c:pt>
                <c:pt idx="5">
                  <c:v>0.71213300000000002</c:v>
                </c:pt>
                <c:pt idx="6">
                  <c:v>2.1847399999999997</c:v>
                </c:pt>
                <c:pt idx="7">
                  <c:v>4.7902290000000001</c:v>
                </c:pt>
                <c:pt idx="8">
                  <c:v>1.675854</c:v>
                </c:pt>
                <c:pt idx="9">
                  <c:v>1.1914169999999999</c:v>
                </c:pt>
                <c:pt idx="10">
                  <c:v>2.5465940000000002</c:v>
                </c:pt>
                <c:pt idx="11">
                  <c:v>1.3600640000000002</c:v>
                </c:pt>
                <c:pt idx="12">
                  <c:v>1.0361130000000001</c:v>
                </c:pt>
                <c:pt idx="13">
                  <c:v>0.66300000000000003</c:v>
                </c:pt>
                <c:pt idx="14">
                  <c:v>1.996189</c:v>
                </c:pt>
                <c:pt idx="15">
                  <c:v>1.2252550000000002</c:v>
                </c:pt>
                <c:pt idx="16">
                  <c:v>1.6199839999999999</c:v>
                </c:pt>
                <c:pt idx="17">
                  <c:v>1.498734</c:v>
                </c:pt>
                <c:pt idx="18">
                  <c:v>1.881613</c:v>
                </c:pt>
                <c:pt idx="19">
                  <c:v>0.29478599999999999</c:v>
                </c:pt>
                <c:pt idx="20">
                  <c:v>0.471026</c:v>
                </c:pt>
                <c:pt idx="21">
                  <c:v>1.2415769999999999</c:v>
                </c:pt>
                <c:pt idx="22">
                  <c:v>4.3249449999999996</c:v>
                </c:pt>
                <c:pt idx="23">
                  <c:v>2.3849130000000001</c:v>
                </c:pt>
                <c:pt idx="24">
                  <c:v>1.6088030000000002</c:v>
                </c:pt>
                <c:pt idx="25">
                  <c:v>6.1046839999999998</c:v>
                </c:pt>
                <c:pt idx="26">
                  <c:v>2.4650889999999999</c:v>
                </c:pt>
                <c:pt idx="27">
                  <c:v>3.8773490000000002</c:v>
                </c:pt>
                <c:pt idx="28">
                  <c:v>2.9371782259999999</c:v>
                </c:pt>
                <c:pt idx="29">
                  <c:v>2.3860000000000001</c:v>
                </c:pt>
                <c:pt idx="30">
                  <c:v>0.99457399999999996</c:v>
                </c:pt>
                <c:pt idx="31">
                  <c:v>1.8417999999999999</c:v>
                </c:pt>
                <c:pt idx="32">
                  <c:v>1.49654</c:v>
                </c:pt>
                <c:pt idx="33">
                  <c:v>1.523695</c:v>
                </c:pt>
                <c:pt idx="34">
                  <c:v>6.8226919368263994</c:v>
                </c:pt>
                <c:pt idx="35">
                  <c:v>5.7941385906699994</c:v>
                </c:pt>
                <c:pt idx="36">
                  <c:v>1.995313227</c:v>
                </c:pt>
                <c:pt idx="37">
                  <c:v>7.449412208</c:v>
                </c:pt>
                <c:pt idx="38">
                  <c:v>2.2014415239999998</c:v>
                </c:pt>
                <c:pt idx="39">
                  <c:v>4.8907212219999998</c:v>
                </c:pt>
                <c:pt idx="40">
                  <c:v>5.1180000000000003</c:v>
                </c:pt>
                <c:pt idx="41">
                  <c:v>5.8879999999999999</c:v>
                </c:pt>
                <c:pt idx="42">
                  <c:v>8.6989999999999998</c:v>
                </c:pt>
                <c:pt idx="43">
                  <c:v>6.0695264030000002</c:v>
                </c:pt>
                <c:pt idx="44">
                  <c:v>4.0059541000000003</c:v>
                </c:pt>
                <c:pt idx="45">
                  <c:v>10.438333307000001</c:v>
                </c:pt>
                <c:pt idx="46">
                  <c:v>8.8742844359999999</c:v>
                </c:pt>
                <c:pt idx="47">
                  <c:v>5.5851847019999994</c:v>
                </c:pt>
              </c:numCache>
            </c:numRef>
          </c:val>
          <c:extLst>
            <c:ext xmlns:c16="http://schemas.microsoft.com/office/drawing/2014/chart" uri="{C3380CC4-5D6E-409C-BE32-E72D297353CC}">
              <c16:uniqueId val="{00000003-506F-41B6-895E-3A37DC85FB23}"/>
            </c:ext>
          </c:extLst>
        </c:ser>
        <c:ser>
          <c:idx val="5"/>
          <c:order val="4"/>
          <c:tx>
            <c:strRef>
              <c:f>'24_ábra_chart'!$E$16</c:f>
              <c:strCache>
                <c:ptCount val="1"/>
                <c:pt idx="0">
                  <c:v>Iroda - vásárlás</c:v>
                </c:pt>
              </c:strCache>
            </c:strRef>
          </c:tx>
          <c:spPr>
            <a:solidFill>
              <a:srgbClr val="A4BEF0"/>
            </a:solidFill>
            <a:ln>
              <a:noFill/>
            </a:ln>
            <a:effectLst/>
          </c:spPr>
          <c:invertIfNegative val="0"/>
          <c:cat>
            <c:strRef>
              <c:f>'24_ábra_chart'!$F$11:$BA$11</c:f>
              <c:strCache>
                <c:ptCount val="48"/>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pt idx="38">
                  <c:v>III.</c:v>
                </c:pt>
                <c:pt idx="39">
                  <c:v>IV.</c:v>
                </c:pt>
                <c:pt idx="40">
                  <c:v>2021 I.</c:v>
                </c:pt>
                <c:pt idx="41">
                  <c:v>II.</c:v>
                </c:pt>
                <c:pt idx="42">
                  <c:v>III.</c:v>
                </c:pt>
                <c:pt idx="43">
                  <c:v>IV.</c:v>
                </c:pt>
                <c:pt idx="44">
                  <c:v>2022 I.</c:v>
                </c:pt>
                <c:pt idx="45">
                  <c:v>II.</c:v>
                </c:pt>
                <c:pt idx="46">
                  <c:v>III.</c:v>
                </c:pt>
                <c:pt idx="47">
                  <c:v>IV.</c:v>
                </c:pt>
              </c:strCache>
            </c:strRef>
          </c:cat>
          <c:val>
            <c:numRef>
              <c:f>'24_ábra_chart'!$F$16:$BA$16</c:f>
              <c:numCache>
                <c:formatCode>#,##0.00</c:formatCode>
                <c:ptCount val="48"/>
                <c:pt idx="0">
                  <c:v>0.25588100000000003</c:v>
                </c:pt>
                <c:pt idx="1">
                  <c:v>6.8299000000000012E-2</c:v>
                </c:pt>
                <c:pt idx="2">
                  <c:v>0.64100000000000001</c:v>
                </c:pt>
                <c:pt idx="3">
                  <c:v>0.38475999999999999</c:v>
                </c:pt>
                <c:pt idx="4">
                  <c:v>10.331</c:v>
                </c:pt>
                <c:pt idx="5">
                  <c:v>8.5470000000000006</c:v>
                </c:pt>
                <c:pt idx="6">
                  <c:v>0.3</c:v>
                </c:pt>
                <c:pt idx="7">
                  <c:v>12.109</c:v>
                </c:pt>
                <c:pt idx="8">
                  <c:v>14.952999999999999</c:v>
                </c:pt>
                <c:pt idx="9">
                  <c:v>8.3960000000000008</c:v>
                </c:pt>
                <c:pt idx="10">
                  <c:v>11.820056000000001</c:v>
                </c:pt>
                <c:pt idx="11">
                  <c:v>11.138999999999999</c:v>
                </c:pt>
                <c:pt idx="12">
                  <c:v>10.365120000000001</c:v>
                </c:pt>
                <c:pt idx="13">
                  <c:v>9.6470000000000002</c:v>
                </c:pt>
                <c:pt idx="14">
                  <c:v>0.76300000000000001</c:v>
                </c:pt>
                <c:pt idx="15">
                  <c:v>9.4009999999999998</c:v>
                </c:pt>
                <c:pt idx="16">
                  <c:v>3.573</c:v>
                </c:pt>
                <c:pt idx="17">
                  <c:v>8.7999999999999995E-2</c:v>
                </c:pt>
                <c:pt idx="18">
                  <c:v>18.25</c:v>
                </c:pt>
                <c:pt idx="19">
                  <c:v>11.052</c:v>
                </c:pt>
                <c:pt idx="20">
                  <c:v>11.079000000000001</c:v>
                </c:pt>
                <c:pt idx="21">
                  <c:v>8.1709999999999994</c:v>
                </c:pt>
                <c:pt idx="22">
                  <c:v>36.889000000000003</c:v>
                </c:pt>
                <c:pt idx="23">
                  <c:v>35.2361</c:v>
                </c:pt>
                <c:pt idx="24">
                  <c:v>37.898000000000003</c:v>
                </c:pt>
                <c:pt idx="25">
                  <c:v>16.466000000000001</c:v>
                </c:pt>
                <c:pt idx="26">
                  <c:v>15.856375</c:v>
                </c:pt>
                <c:pt idx="27">
                  <c:v>44.569900000000004</c:v>
                </c:pt>
                <c:pt idx="28">
                  <c:v>20.088000000000001</c:v>
                </c:pt>
                <c:pt idx="29">
                  <c:v>48.863191</c:v>
                </c:pt>
                <c:pt idx="30">
                  <c:v>39.566714999999995</c:v>
                </c:pt>
                <c:pt idx="31">
                  <c:v>21.071000000000002</c:v>
                </c:pt>
                <c:pt idx="32">
                  <c:v>17.826893999999999</c:v>
                </c:pt>
                <c:pt idx="33">
                  <c:v>49.872010000000003</c:v>
                </c:pt>
                <c:pt idx="34">
                  <c:v>26.103379</c:v>
                </c:pt>
                <c:pt idx="35">
                  <c:v>94.886718999999999</c:v>
                </c:pt>
                <c:pt idx="36">
                  <c:v>28.233000000000001</c:v>
                </c:pt>
                <c:pt idx="37">
                  <c:v>36.54</c:v>
                </c:pt>
                <c:pt idx="38">
                  <c:v>24.604491999999997</c:v>
                </c:pt>
                <c:pt idx="39">
                  <c:v>24.474</c:v>
                </c:pt>
                <c:pt idx="40">
                  <c:v>17.13</c:v>
                </c:pt>
                <c:pt idx="41">
                  <c:v>57.155000000000001</c:v>
                </c:pt>
                <c:pt idx="42">
                  <c:v>6.6349999999999998</c:v>
                </c:pt>
                <c:pt idx="43">
                  <c:v>46.093000000000004</c:v>
                </c:pt>
                <c:pt idx="44">
                  <c:v>16.276590579000001</c:v>
                </c:pt>
                <c:pt idx="45">
                  <c:v>54.872156892</c:v>
                </c:pt>
                <c:pt idx="46">
                  <c:v>32.599771013000002</c:v>
                </c:pt>
                <c:pt idx="47">
                  <c:v>6.3193600649999997</c:v>
                </c:pt>
              </c:numCache>
            </c:numRef>
          </c:val>
          <c:extLst>
            <c:ext xmlns:c16="http://schemas.microsoft.com/office/drawing/2014/chart" uri="{C3380CC4-5D6E-409C-BE32-E72D297353CC}">
              <c16:uniqueId val="{00000004-506F-41B6-895E-3A37DC85FB23}"/>
            </c:ext>
          </c:extLst>
        </c:ser>
        <c:ser>
          <c:idx val="6"/>
          <c:order val="5"/>
          <c:tx>
            <c:strRef>
              <c:f>'24_ábra_chart'!$E$17</c:f>
              <c:strCache>
                <c:ptCount val="1"/>
                <c:pt idx="0">
                  <c:v>Szálloda - vásárlás</c:v>
                </c:pt>
              </c:strCache>
            </c:strRef>
          </c:tx>
          <c:spPr>
            <a:solidFill>
              <a:schemeClr val="accent6">
                <a:lumMod val="60000"/>
                <a:lumOff val="40000"/>
              </a:schemeClr>
            </a:solidFill>
            <a:ln>
              <a:noFill/>
            </a:ln>
            <a:effectLst/>
          </c:spPr>
          <c:invertIfNegative val="0"/>
          <c:cat>
            <c:strRef>
              <c:f>'24_ábra_chart'!$F$11:$BA$11</c:f>
              <c:strCache>
                <c:ptCount val="48"/>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pt idx="38">
                  <c:v>III.</c:v>
                </c:pt>
                <c:pt idx="39">
                  <c:v>IV.</c:v>
                </c:pt>
                <c:pt idx="40">
                  <c:v>2021 I.</c:v>
                </c:pt>
                <c:pt idx="41">
                  <c:v>II.</c:v>
                </c:pt>
                <c:pt idx="42">
                  <c:v>III.</c:v>
                </c:pt>
                <c:pt idx="43">
                  <c:v>IV.</c:v>
                </c:pt>
                <c:pt idx="44">
                  <c:v>2022 I.</c:v>
                </c:pt>
                <c:pt idx="45">
                  <c:v>II.</c:v>
                </c:pt>
                <c:pt idx="46">
                  <c:v>III.</c:v>
                </c:pt>
                <c:pt idx="47">
                  <c:v>IV.</c:v>
                </c:pt>
              </c:strCache>
            </c:strRef>
          </c:cat>
          <c:val>
            <c:numRef>
              <c:f>'24_ábra_chart'!$F$17:$BA$17</c:f>
              <c:numCache>
                <c:formatCode>#,##0.00</c:formatCode>
                <c:ptCount val="48"/>
                <c:pt idx="0">
                  <c:v>0.249</c:v>
                </c:pt>
                <c:pt idx="1">
                  <c:v>0</c:v>
                </c:pt>
                <c:pt idx="2">
                  <c:v>0</c:v>
                </c:pt>
                <c:pt idx="3">
                  <c:v>0</c:v>
                </c:pt>
                <c:pt idx="4">
                  <c:v>0.39800000000000002</c:v>
                </c:pt>
                <c:pt idx="5">
                  <c:v>0.17748</c:v>
                </c:pt>
                <c:pt idx="6">
                  <c:v>0</c:v>
                </c:pt>
                <c:pt idx="7">
                  <c:v>0</c:v>
                </c:pt>
                <c:pt idx="8">
                  <c:v>6.6000000000000003E-2</c:v>
                </c:pt>
                <c:pt idx="9">
                  <c:v>0</c:v>
                </c:pt>
                <c:pt idx="10">
                  <c:v>4.2220000000000004</c:v>
                </c:pt>
                <c:pt idx="11">
                  <c:v>1E-3</c:v>
                </c:pt>
                <c:pt idx="12">
                  <c:v>0</c:v>
                </c:pt>
                <c:pt idx="13">
                  <c:v>0</c:v>
                </c:pt>
                <c:pt idx="14">
                  <c:v>1.9119999999999999</c:v>
                </c:pt>
                <c:pt idx="15">
                  <c:v>1.3660000000000001</c:v>
                </c:pt>
                <c:pt idx="16">
                  <c:v>0</c:v>
                </c:pt>
                <c:pt idx="17">
                  <c:v>0</c:v>
                </c:pt>
                <c:pt idx="18">
                  <c:v>2.9430000000000001</c:v>
                </c:pt>
                <c:pt idx="19">
                  <c:v>0</c:v>
                </c:pt>
                <c:pt idx="20">
                  <c:v>0</c:v>
                </c:pt>
                <c:pt idx="21">
                  <c:v>0</c:v>
                </c:pt>
                <c:pt idx="22">
                  <c:v>2.016</c:v>
                </c:pt>
                <c:pt idx="23">
                  <c:v>0.622</c:v>
                </c:pt>
                <c:pt idx="24">
                  <c:v>0.88479999999999992</c:v>
                </c:pt>
                <c:pt idx="25">
                  <c:v>4.9130000000000003</c:v>
                </c:pt>
                <c:pt idx="26">
                  <c:v>1.2270000000000001</c:v>
                </c:pt>
                <c:pt idx="27">
                  <c:v>3.68</c:v>
                </c:pt>
                <c:pt idx="28">
                  <c:v>0.35199999999999998</c:v>
                </c:pt>
                <c:pt idx="29">
                  <c:v>10.994999999999999</c:v>
                </c:pt>
                <c:pt idx="30">
                  <c:v>7.5888800000000005</c:v>
                </c:pt>
                <c:pt idx="31">
                  <c:v>2.8879999999999999</c:v>
                </c:pt>
                <c:pt idx="32">
                  <c:v>7.7281000000000002E-2</c:v>
                </c:pt>
                <c:pt idx="33">
                  <c:v>10.175008999999999</c:v>
                </c:pt>
                <c:pt idx="34">
                  <c:v>3.7879999999999998</c:v>
                </c:pt>
                <c:pt idx="35">
                  <c:v>13.185</c:v>
                </c:pt>
                <c:pt idx="36">
                  <c:v>0.152</c:v>
                </c:pt>
                <c:pt idx="37">
                  <c:v>2.7519999999999998</c:v>
                </c:pt>
                <c:pt idx="38">
                  <c:v>2.68</c:v>
                </c:pt>
                <c:pt idx="39">
                  <c:v>1.014</c:v>
                </c:pt>
                <c:pt idx="40">
                  <c:v>0.35199999999999998</c:v>
                </c:pt>
                <c:pt idx="41">
                  <c:v>4.8000000000000001E-2</c:v>
                </c:pt>
                <c:pt idx="42">
                  <c:v>13.596</c:v>
                </c:pt>
                <c:pt idx="43">
                  <c:v>10.941000000000001</c:v>
                </c:pt>
                <c:pt idx="44">
                  <c:v>2.4886485779999998</c:v>
                </c:pt>
                <c:pt idx="45">
                  <c:v>3.3071763600000001</c:v>
                </c:pt>
                <c:pt idx="46">
                  <c:v>1.3008172139999998</c:v>
                </c:pt>
                <c:pt idx="47">
                  <c:v>8.5074996140000003</c:v>
                </c:pt>
              </c:numCache>
            </c:numRef>
          </c:val>
          <c:extLst>
            <c:ext xmlns:c16="http://schemas.microsoft.com/office/drawing/2014/chart" uri="{C3380CC4-5D6E-409C-BE32-E72D297353CC}">
              <c16:uniqueId val="{00000005-506F-41B6-895E-3A37DC85FB23}"/>
            </c:ext>
          </c:extLst>
        </c:ser>
        <c:ser>
          <c:idx val="8"/>
          <c:order val="6"/>
          <c:tx>
            <c:strRef>
              <c:f>'24_ábra_chart'!$E$18</c:f>
              <c:strCache>
                <c:ptCount val="1"/>
                <c:pt idx="0">
                  <c:v>Ipari ingatlan - vásárlás</c:v>
                </c:pt>
              </c:strCache>
            </c:strRef>
          </c:tx>
          <c:spPr>
            <a:solidFill>
              <a:srgbClr val="FFCB60"/>
            </a:solidFill>
            <a:ln>
              <a:noFill/>
            </a:ln>
            <a:effectLst/>
          </c:spPr>
          <c:invertIfNegative val="0"/>
          <c:cat>
            <c:strRef>
              <c:f>'24_ábra_chart'!$F$11:$BA$11</c:f>
              <c:strCache>
                <c:ptCount val="48"/>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pt idx="38">
                  <c:v>III.</c:v>
                </c:pt>
                <c:pt idx="39">
                  <c:v>IV.</c:v>
                </c:pt>
                <c:pt idx="40">
                  <c:v>2021 I.</c:v>
                </c:pt>
                <c:pt idx="41">
                  <c:v>II.</c:v>
                </c:pt>
                <c:pt idx="42">
                  <c:v>III.</c:v>
                </c:pt>
                <c:pt idx="43">
                  <c:v>IV.</c:v>
                </c:pt>
                <c:pt idx="44">
                  <c:v>2022 I.</c:v>
                </c:pt>
                <c:pt idx="45">
                  <c:v>II.</c:v>
                </c:pt>
                <c:pt idx="46">
                  <c:v>III.</c:v>
                </c:pt>
                <c:pt idx="47">
                  <c:v>IV.</c:v>
                </c:pt>
              </c:strCache>
            </c:strRef>
          </c:cat>
          <c:val>
            <c:numRef>
              <c:f>'24_ábra_chart'!$F$18:$BA$18</c:f>
              <c:numCache>
                <c:formatCode>#,##0.00</c:formatCode>
                <c:ptCount val="48"/>
                <c:pt idx="0">
                  <c:v>1.9446669999999999</c:v>
                </c:pt>
                <c:pt idx="1">
                  <c:v>0.84104000000000001</c:v>
                </c:pt>
                <c:pt idx="2">
                  <c:v>0.307</c:v>
                </c:pt>
                <c:pt idx="3">
                  <c:v>0.234877</c:v>
                </c:pt>
                <c:pt idx="4">
                  <c:v>0.14899999999999999</c:v>
                </c:pt>
                <c:pt idx="5">
                  <c:v>0.69</c:v>
                </c:pt>
                <c:pt idx="6">
                  <c:v>0.14000000000000001</c:v>
                </c:pt>
                <c:pt idx="7">
                  <c:v>0.51400000000000001</c:v>
                </c:pt>
                <c:pt idx="8">
                  <c:v>0.14000000000000001</c:v>
                </c:pt>
                <c:pt idx="9">
                  <c:v>4.8299750000000001</c:v>
                </c:pt>
                <c:pt idx="10">
                  <c:v>2.651221</c:v>
                </c:pt>
                <c:pt idx="11">
                  <c:v>0.82547599999999999</c:v>
                </c:pt>
                <c:pt idx="12">
                  <c:v>0</c:v>
                </c:pt>
                <c:pt idx="13">
                  <c:v>0</c:v>
                </c:pt>
                <c:pt idx="14">
                  <c:v>2.042E-3</c:v>
                </c:pt>
                <c:pt idx="15">
                  <c:v>1.365</c:v>
                </c:pt>
                <c:pt idx="16">
                  <c:v>0.51400000000000001</c:v>
                </c:pt>
                <c:pt idx="17">
                  <c:v>0.48899999999999999</c:v>
                </c:pt>
                <c:pt idx="18">
                  <c:v>6.2076729999999998</c:v>
                </c:pt>
                <c:pt idx="19">
                  <c:v>6.8467340000000005</c:v>
                </c:pt>
                <c:pt idx="20">
                  <c:v>3.3454699999999997</c:v>
                </c:pt>
                <c:pt idx="21">
                  <c:v>7.4367430000000008</c:v>
                </c:pt>
                <c:pt idx="22">
                  <c:v>1.461727</c:v>
                </c:pt>
                <c:pt idx="23">
                  <c:v>3.7440390000000003</c:v>
                </c:pt>
                <c:pt idx="24">
                  <c:v>4.0975000000000004E-2</c:v>
                </c:pt>
                <c:pt idx="25">
                  <c:v>2.0675149999999998</c:v>
                </c:pt>
                <c:pt idx="26">
                  <c:v>5.7185200000000007</c:v>
                </c:pt>
                <c:pt idx="27">
                  <c:v>8.4510130000000014</c:v>
                </c:pt>
                <c:pt idx="28">
                  <c:v>21.703754</c:v>
                </c:pt>
                <c:pt idx="29">
                  <c:v>8.1039999999999992</c:v>
                </c:pt>
                <c:pt idx="30">
                  <c:v>7.0546189999999998</c:v>
                </c:pt>
                <c:pt idx="31">
                  <c:v>1.2150000000000001</c:v>
                </c:pt>
                <c:pt idx="32">
                  <c:v>0.80660100000000001</c:v>
                </c:pt>
                <c:pt idx="33">
                  <c:v>18.334683000000002</c:v>
                </c:pt>
                <c:pt idx="34">
                  <c:v>3.9404749999999997</c:v>
                </c:pt>
                <c:pt idx="35">
                  <c:v>11.013</c:v>
                </c:pt>
                <c:pt idx="36">
                  <c:v>3.0160420000000001</c:v>
                </c:pt>
                <c:pt idx="37">
                  <c:v>3.56</c:v>
                </c:pt>
                <c:pt idx="38">
                  <c:v>10.439</c:v>
                </c:pt>
                <c:pt idx="39">
                  <c:v>7.5019999999999998</c:v>
                </c:pt>
                <c:pt idx="40">
                  <c:v>2.919</c:v>
                </c:pt>
                <c:pt idx="41">
                  <c:v>8.8279999999999994</c:v>
                </c:pt>
                <c:pt idx="42">
                  <c:v>2.137</c:v>
                </c:pt>
                <c:pt idx="43">
                  <c:v>3.97</c:v>
                </c:pt>
                <c:pt idx="44">
                  <c:v>3.5699227799999997</c:v>
                </c:pt>
                <c:pt idx="45">
                  <c:v>16.879971335999997</c:v>
                </c:pt>
                <c:pt idx="46">
                  <c:v>7.4127627359999995</c:v>
                </c:pt>
                <c:pt idx="47">
                  <c:v>1.350801114</c:v>
                </c:pt>
              </c:numCache>
            </c:numRef>
          </c:val>
          <c:extLst>
            <c:ext xmlns:c16="http://schemas.microsoft.com/office/drawing/2014/chart" uri="{C3380CC4-5D6E-409C-BE32-E72D297353CC}">
              <c16:uniqueId val="{00000006-506F-41B6-895E-3A37DC85FB23}"/>
            </c:ext>
          </c:extLst>
        </c:ser>
        <c:ser>
          <c:idx val="9"/>
          <c:order val="7"/>
          <c:tx>
            <c:strRef>
              <c:f>'24_ábra_chart'!$E$19</c:f>
              <c:strCache>
                <c:ptCount val="1"/>
                <c:pt idx="0">
                  <c:v>Egyéb - vásárlás</c:v>
                </c:pt>
              </c:strCache>
            </c:strRef>
          </c:tx>
          <c:spPr>
            <a:solidFill>
              <a:schemeClr val="bg2">
                <a:lumMod val="75000"/>
              </a:schemeClr>
            </a:solidFill>
            <a:ln>
              <a:noFill/>
            </a:ln>
            <a:effectLst/>
          </c:spPr>
          <c:invertIfNegative val="0"/>
          <c:cat>
            <c:strRef>
              <c:f>'24_ábra_chart'!$F$11:$BA$11</c:f>
              <c:strCache>
                <c:ptCount val="48"/>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pt idx="38">
                  <c:v>III.</c:v>
                </c:pt>
                <c:pt idx="39">
                  <c:v>IV.</c:v>
                </c:pt>
                <c:pt idx="40">
                  <c:v>2021 I.</c:v>
                </c:pt>
                <c:pt idx="41">
                  <c:v>II.</c:v>
                </c:pt>
                <c:pt idx="42">
                  <c:v>III.</c:v>
                </c:pt>
                <c:pt idx="43">
                  <c:v>IV.</c:v>
                </c:pt>
                <c:pt idx="44">
                  <c:v>2022 I.</c:v>
                </c:pt>
                <c:pt idx="45">
                  <c:v>II.</c:v>
                </c:pt>
                <c:pt idx="46">
                  <c:v>III.</c:v>
                </c:pt>
                <c:pt idx="47">
                  <c:v>IV.</c:v>
                </c:pt>
              </c:strCache>
            </c:strRef>
          </c:cat>
          <c:val>
            <c:numRef>
              <c:f>'24_ábra_chart'!$F$19:$BA$19</c:f>
              <c:numCache>
                <c:formatCode>#,##0.00</c:formatCode>
                <c:ptCount val="48"/>
                <c:pt idx="0">
                  <c:v>1.5848119999999999</c:v>
                </c:pt>
                <c:pt idx="1">
                  <c:v>5.3113509999999993</c:v>
                </c:pt>
                <c:pt idx="2">
                  <c:v>1.568762</c:v>
                </c:pt>
                <c:pt idx="3">
                  <c:v>2.5631950000000003</c:v>
                </c:pt>
                <c:pt idx="4">
                  <c:v>0.39172299999999999</c:v>
                </c:pt>
                <c:pt idx="5">
                  <c:v>0.53757299999999997</c:v>
                </c:pt>
                <c:pt idx="6">
                  <c:v>0.35911000000000004</c:v>
                </c:pt>
                <c:pt idx="7">
                  <c:v>0.32495200000000002</c:v>
                </c:pt>
                <c:pt idx="8">
                  <c:v>2.2229859999999997</c:v>
                </c:pt>
                <c:pt idx="9">
                  <c:v>2.6209980000000002</c:v>
                </c:pt>
                <c:pt idx="10">
                  <c:v>4.5045299999999999</c:v>
                </c:pt>
                <c:pt idx="11">
                  <c:v>1.495287</c:v>
                </c:pt>
                <c:pt idx="12">
                  <c:v>0.41499999999999998</c:v>
                </c:pt>
                <c:pt idx="13">
                  <c:v>19.420000000000002</c:v>
                </c:pt>
                <c:pt idx="14">
                  <c:v>0.191</c:v>
                </c:pt>
                <c:pt idx="15">
                  <c:v>2.2189999999999999</c:v>
                </c:pt>
                <c:pt idx="16">
                  <c:v>0.85099999999999998</c:v>
                </c:pt>
                <c:pt idx="17">
                  <c:v>3.1890000000000001</c:v>
                </c:pt>
                <c:pt idx="18">
                  <c:v>2.4675599999999998</c:v>
                </c:pt>
                <c:pt idx="19">
                  <c:v>11.5535</c:v>
                </c:pt>
                <c:pt idx="20">
                  <c:v>1.45</c:v>
                </c:pt>
                <c:pt idx="21">
                  <c:v>3.64</c:v>
                </c:pt>
                <c:pt idx="22">
                  <c:v>2.5830199999999999</c:v>
                </c:pt>
                <c:pt idx="23">
                  <c:v>1.28607</c:v>
                </c:pt>
                <c:pt idx="24">
                  <c:v>2.3216640000000002</c:v>
                </c:pt>
                <c:pt idx="25">
                  <c:v>1.9744000000000002</c:v>
                </c:pt>
                <c:pt idx="26">
                  <c:v>8.9102000000000015</c:v>
                </c:pt>
                <c:pt idx="27">
                  <c:v>2.1965630000000003</c:v>
                </c:pt>
                <c:pt idx="28">
                  <c:v>3.331</c:v>
                </c:pt>
                <c:pt idx="29">
                  <c:v>1.627</c:v>
                </c:pt>
                <c:pt idx="30">
                  <c:v>1.7012499999999999</c:v>
                </c:pt>
                <c:pt idx="31">
                  <c:v>3.5902660000000002</c:v>
                </c:pt>
                <c:pt idx="32">
                  <c:v>9.4821380000000008</c:v>
                </c:pt>
                <c:pt idx="33">
                  <c:v>9.0210080000000001</c:v>
                </c:pt>
                <c:pt idx="34">
                  <c:v>2.8149999999999999</c:v>
                </c:pt>
                <c:pt idx="35">
                  <c:v>9.1382560000000002</c:v>
                </c:pt>
                <c:pt idx="36">
                  <c:v>12.416</c:v>
                </c:pt>
                <c:pt idx="37">
                  <c:v>1.38</c:v>
                </c:pt>
                <c:pt idx="38">
                  <c:v>9.0909999999999993</c:v>
                </c:pt>
                <c:pt idx="39">
                  <c:v>3.23</c:v>
                </c:pt>
                <c:pt idx="40">
                  <c:v>3.8919999999999999</c:v>
                </c:pt>
                <c:pt idx="41">
                  <c:v>7.0407999999999999</c:v>
                </c:pt>
                <c:pt idx="42">
                  <c:v>3.6680000000000001</c:v>
                </c:pt>
                <c:pt idx="43">
                  <c:v>2.5403210560000002</c:v>
                </c:pt>
                <c:pt idx="44">
                  <c:v>4.3132828940000003</c:v>
                </c:pt>
                <c:pt idx="45">
                  <c:v>6.8049643089999998</c:v>
                </c:pt>
                <c:pt idx="46">
                  <c:v>5.3609293969999996</c:v>
                </c:pt>
                <c:pt idx="47">
                  <c:v>11.583981164000001</c:v>
                </c:pt>
              </c:numCache>
            </c:numRef>
          </c:val>
          <c:extLst>
            <c:ext xmlns:c16="http://schemas.microsoft.com/office/drawing/2014/chart" uri="{C3380CC4-5D6E-409C-BE32-E72D297353CC}">
              <c16:uniqueId val="{00000007-506F-41B6-895E-3A37DC85FB23}"/>
            </c:ext>
          </c:extLst>
        </c:ser>
        <c:dLbls>
          <c:showLegendKey val="0"/>
          <c:showVal val="0"/>
          <c:showCatName val="0"/>
          <c:showSerName val="0"/>
          <c:showPercent val="0"/>
          <c:showBubbleSize val="0"/>
        </c:dLbls>
        <c:gapWidth val="17"/>
        <c:overlap val="100"/>
        <c:axId val="1084033080"/>
        <c:axId val="1084043904"/>
      </c:barChart>
      <c:lineChart>
        <c:grouping val="standard"/>
        <c:varyColors val="0"/>
        <c:ser>
          <c:idx val="2"/>
          <c:order val="8"/>
          <c:tx>
            <c:strRef>
              <c:f>'24_ábra_chart'!$E$20</c:f>
              <c:strCache>
                <c:ptCount val="1"/>
                <c:pt idx="0">
                  <c:v>Negyedéves folyósítások éves átlaga</c:v>
                </c:pt>
              </c:strCache>
            </c:strRef>
          </c:tx>
          <c:spPr>
            <a:ln w="38100" cap="rnd">
              <a:solidFill>
                <a:srgbClr val="002060"/>
              </a:solidFill>
              <a:round/>
            </a:ln>
            <a:effectLst/>
          </c:spPr>
          <c:marker>
            <c:symbol val="none"/>
          </c:marker>
          <c:cat>
            <c:strRef>
              <c:f>'24_ábra_chart'!$F$11:$AQ$11</c:f>
              <c:strCache>
                <c:ptCount val="38"/>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strCache>
            </c:strRef>
          </c:cat>
          <c:val>
            <c:numRef>
              <c:f>'24_ábra_chart'!$F$20:$BA$20</c:f>
              <c:numCache>
                <c:formatCode>General</c:formatCode>
                <c:ptCount val="48"/>
                <c:pt idx="3" formatCode="0.00">
                  <c:v>36.801524749999999</c:v>
                </c:pt>
                <c:pt idx="4" formatCode="0.00">
                  <c:v>38.217122750000001</c:v>
                </c:pt>
                <c:pt idx="5" formatCode="0.00">
                  <c:v>43.524756250000003</c:v>
                </c:pt>
                <c:pt idx="6" formatCode="0.00">
                  <c:v>38.054036000000004</c:v>
                </c:pt>
                <c:pt idx="7" formatCode="0.00">
                  <c:v>32.994482499999997</c:v>
                </c:pt>
                <c:pt idx="8" formatCode="0.00">
                  <c:v>34.093143249999983</c:v>
                </c:pt>
                <c:pt idx="9" formatCode="0.00">
                  <c:v>29.461679750000002</c:v>
                </c:pt>
                <c:pt idx="10" formatCode="0.00">
                  <c:v>41.934603249999981</c:v>
                </c:pt>
                <c:pt idx="11" formatCode="0.00">
                  <c:v>38.127283249999998</c:v>
                </c:pt>
                <c:pt idx="12" formatCode="0.00">
                  <c:v>36.721853499999995</c:v>
                </c:pt>
                <c:pt idx="13" formatCode="0.00">
                  <c:v>41.466189999999983</c:v>
                </c:pt>
                <c:pt idx="14" formatCode="0.00">
                  <c:v>28.640627250000009</c:v>
                </c:pt>
                <c:pt idx="15" formatCode="0.00">
                  <c:v>31.625861500000003</c:v>
                </c:pt>
                <c:pt idx="16" formatCode="0.00">
                  <c:v>34.719452750000009</c:v>
                </c:pt>
                <c:pt idx="17" formatCode="0.00">
                  <c:v>27.365713249999999</c:v>
                </c:pt>
                <c:pt idx="18" formatCode="0.00">
                  <c:v>35.973134999999992</c:v>
                </c:pt>
                <c:pt idx="19" formatCode="0.00">
                  <c:v>41.400344250000003</c:v>
                </c:pt>
                <c:pt idx="20" formatCode="0.00">
                  <c:v>41.367171249999998</c:v>
                </c:pt>
                <c:pt idx="21" formatCode="0.00">
                  <c:v>45.758067999999994</c:v>
                </c:pt>
                <c:pt idx="22" formatCode="0.00">
                  <c:v>56.985700249999987</c:v>
                </c:pt>
                <c:pt idx="23" formatCode="0.00">
                  <c:v>58.93945149999999</c:v>
                </c:pt>
                <c:pt idx="24" formatCode="0.00">
                  <c:v>66.023625310249997</c:v>
                </c:pt>
                <c:pt idx="25" formatCode="0.00">
                  <c:v>68.668873560249992</c:v>
                </c:pt>
                <c:pt idx="26" formatCode="0.00">
                  <c:v>62.967826810250017</c:v>
                </c:pt>
                <c:pt idx="27" formatCode="0.00">
                  <c:v>67.15825656025001</c:v>
                </c:pt>
                <c:pt idx="28" formatCode="0.00">
                  <c:v>71.239516556500021</c:v>
                </c:pt>
                <c:pt idx="29" formatCode="0.00">
                  <c:v>86.657276306499995</c:v>
                </c:pt>
                <c:pt idx="30" formatCode="0.00">
                  <c:v>94.882904306500009</c:v>
                </c:pt>
                <c:pt idx="31" formatCode="0.00">
                  <c:v>93.229507806499981</c:v>
                </c:pt>
                <c:pt idx="32" formatCode="0.00">
                  <c:v>83.325394000000003</c:v>
                </c:pt>
                <c:pt idx="33" formatCode="0.00">
                  <c:v>81.358901156013275</c:v>
                </c:pt>
                <c:pt idx="34" formatCode="0.00">
                  <c:v>76.27285689021987</c:v>
                </c:pt>
                <c:pt idx="35" formatCode="0.00">
                  <c:v>98.255344787887381</c:v>
                </c:pt>
                <c:pt idx="36" formatCode="0.00">
                  <c:v>102.67031896388737</c:v>
                </c:pt>
                <c:pt idx="37" formatCode="#,##0.00">
                  <c:v>95.722264717874097</c:v>
                </c:pt>
                <c:pt idx="38" formatCode="#,##0.00">
                  <c:v>94.105330268167521</c:v>
                </c:pt>
                <c:pt idx="39" formatCode="#,##0.00">
                  <c:v>70.925051568249998</c:v>
                </c:pt>
                <c:pt idx="40" formatCode="#,##0.00">
                  <c:v>72.842157494250003</c:v>
                </c:pt>
                <c:pt idx="41" formatCode="#,##0.00">
                  <c:v>79.520308430750006</c:v>
                </c:pt>
                <c:pt idx="42" formatCode="#,##0.00">
                  <c:v>77.938598896249999</c:v>
                </c:pt>
                <c:pt idx="43" formatCode="#,##0.00">
                  <c:v>95.247976420249984</c:v>
                </c:pt>
                <c:pt idx="44" formatCode="#,##0.00">
                  <c:v>93.960083018999995</c:v>
                </c:pt>
                <c:pt idx="45" formatCode="#,##0.00">
                  <c:v>95.517403414000015</c:v>
                </c:pt>
                <c:pt idx="46" formatCode="#,##0.00">
                  <c:v>106.37722243450001</c:v>
                </c:pt>
                <c:pt idx="47" formatCode="#,##0.00">
                  <c:v>89.078634401749994</c:v>
                </c:pt>
              </c:numCache>
            </c:numRef>
          </c:val>
          <c:smooth val="0"/>
          <c:extLst>
            <c:ext xmlns:c16="http://schemas.microsoft.com/office/drawing/2014/chart" uri="{C3380CC4-5D6E-409C-BE32-E72D297353CC}">
              <c16:uniqueId val="{00000008-506F-41B6-895E-3A37DC85FB23}"/>
            </c:ext>
          </c:extLst>
        </c:ser>
        <c:dLbls>
          <c:showLegendKey val="0"/>
          <c:showVal val="0"/>
          <c:showCatName val="0"/>
          <c:showSerName val="0"/>
          <c:showPercent val="0"/>
          <c:showBubbleSize val="0"/>
        </c:dLbls>
        <c:marker val="1"/>
        <c:smooth val="0"/>
        <c:axId val="1084033080"/>
        <c:axId val="1084043904"/>
      </c:lineChart>
      <c:lineChart>
        <c:grouping val="standard"/>
        <c:varyColors val="0"/>
        <c:ser>
          <c:idx val="7"/>
          <c:order val="9"/>
          <c:tx>
            <c:strRef>
              <c:f>'24_ábra_chart'!$E$21</c:f>
              <c:strCache>
                <c:ptCount val="1"/>
                <c:pt idx="0">
                  <c:v>Ingatlanvásárlási hitelek aránya (j.t.)</c:v>
                </c:pt>
              </c:strCache>
            </c:strRef>
          </c:tx>
          <c:spPr>
            <a:ln w="28575" cap="rnd">
              <a:solidFill>
                <a:srgbClr val="2B6068"/>
              </a:solidFill>
              <a:prstDash val="sysDash"/>
              <a:round/>
            </a:ln>
            <a:effectLst/>
          </c:spPr>
          <c:marker>
            <c:symbol val="none"/>
          </c:marker>
          <c:cat>
            <c:strRef>
              <c:f>'24_ábra_chart'!$F$11:$BA$11</c:f>
              <c:strCache>
                <c:ptCount val="48"/>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pt idx="38">
                  <c:v>III.</c:v>
                </c:pt>
                <c:pt idx="39">
                  <c:v>IV.</c:v>
                </c:pt>
                <c:pt idx="40">
                  <c:v>2021 I.</c:v>
                </c:pt>
                <c:pt idx="41">
                  <c:v>II.</c:v>
                </c:pt>
                <c:pt idx="42">
                  <c:v>III.</c:v>
                </c:pt>
                <c:pt idx="43">
                  <c:v>IV.</c:v>
                </c:pt>
                <c:pt idx="44">
                  <c:v>2022 I.</c:v>
                </c:pt>
                <c:pt idx="45">
                  <c:v>II.</c:v>
                </c:pt>
                <c:pt idx="46">
                  <c:v>III.</c:v>
                </c:pt>
                <c:pt idx="47">
                  <c:v>IV.</c:v>
                </c:pt>
              </c:strCache>
            </c:strRef>
          </c:cat>
          <c:val>
            <c:numRef>
              <c:f>'24_ábra_chart'!$F$21:$BA$21</c:f>
              <c:numCache>
                <c:formatCode>General</c:formatCode>
                <c:ptCount val="48"/>
                <c:pt idx="3" formatCode="0.0">
                  <c:v>10.8383036493617</c:v>
                </c:pt>
                <c:pt idx="4" formatCode="0.0">
                  <c:v>15.169906400135785</c:v>
                </c:pt>
                <c:pt idx="5" formatCode="0.0">
                  <c:v>15.463251445549448</c:v>
                </c:pt>
                <c:pt idx="6" formatCode="0.0">
                  <c:v>16.557848160967737</c:v>
                </c:pt>
                <c:pt idx="7" formatCode="0.0">
                  <c:v>26.495973985953569</c:v>
                </c:pt>
                <c:pt idx="8" formatCode="0.0">
                  <c:v>30.124166536038032</c:v>
                </c:pt>
                <c:pt idx="9" formatCode="0.0">
                  <c:v>39.86196764629485</c:v>
                </c:pt>
                <c:pt idx="10" formatCode="0.0">
                  <c:v>41.358873474020555</c:v>
                </c:pt>
                <c:pt idx="11" formatCode="0.0">
                  <c:v>45.825143468620993</c:v>
                </c:pt>
                <c:pt idx="12" formatCode="0.0">
                  <c:v>43.084469442698477</c:v>
                </c:pt>
                <c:pt idx="13" formatCode="0.0">
                  <c:v>46.125343321872606</c:v>
                </c:pt>
                <c:pt idx="14" formatCode="0.0">
                  <c:v>49.035173452774146</c:v>
                </c:pt>
                <c:pt idx="15" formatCode="0.0">
                  <c:v>45.110361657657933</c:v>
                </c:pt>
                <c:pt idx="16" formatCode="0.0">
                  <c:v>36.884252157459471</c:v>
                </c:pt>
                <c:pt idx="17" formatCode="0.0">
                  <c:v>23.682044903397497</c:v>
                </c:pt>
                <c:pt idx="18" formatCode="0.0">
                  <c:v>36.779691984031977</c:v>
                </c:pt>
                <c:pt idx="19" formatCode="0.0">
                  <c:v>41.077235124681351</c:v>
                </c:pt>
                <c:pt idx="20" formatCode="0.0">
                  <c:v>47.719565185400491</c:v>
                </c:pt>
                <c:pt idx="21" formatCode="0.0">
                  <c:v>51.598922402055983</c:v>
                </c:pt>
                <c:pt idx="22" formatCode="0.0">
                  <c:v>47.171568274270726</c:v>
                </c:pt>
                <c:pt idx="23" formatCode="0.0">
                  <c:v>50.458634230758001</c:v>
                </c:pt>
                <c:pt idx="24" formatCode="0.0">
                  <c:v>54.613457426128505</c:v>
                </c:pt>
                <c:pt idx="25" formatCode="0.0">
                  <c:v>54.757090877584972</c:v>
                </c:pt>
                <c:pt idx="26" formatCode="0.0">
                  <c:v>55.253081235982172</c:v>
                </c:pt>
                <c:pt idx="27" formatCode="0.0">
                  <c:v>58.509531459840694</c:v>
                </c:pt>
                <c:pt idx="28" formatCode="0.0">
                  <c:v>56.676844470129964</c:v>
                </c:pt>
                <c:pt idx="29" formatCode="0.0">
                  <c:v>59.335327847297251</c:v>
                </c:pt>
                <c:pt idx="30" formatCode="0.0">
                  <c:v>60.567519164844008</c:v>
                </c:pt>
                <c:pt idx="31" formatCode="0.0">
                  <c:v>53.561281106021795</c:v>
                </c:pt>
                <c:pt idx="32" formatCode="0.0">
                  <c:v>54.742565933741638</c:v>
                </c:pt>
                <c:pt idx="33" formatCode="0.0">
                  <c:v>61.539472373146054</c:v>
                </c:pt>
                <c:pt idx="34" formatCode="0.0">
                  <c:v>59.328688926823759</c:v>
                </c:pt>
                <c:pt idx="35" formatCode="0.0">
                  <c:v>71.361373166382435</c:v>
                </c:pt>
                <c:pt idx="36" formatCode="0.0">
                  <c:v>72.097170825032876</c:v>
                </c:pt>
                <c:pt idx="37" formatCode="#,##0.00">
                  <c:v>66.055392584326512</c:v>
                </c:pt>
                <c:pt idx="38" formatCode="#,##0.00">
                  <c:v>69.891500367273238</c:v>
                </c:pt>
                <c:pt idx="39" formatCode="#,##0.00">
                  <c:v>60.304338952566404</c:v>
                </c:pt>
                <c:pt idx="40" formatCode="#,##0.00">
                  <c:v>52.016406849276734</c:v>
                </c:pt>
                <c:pt idx="41" formatCode="#,##0.00">
                  <c:v>56.714849187582104</c:v>
                </c:pt>
                <c:pt idx="42" formatCode="#,##0.00">
                  <c:v>51.20081777851928</c:v>
                </c:pt>
                <c:pt idx="43" formatCode="#,##0.00">
                  <c:v>49.0680033534694</c:v>
                </c:pt>
                <c:pt idx="44" formatCode="#,##0.00">
                  <c:v>50.367283585924703</c:v>
                </c:pt>
                <c:pt idx="45" formatCode="#,##0.00">
                  <c:v>51.847366999029376</c:v>
                </c:pt>
                <c:pt idx="46" formatCode="#,##0.00">
                  <c:v>51.404640518481337</c:v>
                </c:pt>
                <c:pt idx="47" formatCode="#,##0.00">
                  <c:v>51.344701586884078</c:v>
                </c:pt>
              </c:numCache>
            </c:numRef>
          </c:val>
          <c:smooth val="0"/>
          <c:extLst>
            <c:ext xmlns:c16="http://schemas.microsoft.com/office/drawing/2014/chart" uri="{C3380CC4-5D6E-409C-BE32-E72D297353CC}">
              <c16:uniqueId val="{00000009-506F-41B6-895E-3A37DC85FB23}"/>
            </c:ext>
          </c:extLst>
        </c:ser>
        <c:ser>
          <c:idx val="10"/>
          <c:order val="10"/>
          <c:tx>
            <c:strRef>
              <c:f>'24_ábra_chart'!$E$22</c:f>
              <c:strCache>
                <c:ptCount val="1"/>
                <c:pt idx="0">
                  <c:v>Devizahitelek aránya (j.t.)</c:v>
                </c:pt>
              </c:strCache>
            </c:strRef>
          </c:tx>
          <c:spPr>
            <a:ln w="28575" cap="rnd">
              <a:solidFill>
                <a:srgbClr val="C00000"/>
              </a:solidFill>
              <a:prstDash val="sysDot"/>
              <a:round/>
            </a:ln>
            <a:effectLst/>
          </c:spPr>
          <c:marker>
            <c:symbol val="none"/>
          </c:marker>
          <c:cat>
            <c:strRef>
              <c:f>'24_ábra_chart'!$F$11:$BA$11</c:f>
              <c:strCache>
                <c:ptCount val="48"/>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pt idx="38">
                  <c:v>III.</c:v>
                </c:pt>
                <c:pt idx="39">
                  <c:v>IV.</c:v>
                </c:pt>
                <c:pt idx="40">
                  <c:v>2021 I.</c:v>
                </c:pt>
                <c:pt idx="41">
                  <c:v>II.</c:v>
                </c:pt>
                <c:pt idx="42">
                  <c:v>III.</c:v>
                </c:pt>
                <c:pt idx="43">
                  <c:v>IV.</c:v>
                </c:pt>
                <c:pt idx="44">
                  <c:v>2022 I.</c:v>
                </c:pt>
                <c:pt idx="45">
                  <c:v>II.</c:v>
                </c:pt>
                <c:pt idx="46">
                  <c:v>III.</c:v>
                </c:pt>
                <c:pt idx="47">
                  <c:v>IV.</c:v>
                </c:pt>
              </c:strCache>
            </c:strRef>
          </c:cat>
          <c:val>
            <c:numRef>
              <c:f>'24_ábra_chart'!$F$22:$BA$22</c:f>
              <c:numCache>
                <c:formatCode>General</c:formatCode>
                <c:ptCount val="48"/>
                <c:pt idx="3" formatCode="0.0">
                  <c:v>81.910907781069582</c:v>
                </c:pt>
                <c:pt idx="4" formatCode="0.0">
                  <c:v>86.571205834693558</c:v>
                </c:pt>
                <c:pt idx="5" formatCode="0.0">
                  <c:v>90.214471907582478</c:v>
                </c:pt>
                <c:pt idx="6" formatCode="0.0">
                  <c:v>91.8521158964584</c:v>
                </c:pt>
                <c:pt idx="7" formatCode="0.0">
                  <c:v>93.276231109246822</c:v>
                </c:pt>
                <c:pt idx="8" formatCode="0.0">
                  <c:v>92.099906335271669</c:v>
                </c:pt>
                <c:pt idx="9" formatCode="0.0">
                  <c:v>87.219767230006624</c:v>
                </c:pt>
                <c:pt idx="10" formatCode="0.0">
                  <c:v>72.50447814836545</c:v>
                </c:pt>
                <c:pt idx="11" formatCode="0.0">
                  <c:v>67.964636583436615</c:v>
                </c:pt>
                <c:pt idx="12" formatCode="0.0">
                  <c:v>63.121825400234769</c:v>
                </c:pt>
                <c:pt idx="13" formatCode="0.0">
                  <c:v>70.905447305382992</c:v>
                </c:pt>
                <c:pt idx="14" formatCode="0.0">
                  <c:v>85.715967516039655</c:v>
                </c:pt>
                <c:pt idx="15" formatCode="0.0">
                  <c:v>86.265993101879616</c:v>
                </c:pt>
                <c:pt idx="16" formatCode="0.0">
                  <c:v>90.765399520878105</c:v>
                </c:pt>
                <c:pt idx="17" formatCode="0.0">
                  <c:v>85.678015353756592</c:v>
                </c:pt>
                <c:pt idx="18" formatCode="0.0">
                  <c:v>80.751425334489184</c:v>
                </c:pt>
                <c:pt idx="19" formatCode="0.0">
                  <c:v>78.538266623229831</c:v>
                </c:pt>
                <c:pt idx="20" formatCode="0.0">
                  <c:v>76.242045435968748</c:v>
                </c:pt>
                <c:pt idx="21" formatCode="0.0">
                  <c:v>72.026772961655624</c:v>
                </c:pt>
                <c:pt idx="22" formatCode="0.0">
                  <c:v>78.004814023497062</c:v>
                </c:pt>
                <c:pt idx="23" formatCode="0.0">
                  <c:v>77.669500368526514</c:v>
                </c:pt>
                <c:pt idx="24" formatCode="0.0">
                  <c:v>79.532618155243753</c:v>
                </c:pt>
                <c:pt idx="25" formatCode="0.0">
                  <c:v>79.879483551048224</c:v>
                </c:pt>
                <c:pt idx="26" formatCode="0.0">
                  <c:v>78.969626361879804</c:v>
                </c:pt>
                <c:pt idx="27" formatCode="0.0">
                  <c:v>81.080448405326052</c:v>
                </c:pt>
                <c:pt idx="28" formatCode="0.0">
                  <c:v>77.012645450770094</c:v>
                </c:pt>
                <c:pt idx="29" formatCode="0.0">
                  <c:v>80.227778058246216</c:v>
                </c:pt>
                <c:pt idx="30" formatCode="0.0">
                  <c:v>81.127760969292652</c:v>
                </c:pt>
                <c:pt idx="31" formatCode="0.0">
                  <c:v>81.493620253997435</c:v>
                </c:pt>
                <c:pt idx="32" formatCode="0.0">
                  <c:v>84.343022728461392</c:v>
                </c:pt>
                <c:pt idx="33" formatCode="0.0">
                  <c:v>73.986111292955044</c:v>
                </c:pt>
                <c:pt idx="34" formatCode="0.0">
                  <c:v>71.269341554177572</c:v>
                </c:pt>
                <c:pt idx="35" formatCode="0.0">
                  <c:v>76.959936073838136</c:v>
                </c:pt>
                <c:pt idx="36" formatCode="0.0">
                  <c:v>79.150341946897655</c:v>
                </c:pt>
                <c:pt idx="37" formatCode="#,##0.00">
                  <c:v>86.737335484678084</c:v>
                </c:pt>
                <c:pt idx="38" formatCode="#,##0.00">
                  <c:v>80.363256716871803</c:v>
                </c:pt>
                <c:pt idx="39" formatCode="#,##0.00">
                  <c:v>69.346072533230796</c:v>
                </c:pt>
                <c:pt idx="40" formatCode="#,##0.00">
                  <c:v>65.193651016238277</c:v>
                </c:pt>
                <c:pt idx="41" formatCode="#,##0.00">
                  <c:v>60.079663596382019</c:v>
                </c:pt>
                <c:pt idx="42" formatCode="#,##0.00">
                  <c:v>65.681843170089465</c:v>
                </c:pt>
                <c:pt idx="43" formatCode="#,##0.00">
                  <c:v>69.142021506767406</c:v>
                </c:pt>
                <c:pt idx="44" formatCode="#,##0.00">
                  <c:v>68.480073493005307</c:v>
                </c:pt>
                <c:pt idx="45" formatCode="#,##0.00">
                  <c:v>71.575390777142346</c:v>
                </c:pt>
                <c:pt idx="46" formatCode="#,##0.00">
                  <c:v>70.867991643999304</c:v>
                </c:pt>
                <c:pt idx="47" formatCode="#,##0.00">
                  <c:v>67.799940676418259</c:v>
                </c:pt>
              </c:numCache>
            </c:numRef>
          </c:val>
          <c:smooth val="0"/>
          <c:extLst>
            <c:ext xmlns:c16="http://schemas.microsoft.com/office/drawing/2014/chart" uri="{C3380CC4-5D6E-409C-BE32-E72D297353CC}">
              <c16:uniqueId val="{0000000A-506F-41B6-895E-3A37DC85FB23}"/>
            </c:ext>
          </c:extLst>
        </c:ser>
        <c:dLbls>
          <c:showLegendKey val="0"/>
          <c:showVal val="0"/>
          <c:showCatName val="0"/>
          <c:showSerName val="0"/>
          <c:showPercent val="0"/>
          <c:showBubbleSize val="0"/>
        </c:dLbls>
        <c:marker val="1"/>
        <c:smooth val="0"/>
        <c:axId val="1084048168"/>
        <c:axId val="1084047840"/>
      </c:lineChart>
      <c:catAx>
        <c:axId val="108403308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43904"/>
        <c:crosses val="autoZero"/>
        <c:auto val="1"/>
        <c:lblAlgn val="ctr"/>
        <c:lblOffset val="100"/>
        <c:tickLblSkip val="1"/>
        <c:noMultiLvlLbl val="0"/>
      </c:catAx>
      <c:valAx>
        <c:axId val="1084043904"/>
        <c:scaling>
          <c:orientation val="minMax"/>
          <c:max val="2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Mrd Ft</a:t>
                </a:r>
              </a:p>
            </c:rich>
          </c:tx>
          <c:layout>
            <c:manualLayout>
              <c:xMode val="edge"/>
              <c:yMode val="edge"/>
              <c:x val="8.6430555555555552E-2"/>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33080"/>
        <c:crosses val="autoZero"/>
        <c:crossBetween val="between"/>
        <c:majorUnit val="20"/>
      </c:valAx>
      <c:valAx>
        <c:axId val="1084047840"/>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88853986111111116"/>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48168"/>
        <c:crosses val="max"/>
        <c:crossBetween val="between"/>
        <c:majorUnit val="10"/>
      </c:valAx>
      <c:catAx>
        <c:axId val="1084048168"/>
        <c:scaling>
          <c:orientation val="minMax"/>
        </c:scaling>
        <c:delete val="1"/>
        <c:axPos val="b"/>
        <c:numFmt formatCode="General" sourceLinked="1"/>
        <c:majorTickMark val="out"/>
        <c:minorTickMark val="none"/>
        <c:tickLblPos val="nextTo"/>
        <c:crossAx val="1084047840"/>
        <c:crosses val="autoZero"/>
        <c:auto val="1"/>
        <c:lblAlgn val="ctr"/>
        <c:lblOffset val="100"/>
        <c:noMultiLvlLbl val="0"/>
      </c:catAx>
      <c:spPr>
        <a:noFill/>
        <a:ln>
          <a:solidFill>
            <a:schemeClr val="tx1"/>
          </a:solidFill>
        </a:ln>
        <a:effectLst/>
      </c:spPr>
    </c:plotArea>
    <c:legend>
      <c:legendPos val="b"/>
      <c:layout>
        <c:manualLayout>
          <c:xMode val="edge"/>
          <c:yMode val="edge"/>
          <c:x val="2.5473611111111127E-3"/>
          <c:y val="0.73695370370370372"/>
          <c:w val="0.98255791666666659"/>
          <c:h val="0.2489351851851852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49361111111111E-2"/>
          <c:y val="4.8836296296296287E-2"/>
          <c:w val="0.84854055555555552"/>
          <c:h val="0.53105666666666662"/>
        </c:manualLayout>
      </c:layout>
      <c:barChart>
        <c:barDir val="col"/>
        <c:grouping val="stacked"/>
        <c:varyColors val="0"/>
        <c:ser>
          <c:idx val="0"/>
          <c:order val="0"/>
          <c:tx>
            <c:strRef>
              <c:f>'24_ábra_chart'!$D$12</c:f>
              <c:strCache>
                <c:ptCount val="1"/>
                <c:pt idx="0">
                  <c:v>Office - development</c:v>
                </c:pt>
              </c:strCache>
            </c:strRef>
          </c:tx>
          <c:spPr>
            <a:solidFill>
              <a:srgbClr val="12326D"/>
            </a:solidFill>
            <a:ln>
              <a:noFill/>
            </a:ln>
            <a:effectLst/>
          </c:spPr>
          <c:invertIfNegative val="0"/>
          <c:cat>
            <c:strRef>
              <c:f>'24_ábra_chart'!$F$10:$BA$10</c:f>
              <c:strCache>
                <c:ptCount val="48"/>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pt idx="38">
                  <c:v>Q3</c:v>
                </c:pt>
                <c:pt idx="39">
                  <c:v>Q4</c:v>
                </c:pt>
                <c:pt idx="40">
                  <c:v>2021 Q1</c:v>
                </c:pt>
                <c:pt idx="41">
                  <c:v>Q2</c:v>
                </c:pt>
                <c:pt idx="42">
                  <c:v>Q3</c:v>
                </c:pt>
                <c:pt idx="43">
                  <c:v>Q4</c:v>
                </c:pt>
                <c:pt idx="44">
                  <c:v>2022 Q1</c:v>
                </c:pt>
                <c:pt idx="45">
                  <c:v>Q2</c:v>
                </c:pt>
                <c:pt idx="46">
                  <c:v>Q3</c:v>
                </c:pt>
                <c:pt idx="47">
                  <c:v>Q4</c:v>
                </c:pt>
              </c:strCache>
            </c:strRef>
          </c:cat>
          <c:val>
            <c:numRef>
              <c:f>'24_ábra_chart'!$F$12:$BA$12</c:f>
              <c:numCache>
                <c:formatCode>#,##0.00</c:formatCode>
                <c:ptCount val="48"/>
                <c:pt idx="0">
                  <c:v>7.1863000000000001</c:v>
                </c:pt>
                <c:pt idx="1">
                  <c:v>24.100999999999999</c:v>
                </c:pt>
                <c:pt idx="2">
                  <c:v>21.024000000000001</c:v>
                </c:pt>
                <c:pt idx="3">
                  <c:v>45.818400000000004</c:v>
                </c:pt>
                <c:pt idx="4">
                  <c:v>6.8940000000000001</c:v>
                </c:pt>
                <c:pt idx="5">
                  <c:v>44.192938000000005</c:v>
                </c:pt>
                <c:pt idx="6">
                  <c:v>3.2921269999999998</c:v>
                </c:pt>
                <c:pt idx="7">
                  <c:v>17.994005000000001</c:v>
                </c:pt>
                <c:pt idx="8">
                  <c:v>3.7696709999999998</c:v>
                </c:pt>
                <c:pt idx="9">
                  <c:v>18.109241000000001</c:v>
                </c:pt>
                <c:pt idx="10">
                  <c:v>25.260337</c:v>
                </c:pt>
                <c:pt idx="11">
                  <c:v>2.1436550000000003</c:v>
                </c:pt>
                <c:pt idx="12">
                  <c:v>7.595491</c:v>
                </c:pt>
                <c:pt idx="13">
                  <c:v>29.015999999999998</c:v>
                </c:pt>
                <c:pt idx="14">
                  <c:v>0.73099999999999998</c:v>
                </c:pt>
                <c:pt idx="15">
                  <c:v>17.358000000000001</c:v>
                </c:pt>
                <c:pt idx="16">
                  <c:v>22.570599999999999</c:v>
                </c:pt>
                <c:pt idx="17">
                  <c:v>21.611000000000001</c:v>
                </c:pt>
                <c:pt idx="18">
                  <c:v>1.9990940000000001</c:v>
                </c:pt>
                <c:pt idx="19">
                  <c:v>21.341999999999999</c:v>
                </c:pt>
                <c:pt idx="20">
                  <c:v>13.205</c:v>
                </c:pt>
                <c:pt idx="21">
                  <c:v>11.407</c:v>
                </c:pt>
                <c:pt idx="22">
                  <c:v>18.820736</c:v>
                </c:pt>
                <c:pt idx="23">
                  <c:v>12.282999999999999</c:v>
                </c:pt>
                <c:pt idx="24">
                  <c:v>10.263038</c:v>
                </c:pt>
                <c:pt idx="25">
                  <c:v>11.59</c:v>
                </c:pt>
                <c:pt idx="26">
                  <c:v>13.355117</c:v>
                </c:pt>
                <c:pt idx="27">
                  <c:v>15.529502000000001</c:v>
                </c:pt>
                <c:pt idx="28">
                  <c:v>16.568999999999999</c:v>
                </c:pt>
                <c:pt idx="29">
                  <c:v>28.908883999999997</c:v>
                </c:pt>
                <c:pt idx="30">
                  <c:v>16.349</c:v>
                </c:pt>
                <c:pt idx="31">
                  <c:v>40.693829999999998</c:v>
                </c:pt>
                <c:pt idx="32">
                  <c:v>1.859361</c:v>
                </c:pt>
                <c:pt idx="33">
                  <c:v>3.2197020000000003</c:v>
                </c:pt>
                <c:pt idx="34">
                  <c:v>14.296138999999998</c:v>
                </c:pt>
                <c:pt idx="35">
                  <c:v>23.277642</c:v>
                </c:pt>
                <c:pt idx="36">
                  <c:v>3.3970279999999997</c:v>
                </c:pt>
                <c:pt idx="37">
                  <c:v>2.068794676</c:v>
                </c:pt>
                <c:pt idx="38">
                  <c:v>6.9027956759999993</c:v>
                </c:pt>
                <c:pt idx="39">
                  <c:v>21.786933676</c:v>
                </c:pt>
                <c:pt idx="40">
                  <c:v>18.878052772</c:v>
                </c:pt>
                <c:pt idx="41">
                  <c:v>10.355</c:v>
                </c:pt>
                <c:pt idx="42">
                  <c:v>12.31</c:v>
                </c:pt>
                <c:pt idx="43">
                  <c:v>18.542000000000002</c:v>
                </c:pt>
                <c:pt idx="44">
                  <c:v>15.191379927</c:v>
                </c:pt>
                <c:pt idx="45">
                  <c:v>12.007446165999999</c:v>
                </c:pt>
                <c:pt idx="46">
                  <c:v>24.715178184999999</c:v>
                </c:pt>
                <c:pt idx="47">
                  <c:v>14.776507416000001</c:v>
                </c:pt>
              </c:numCache>
            </c:numRef>
          </c:val>
          <c:extLst>
            <c:ext xmlns:c16="http://schemas.microsoft.com/office/drawing/2014/chart" uri="{C3380CC4-5D6E-409C-BE32-E72D297353CC}">
              <c16:uniqueId val="{00000000-23EF-4A09-A6DD-74C49F4D7A06}"/>
            </c:ext>
          </c:extLst>
        </c:ser>
        <c:ser>
          <c:idx val="1"/>
          <c:order val="1"/>
          <c:tx>
            <c:strRef>
              <c:f>'24_ábra_chart'!$D$13</c:f>
              <c:strCache>
                <c:ptCount val="1"/>
                <c:pt idx="0">
                  <c:v>Hotel - development</c:v>
                </c:pt>
              </c:strCache>
            </c:strRef>
          </c:tx>
          <c:spPr>
            <a:solidFill>
              <a:schemeClr val="accent6">
                <a:lumMod val="75000"/>
              </a:schemeClr>
            </a:solidFill>
            <a:ln>
              <a:noFill/>
            </a:ln>
            <a:effectLst/>
          </c:spPr>
          <c:invertIfNegative val="0"/>
          <c:cat>
            <c:strRef>
              <c:f>'24_ábra_chart'!$F$10:$BA$10</c:f>
              <c:strCache>
                <c:ptCount val="48"/>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pt idx="38">
                  <c:v>Q3</c:v>
                </c:pt>
                <c:pt idx="39">
                  <c:v>Q4</c:v>
                </c:pt>
                <c:pt idx="40">
                  <c:v>2021 Q1</c:v>
                </c:pt>
                <c:pt idx="41">
                  <c:v>Q2</c:v>
                </c:pt>
                <c:pt idx="42">
                  <c:v>Q3</c:v>
                </c:pt>
                <c:pt idx="43">
                  <c:v>Q4</c:v>
                </c:pt>
                <c:pt idx="44">
                  <c:v>2022 Q1</c:v>
                </c:pt>
                <c:pt idx="45">
                  <c:v>Q2</c:v>
                </c:pt>
                <c:pt idx="46">
                  <c:v>Q3</c:v>
                </c:pt>
                <c:pt idx="47">
                  <c:v>Q4</c:v>
                </c:pt>
              </c:strCache>
            </c:strRef>
          </c:cat>
          <c:val>
            <c:numRef>
              <c:f>'24_ábra_chart'!$F$13:$BA$13</c:f>
              <c:numCache>
                <c:formatCode>#,##0.00</c:formatCode>
                <c:ptCount val="48"/>
                <c:pt idx="0">
                  <c:v>3.3690010000000004</c:v>
                </c:pt>
                <c:pt idx="1">
                  <c:v>0.93281899999999995</c:v>
                </c:pt>
                <c:pt idx="2">
                  <c:v>2.0710000000000002</c:v>
                </c:pt>
                <c:pt idx="3">
                  <c:v>2.266</c:v>
                </c:pt>
                <c:pt idx="4">
                  <c:v>0.437</c:v>
                </c:pt>
                <c:pt idx="5">
                  <c:v>2.9980000000000002</c:v>
                </c:pt>
                <c:pt idx="6">
                  <c:v>0.33</c:v>
                </c:pt>
                <c:pt idx="7">
                  <c:v>3.089</c:v>
                </c:pt>
                <c:pt idx="8">
                  <c:v>5.8999999999999997E-2</c:v>
                </c:pt>
                <c:pt idx="9">
                  <c:v>0.874</c:v>
                </c:pt>
                <c:pt idx="10">
                  <c:v>4.4020000000000001</c:v>
                </c:pt>
                <c:pt idx="11">
                  <c:v>0.84399999999999997</c:v>
                </c:pt>
                <c:pt idx="12">
                  <c:v>0.109016</c:v>
                </c:pt>
                <c:pt idx="13">
                  <c:v>0.13200000000000001</c:v>
                </c:pt>
                <c:pt idx="14">
                  <c:v>0.13136500000000001</c:v>
                </c:pt>
                <c:pt idx="15">
                  <c:v>0.65576099999999993</c:v>
                </c:pt>
                <c:pt idx="16">
                  <c:v>3.0762879999999999</c:v>
                </c:pt>
                <c:pt idx="17">
                  <c:v>0.67428500000000002</c:v>
                </c:pt>
                <c:pt idx="18">
                  <c:v>3.7959999999999998</c:v>
                </c:pt>
                <c:pt idx="19">
                  <c:v>2.8759999999999999</c:v>
                </c:pt>
                <c:pt idx="20">
                  <c:v>0.13600000000000001</c:v>
                </c:pt>
                <c:pt idx="21">
                  <c:v>1.1893860000000001</c:v>
                </c:pt>
                <c:pt idx="22">
                  <c:v>16.798999999999999</c:v>
                </c:pt>
                <c:pt idx="23">
                  <c:v>4.42347</c:v>
                </c:pt>
                <c:pt idx="24">
                  <c:v>3.4706452410000002</c:v>
                </c:pt>
                <c:pt idx="25">
                  <c:v>10.946</c:v>
                </c:pt>
                <c:pt idx="26">
                  <c:v>9.2439999999999998</c:v>
                </c:pt>
                <c:pt idx="27">
                  <c:v>4.8455940000000002</c:v>
                </c:pt>
                <c:pt idx="28">
                  <c:v>6.8319999999999999</c:v>
                </c:pt>
                <c:pt idx="29">
                  <c:v>9.8130000000000006</c:v>
                </c:pt>
                <c:pt idx="30">
                  <c:v>4.2990000000000004</c:v>
                </c:pt>
                <c:pt idx="31">
                  <c:v>7.2329999999999997</c:v>
                </c:pt>
                <c:pt idx="32">
                  <c:v>5.6231459999999993</c:v>
                </c:pt>
                <c:pt idx="33">
                  <c:v>11.120559624053099</c:v>
                </c:pt>
                <c:pt idx="34">
                  <c:v>13.06758</c:v>
                </c:pt>
                <c:pt idx="35">
                  <c:v>5.4020000000000001</c:v>
                </c:pt>
                <c:pt idx="36">
                  <c:v>4.5045384769999997</c:v>
                </c:pt>
                <c:pt idx="37">
                  <c:v>3.3454107840000002</c:v>
                </c:pt>
                <c:pt idx="38">
                  <c:v>4.209108938</c:v>
                </c:pt>
                <c:pt idx="39">
                  <c:v>5.1007044100000005</c:v>
                </c:pt>
                <c:pt idx="40">
                  <c:v>8.6937276360000002</c:v>
                </c:pt>
                <c:pt idx="41">
                  <c:v>13.975253386</c:v>
                </c:pt>
                <c:pt idx="42">
                  <c:v>8.4749999999999996</c:v>
                </c:pt>
                <c:pt idx="43">
                  <c:v>19.684224428</c:v>
                </c:pt>
                <c:pt idx="44">
                  <c:v>6.56937193</c:v>
                </c:pt>
                <c:pt idx="45">
                  <c:v>8.6923513400000001</c:v>
                </c:pt>
                <c:pt idx="46">
                  <c:v>14.534859293</c:v>
                </c:pt>
                <c:pt idx="47">
                  <c:v>14.779589986000001</c:v>
                </c:pt>
              </c:numCache>
            </c:numRef>
          </c:val>
          <c:extLst>
            <c:ext xmlns:c16="http://schemas.microsoft.com/office/drawing/2014/chart" uri="{C3380CC4-5D6E-409C-BE32-E72D297353CC}">
              <c16:uniqueId val="{00000001-23EF-4A09-A6DD-74C49F4D7A06}"/>
            </c:ext>
          </c:extLst>
        </c:ser>
        <c:ser>
          <c:idx val="3"/>
          <c:order val="2"/>
          <c:tx>
            <c:strRef>
              <c:f>'24_ábra_chart'!$D$14</c:f>
              <c:strCache>
                <c:ptCount val="1"/>
                <c:pt idx="0">
                  <c:v>Industrial - development</c:v>
                </c:pt>
              </c:strCache>
            </c:strRef>
          </c:tx>
          <c:spPr>
            <a:solidFill>
              <a:srgbClr val="E57200"/>
            </a:solidFill>
            <a:ln>
              <a:noFill/>
            </a:ln>
            <a:effectLst/>
          </c:spPr>
          <c:invertIfNegative val="0"/>
          <c:cat>
            <c:strRef>
              <c:f>'24_ábra_chart'!$F$10:$BA$10</c:f>
              <c:strCache>
                <c:ptCount val="48"/>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pt idx="38">
                  <c:v>Q3</c:v>
                </c:pt>
                <c:pt idx="39">
                  <c:v>Q4</c:v>
                </c:pt>
                <c:pt idx="40">
                  <c:v>2021 Q1</c:v>
                </c:pt>
                <c:pt idx="41">
                  <c:v>Q2</c:v>
                </c:pt>
                <c:pt idx="42">
                  <c:v>Q3</c:v>
                </c:pt>
                <c:pt idx="43">
                  <c:v>Q4</c:v>
                </c:pt>
                <c:pt idx="44">
                  <c:v>2022 Q1</c:v>
                </c:pt>
                <c:pt idx="45">
                  <c:v>Q2</c:v>
                </c:pt>
                <c:pt idx="46">
                  <c:v>Q3</c:v>
                </c:pt>
                <c:pt idx="47">
                  <c:v>Q4</c:v>
                </c:pt>
              </c:strCache>
            </c:strRef>
          </c:cat>
          <c:val>
            <c:numRef>
              <c:f>'24_ábra_chart'!$F$14:$BA$14</c:f>
              <c:numCache>
                <c:formatCode>#,##0.00</c:formatCode>
                <c:ptCount val="48"/>
                <c:pt idx="0">
                  <c:v>0.61461699999999997</c:v>
                </c:pt>
                <c:pt idx="1">
                  <c:v>1.4955699999999998</c:v>
                </c:pt>
                <c:pt idx="2">
                  <c:v>2.2807140000000001</c:v>
                </c:pt>
                <c:pt idx="3">
                  <c:v>0.173959</c:v>
                </c:pt>
                <c:pt idx="4">
                  <c:v>1.874914</c:v>
                </c:pt>
                <c:pt idx="5">
                  <c:v>1.4013610000000001</c:v>
                </c:pt>
                <c:pt idx="6">
                  <c:v>0.61779200000000001</c:v>
                </c:pt>
                <c:pt idx="7">
                  <c:v>4.2119070000000001</c:v>
                </c:pt>
                <c:pt idx="8">
                  <c:v>3.972715</c:v>
                </c:pt>
                <c:pt idx="9">
                  <c:v>4.7089999999999996</c:v>
                </c:pt>
                <c:pt idx="10">
                  <c:v>1.7087249999999998</c:v>
                </c:pt>
                <c:pt idx="11">
                  <c:v>9.9953310000000002</c:v>
                </c:pt>
                <c:pt idx="12">
                  <c:v>1.7167670000000002</c:v>
                </c:pt>
                <c:pt idx="13">
                  <c:v>0.82997699999999996</c:v>
                </c:pt>
                <c:pt idx="14">
                  <c:v>8.6615999999999999E-2</c:v>
                </c:pt>
                <c:pt idx="15">
                  <c:v>6.1547340000000004</c:v>
                </c:pt>
                <c:pt idx="16">
                  <c:v>1.407</c:v>
                </c:pt>
                <c:pt idx="17">
                  <c:v>2.7429999999999999</c:v>
                </c:pt>
                <c:pt idx="18">
                  <c:v>2.697959</c:v>
                </c:pt>
                <c:pt idx="19">
                  <c:v>7.4885669999999998</c:v>
                </c:pt>
                <c:pt idx="20">
                  <c:v>3.7926840000000004</c:v>
                </c:pt>
                <c:pt idx="21">
                  <c:v>14.770899999999999</c:v>
                </c:pt>
                <c:pt idx="22">
                  <c:v>2.2589999999999999</c:v>
                </c:pt>
                <c:pt idx="23">
                  <c:v>9.2889999999999997</c:v>
                </c:pt>
                <c:pt idx="24">
                  <c:v>5.3279499999999995</c:v>
                </c:pt>
                <c:pt idx="25">
                  <c:v>4.3760000000000003</c:v>
                </c:pt>
                <c:pt idx="26">
                  <c:v>5.57294</c:v>
                </c:pt>
                <c:pt idx="27">
                  <c:v>2.8803899999999998</c:v>
                </c:pt>
                <c:pt idx="28">
                  <c:v>6.3279830000000006</c:v>
                </c:pt>
                <c:pt idx="29">
                  <c:v>9.4115629999999992</c:v>
                </c:pt>
                <c:pt idx="30">
                  <c:v>17.697714999999999</c:v>
                </c:pt>
                <c:pt idx="31">
                  <c:v>0.88382899999999998</c:v>
                </c:pt>
                <c:pt idx="32">
                  <c:v>1.3524990000000001</c:v>
                </c:pt>
                <c:pt idx="33">
                  <c:v>8.9760000000000009</c:v>
                </c:pt>
                <c:pt idx="34">
                  <c:v>4.0743109999999998</c:v>
                </c:pt>
                <c:pt idx="35">
                  <c:v>4.649921</c:v>
                </c:pt>
                <c:pt idx="36">
                  <c:v>2.4704350000000002</c:v>
                </c:pt>
                <c:pt idx="37">
                  <c:v>27.354831971999999</c:v>
                </c:pt>
                <c:pt idx="38">
                  <c:v>8.3119999999999994</c:v>
                </c:pt>
                <c:pt idx="39">
                  <c:v>6.6272024829999996</c:v>
                </c:pt>
                <c:pt idx="40">
                  <c:v>6.87</c:v>
                </c:pt>
                <c:pt idx="41">
                  <c:v>7.8730000000000002</c:v>
                </c:pt>
                <c:pt idx="42">
                  <c:v>6.593</c:v>
                </c:pt>
                <c:pt idx="43">
                  <c:v>36.023000000000003</c:v>
                </c:pt>
                <c:pt idx="44">
                  <c:v>6.2860560149999998</c:v>
                </c:pt>
                <c:pt idx="45">
                  <c:v>4.3899352559999993</c:v>
                </c:pt>
                <c:pt idx="46">
                  <c:v>10.753673808</c:v>
                </c:pt>
                <c:pt idx="47">
                  <c:v>11.765795695000001</c:v>
                </c:pt>
              </c:numCache>
            </c:numRef>
          </c:val>
          <c:extLst>
            <c:ext xmlns:c16="http://schemas.microsoft.com/office/drawing/2014/chart" uri="{C3380CC4-5D6E-409C-BE32-E72D297353CC}">
              <c16:uniqueId val="{00000002-23EF-4A09-A6DD-74C49F4D7A06}"/>
            </c:ext>
          </c:extLst>
        </c:ser>
        <c:ser>
          <c:idx val="4"/>
          <c:order val="3"/>
          <c:tx>
            <c:strRef>
              <c:f>'24_ábra_chart'!$D$15</c:f>
              <c:strCache>
                <c:ptCount val="1"/>
                <c:pt idx="0">
                  <c:v>Other - development</c:v>
                </c:pt>
              </c:strCache>
            </c:strRef>
          </c:tx>
          <c:spPr>
            <a:solidFill>
              <a:schemeClr val="bg2">
                <a:lumMod val="50000"/>
              </a:schemeClr>
            </a:solidFill>
            <a:ln>
              <a:noFill/>
            </a:ln>
            <a:effectLst/>
          </c:spPr>
          <c:invertIfNegative val="0"/>
          <c:cat>
            <c:strRef>
              <c:f>'24_ábra_chart'!$F$10:$BA$10</c:f>
              <c:strCache>
                <c:ptCount val="48"/>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pt idx="38">
                  <c:v>Q3</c:v>
                </c:pt>
                <c:pt idx="39">
                  <c:v>Q4</c:v>
                </c:pt>
                <c:pt idx="40">
                  <c:v>2021 Q1</c:v>
                </c:pt>
                <c:pt idx="41">
                  <c:v>Q2</c:v>
                </c:pt>
                <c:pt idx="42">
                  <c:v>Q3</c:v>
                </c:pt>
                <c:pt idx="43">
                  <c:v>Q4</c:v>
                </c:pt>
                <c:pt idx="44">
                  <c:v>2022 Q1</c:v>
                </c:pt>
                <c:pt idx="45">
                  <c:v>Q2</c:v>
                </c:pt>
                <c:pt idx="46">
                  <c:v>Q3</c:v>
                </c:pt>
                <c:pt idx="47">
                  <c:v>Q4</c:v>
                </c:pt>
              </c:strCache>
            </c:strRef>
          </c:cat>
          <c:val>
            <c:numRef>
              <c:f>'24_ábra_chart'!$F$15:$BA$15</c:f>
              <c:numCache>
                <c:formatCode>#,##0.00</c:formatCode>
                <c:ptCount val="48"/>
                <c:pt idx="0">
                  <c:v>1.5979129999999999</c:v>
                </c:pt>
                <c:pt idx="1">
                  <c:v>5.2758720000000006</c:v>
                </c:pt>
                <c:pt idx="2">
                  <c:v>1.2141740000000001</c:v>
                </c:pt>
                <c:pt idx="3">
                  <c:v>11.830116</c:v>
                </c:pt>
                <c:pt idx="4">
                  <c:v>1.9889459999999999</c:v>
                </c:pt>
                <c:pt idx="5">
                  <c:v>0.71213300000000002</c:v>
                </c:pt>
                <c:pt idx="6">
                  <c:v>2.1847399999999997</c:v>
                </c:pt>
                <c:pt idx="7">
                  <c:v>4.7902290000000001</c:v>
                </c:pt>
                <c:pt idx="8">
                  <c:v>1.675854</c:v>
                </c:pt>
                <c:pt idx="9">
                  <c:v>1.1914169999999999</c:v>
                </c:pt>
                <c:pt idx="10">
                  <c:v>2.5465940000000002</c:v>
                </c:pt>
                <c:pt idx="11">
                  <c:v>1.3600640000000002</c:v>
                </c:pt>
                <c:pt idx="12">
                  <c:v>1.0361130000000001</c:v>
                </c:pt>
                <c:pt idx="13">
                  <c:v>0.66300000000000003</c:v>
                </c:pt>
                <c:pt idx="14">
                  <c:v>1.996189</c:v>
                </c:pt>
                <c:pt idx="15">
                  <c:v>1.2252550000000002</c:v>
                </c:pt>
                <c:pt idx="16">
                  <c:v>1.6199839999999999</c:v>
                </c:pt>
                <c:pt idx="17">
                  <c:v>1.498734</c:v>
                </c:pt>
                <c:pt idx="18">
                  <c:v>1.881613</c:v>
                </c:pt>
                <c:pt idx="19">
                  <c:v>0.29478599999999999</c:v>
                </c:pt>
                <c:pt idx="20">
                  <c:v>0.471026</c:v>
                </c:pt>
                <c:pt idx="21">
                  <c:v>1.2415769999999999</c:v>
                </c:pt>
                <c:pt idx="22">
                  <c:v>4.3249449999999996</c:v>
                </c:pt>
                <c:pt idx="23">
                  <c:v>2.3849130000000001</c:v>
                </c:pt>
                <c:pt idx="24">
                  <c:v>1.6088030000000002</c:v>
                </c:pt>
                <c:pt idx="25">
                  <c:v>6.1046839999999998</c:v>
                </c:pt>
                <c:pt idx="26">
                  <c:v>2.4650889999999999</c:v>
                </c:pt>
                <c:pt idx="27">
                  <c:v>3.8773490000000002</c:v>
                </c:pt>
                <c:pt idx="28">
                  <c:v>2.9371782259999999</c:v>
                </c:pt>
                <c:pt idx="29">
                  <c:v>2.3860000000000001</c:v>
                </c:pt>
                <c:pt idx="30">
                  <c:v>0.99457399999999996</c:v>
                </c:pt>
                <c:pt idx="31">
                  <c:v>1.8417999999999999</c:v>
                </c:pt>
                <c:pt idx="32">
                  <c:v>1.49654</c:v>
                </c:pt>
                <c:pt idx="33">
                  <c:v>1.523695</c:v>
                </c:pt>
                <c:pt idx="34">
                  <c:v>6.8226919368263994</c:v>
                </c:pt>
                <c:pt idx="35">
                  <c:v>5.7941385906699994</c:v>
                </c:pt>
                <c:pt idx="36">
                  <c:v>1.995313227</c:v>
                </c:pt>
                <c:pt idx="37">
                  <c:v>7.449412208</c:v>
                </c:pt>
                <c:pt idx="38">
                  <c:v>2.2014415239999998</c:v>
                </c:pt>
                <c:pt idx="39">
                  <c:v>4.8907212219999998</c:v>
                </c:pt>
                <c:pt idx="40">
                  <c:v>5.1180000000000003</c:v>
                </c:pt>
                <c:pt idx="41">
                  <c:v>5.8879999999999999</c:v>
                </c:pt>
                <c:pt idx="42">
                  <c:v>8.6989999999999998</c:v>
                </c:pt>
                <c:pt idx="43">
                  <c:v>6.0695264030000002</c:v>
                </c:pt>
                <c:pt idx="44">
                  <c:v>4.0059541000000003</c:v>
                </c:pt>
                <c:pt idx="45">
                  <c:v>10.438333307000001</c:v>
                </c:pt>
                <c:pt idx="46">
                  <c:v>8.8742844359999999</c:v>
                </c:pt>
                <c:pt idx="47">
                  <c:v>5.5851847019999994</c:v>
                </c:pt>
              </c:numCache>
            </c:numRef>
          </c:val>
          <c:extLst>
            <c:ext xmlns:c16="http://schemas.microsoft.com/office/drawing/2014/chart" uri="{C3380CC4-5D6E-409C-BE32-E72D297353CC}">
              <c16:uniqueId val="{00000003-23EF-4A09-A6DD-74C49F4D7A06}"/>
            </c:ext>
          </c:extLst>
        </c:ser>
        <c:ser>
          <c:idx val="5"/>
          <c:order val="4"/>
          <c:tx>
            <c:strRef>
              <c:f>'24_ábra_chart'!$D$16</c:f>
              <c:strCache>
                <c:ptCount val="1"/>
                <c:pt idx="0">
                  <c:v>Office - purchase</c:v>
                </c:pt>
              </c:strCache>
            </c:strRef>
          </c:tx>
          <c:spPr>
            <a:solidFill>
              <a:srgbClr val="A8BEF0"/>
            </a:solidFill>
            <a:ln>
              <a:noFill/>
            </a:ln>
            <a:effectLst/>
          </c:spPr>
          <c:invertIfNegative val="0"/>
          <c:cat>
            <c:strRef>
              <c:f>'24_ábra_chart'!$F$10:$BA$10</c:f>
              <c:strCache>
                <c:ptCount val="48"/>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pt idx="38">
                  <c:v>Q3</c:v>
                </c:pt>
                <c:pt idx="39">
                  <c:v>Q4</c:v>
                </c:pt>
                <c:pt idx="40">
                  <c:v>2021 Q1</c:v>
                </c:pt>
                <c:pt idx="41">
                  <c:v>Q2</c:v>
                </c:pt>
                <c:pt idx="42">
                  <c:v>Q3</c:v>
                </c:pt>
                <c:pt idx="43">
                  <c:v>Q4</c:v>
                </c:pt>
                <c:pt idx="44">
                  <c:v>2022 Q1</c:v>
                </c:pt>
                <c:pt idx="45">
                  <c:v>Q2</c:v>
                </c:pt>
                <c:pt idx="46">
                  <c:v>Q3</c:v>
                </c:pt>
                <c:pt idx="47">
                  <c:v>Q4</c:v>
                </c:pt>
              </c:strCache>
            </c:strRef>
          </c:cat>
          <c:val>
            <c:numRef>
              <c:f>'24_ábra_chart'!$F$16:$BA$16</c:f>
              <c:numCache>
                <c:formatCode>#,##0.00</c:formatCode>
                <c:ptCount val="48"/>
                <c:pt idx="0">
                  <c:v>0.25588100000000003</c:v>
                </c:pt>
                <c:pt idx="1">
                  <c:v>6.8299000000000012E-2</c:v>
                </c:pt>
                <c:pt idx="2">
                  <c:v>0.64100000000000001</c:v>
                </c:pt>
                <c:pt idx="3">
                  <c:v>0.38475999999999999</c:v>
                </c:pt>
                <c:pt idx="4">
                  <c:v>10.331</c:v>
                </c:pt>
                <c:pt idx="5">
                  <c:v>8.5470000000000006</c:v>
                </c:pt>
                <c:pt idx="6">
                  <c:v>0.3</c:v>
                </c:pt>
                <c:pt idx="7">
                  <c:v>12.109</c:v>
                </c:pt>
                <c:pt idx="8">
                  <c:v>14.952999999999999</c:v>
                </c:pt>
                <c:pt idx="9">
                  <c:v>8.3960000000000008</c:v>
                </c:pt>
                <c:pt idx="10">
                  <c:v>11.820056000000001</c:v>
                </c:pt>
                <c:pt idx="11">
                  <c:v>11.138999999999999</c:v>
                </c:pt>
                <c:pt idx="12">
                  <c:v>10.365120000000001</c:v>
                </c:pt>
                <c:pt idx="13">
                  <c:v>9.6470000000000002</c:v>
                </c:pt>
                <c:pt idx="14">
                  <c:v>0.76300000000000001</c:v>
                </c:pt>
                <c:pt idx="15">
                  <c:v>9.4009999999999998</c:v>
                </c:pt>
                <c:pt idx="16">
                  <c:v>3.573</c:v>
                </c:pt>
                <c:pt idx="17">
                  <c:v>8.7999999999999995E-2</c:v>
                </c:pt>
                <c:pt idx="18">
                  <c:v>18.25</c:v>
                </c:pt>
                <c:pt idx="19">
                  <c:v>11.052</c:v>
                </c:pt>
                <c:pt idx="20">
                  <c:v>11.079000000000001</c:v>
                </c:pt>
                <c:pt idx="21">
                  <c:v>8.1709999999999994</c:v>
                </c:pt>
                <c:pt idx="22">
                  <c:v>36.889000000000003</c:v>
                </c:pt>
                <c:pt idx="23">
                  <c:v>35.2361</c:v>
                </c:pt>
                <c:pt idx="24">
                  <c:v>37.898000000000003</c:v>
                </c:pt>
                <c:pt idx="25">
                  <c:v>16.466000000000001</c:v>
                </c:pt>
                <c:pt idx="26">
                  <c:v>15.856375</c:v>
                </c:pt>
                <c:pt idx="27">
                  <c:v>44.569900000000004</c:v>
                </c:pt>
                <c:pt idx="28">
                  <c:v>20.088000000000001</c:v>
                </c:pt>
                <c:pt idx="29">
                  <c:v>48.863191</c:v>
                </c:pt>
                <c:pt idx="30">
                  <c:v>39.566714999999995</c:v>
                </c:pt>
                <c:pt idx="31">
                  <c:v>21.071000000000002</c:v>
                </c:pt>
                <c:pt idx="32">
                  <c:v>17.826893999999999</c:v>
                </c:pt>
                <c:pt idx="33">
                  <c:v>49.872010000000003</c:v>
                </c:pt>
                <c:pt idx="34">
                  <c:v>26.103379</c:v>
                </c:pt>
                <c:pt idx="35">
                  <c:v>94.886718999999999</c:v>
                </c:pt>
                <c:pt idx="36">
                  <c:v>28.233000000000001</c:v>
                </c:pt>
                <c:pt idx="37">
                  <c:v>36.54</c:v>
                </c:pt>
                <c:pt idx="38">
                  <c:v>24.604491999999997</c:v>
                </c:pt>
                <c:pt idx="39">
                  <c:v>24.474</c:v>
                </c:pt>
                <c:pt idx="40">
                  <c:v>17.13</c:v>
                </c:pt>
                <c:pt idx="41">
                  <c:v>57.155000000000001</c:v>
                </c:pt>
                <c:pt idx="42">
                  <c:v>6.6349999999999998</c:v>
                </c:pt>
                <c:pt idx="43">
                  <c:v>46.093000000000004</c:v>
                </c:pt>
                <c:pt idx="44">
                  <c:v>16.276590579000001</c:v>
                </c:pt>
                <c:pt idx="45">
                  <c:v>54.872156892</c:v>
                </c:pt>
                <c:pt idx="46">
                  <c:v>32.599771013000002</c:v>
                </c:pt>
                <c:pt idx="47">
                  <c:v>6.3193600649999997</c:v>
                </c:pt>
              </c:numCache>
            </c:numRef>
          </c:val>
          <c:extLst>
            <c:ext xmlns:c16="http://schemas.microsoft.com/office/drawing/2014/chart" uri="{C3380CC4-5D6E-409C-BE32-E72D297353CC}">
              <c16:uniqueId val="{00000004-23EF-4A09-A6DD-74C49F4D7A06}"/>
            </c:ext>
          </c:extLst>
        </c:ser>
        <c:ser>
          <c:idx val="6"/>
          <c:order val="5"/>
          <c:tx>
            <c:strRef>
              <c:f>'24_ábra_chart'!$D$17</c:f>
              <c:strCache>
                <c:ptCount val="1"/>
                <c:pt idx="0">
                  <c:v>Hotel - purchase</c:v>
                </c:pt>
              </c:strCache>
            </c:strRef>
          </c:tx>
          <c:spPr>
            <a:solidFill>
              <a:schemeClr val="accent6">
                <a:lumMod val="60000"/>
                <a:lumOff val="40000"/>
              </a:schemeClr>
            </a:solidFill>
            <a:ln>
              <a:noFill/>
            </a:ln>
            <a:effectLst/>
          </c:spPr>
          <c:invertIfNegative val="0"/>
          <c:cat>
            <c:strRef>
              <c:f>'24_ábra_chart'!$F$10:$BA$10</c:f>
              <c:strCache>
                <c:ptCount val="48"/>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pt idx="38">
                  <c:v>Q3</c:v>
                </c:pt>
                <c:pt idx="39">
                  <c:v>Q4</c:v>
                </c:pt>
                <c:pt idx="40">
                  <c:v>2021 Q1</c:v>
                </c:pt>
                <c:pt idx="41">
                  <c:v>Q2</c:v>
                </c:pt>
                <c:pt idx="42">
                  <c:v>Q3</c:v>
                </c:pt>
                <c:pt idx="43">
                  <c:v>Q4</c:v>
                </c:pt>
                <c:pt idx="44">
                  <c:v>2022 Q1</c:v>
                </c:pt>
                <c:pt idx="45">
                  <c:v>Q2</c:v>
                </c:pt>
                <c:pt idx="46">
                  <c:v>Q3</c:v>
                </c:pt>
                <c:pt idx="47">
                  <c:v>Q4</c:v>
                </c:pt>
              </c:strCache>
            </c:strRef>
          </c:cat>
          <c:val>
            <c:numRef>
              <c:f>'24_ábra_chart'!$F$17:$BA$17</c:f>
              <c:numCache>
                <c:formatCode>#,##0.00</c:formatCode>
                <c:ptCount val="48"/>
                <c:pt idx="0">
                  <c:v>0.249</c:v>
                </c:pt>
                <c:pt idx="1">
                  <c:v>0</c:v>
                </c:pt>
                <c:pt idx="2">
                  <c:v>0</c:v>
                </c:pt>
                <c:pt idx="3">
                  <c:v>0</c:v>
                </c:pt>
                <c:pt idx="4">
                  <c:v>0.39800000000000002</c:v>
                </c:pt>
                <c:pt idx="5">
                  <c:v>0.17748</c:v>
                </c:pt>
                <c:pt idx="6">
                  <c:v>0</c:v>
                </c:pt>
                <c:pt idx="7">
                  <c:v>0</c:v>
                </c:pt>
                <c:pt idx="8">
                  <c:v>6.6000000000000003E-2</c:v>
                </c:pt>
                <c:pt idx="9">
                  <c:v>0</c:v>
                </c:pt>
                <c:pt idx="10">
                  <c:v>4.2220000000000004</c:v>
                </c:pt>
                <c:pt idx="11">
                  <c:v>1E-3</c:v>
                </c:pt>
                <c:pt idx="12">
                  <c:v>0</c:v>
                </c:pt>
                <c:pt idx="13">
                  <c:v>0</c:v>
                </c:pt>
                <c:pt idx="14">
                  <c:v>1.9119999999999999</c:v>
                </c:pt>
                <c:pt idx="15">
                  <c:v>1.3660000000000001</c:v>
                </c:pt>
                <c:pt idx="16">
                  <c:v>0</c:v>
                </c:pt>
                <c:pt idx="17">
                  <c:v>0</c:v>
                </c:pt>
                <c:pt idx="18">
                  <c:v>2.9430000000000001</c:v>
                </c:pt>
                <c:pt idx="19">
                  <c:v>0</c:v>
                </c:pt>
                <c:pt idx="20">
                  <c:v>0</c:v>
                </c:pt>
                <c:pt idx="21">
                  <c:v>0</c:v>
                </c:pt>
                <c:pt idx="22">
                  <c:v>2.016</c:v>
                </c:pt>
                <c:pt idx="23">
                  <c:v>0.622</c:v>
                </c:pt>
                <c:pt idx="24">
                  <c:v>0.88479999999999992</c:v>
                </c:pt>
                <c:pt idx="25">
                  <c:v>4.9130000000000003</c:v>
                </c:pt>
                <c:pt idx="26">
                  <c:v>1.2270000000000001</c:v>
                </c:pt>
                <c:pt idx="27">
                  <c:v>3.68</c:v>
                </c:pt>
                <c:pt idx="28">
                  <c:v>0.35199999999999998</c:v>
                </c:pt>
                <c:pt idx="29">
                  <c:v>10.994999999999999</c:v>
                </c:pt>
                <c:pt idx="30">
                  <c:v>7.5888800000000005</c:v>
                </c:pt>
                <c:pt idx="31">
                  <c:v>2.8879999999999999</c:v>
                </c:pt>
                <c:pt idx="32">
                  <c:v>7.7281000000000002E-2</c:v>
                </c:pt>
                <c:pt idx="33">
                  <c:v>10.175008999999999</c:v>
                </c:pt>
                <c:pt idx="34">
                  <c:v>3.7879999999999998</c:v>
                </c:pt>
                <c:pt idx="35">
                  <c:v>13.185</c:v>
                </c:pt>
                <c:pt idx="36">
                  <c:v>0.152</c:v>
                </c:pt>
                <c:pt idx="37">
                  <c:v>2.7519999999999998</c:v>
                </c:pt>
                <c:pt idx="38">
                  <c:v>2.68</c:v>
                </c:pt>
                <c:pt idx="39">
                  <c:v>1.014</c:v>
                </c:pt>
                <c:pt idx="40">
                  <c:v>0.35199999999999998</c:v>
                </c:pt>
                <c:pt idx="41">
                  <c:v>4.8000000000000001E-2</c:v>
                </c:pt>
                <c:pt idx="42">
                  <c:v>13.596</c:v>
                </c:pt>
                <c:pt idx="43">
                  <c:v>10.941000000000001</c:v>
                </c:pt>
                <c:pt idx="44">
                  <c:v>2.4886485779999998</c:v>
                </c:pt>
                <c:pt idx="45">
                  <c:v>3.3071763600000001</c:v>
                </c:pt>
                <c:pt idx="46">
                  <c:v>1.3008172139999998</c:v>
                </c:pt>
                <c:pt idx="47">
                  <c:v>8.5074996140000003</c:v>
                </c:pt>
              </c:numCache>
            </c:numRef>
          </c:val>
          <c:extLst>
            <c:ext xmlns:c16="http://schemas.microsoft.com/office/drawing/2014/chart" uri="{C3380CC4-5D6E-409C-BE32-E72D297353CC}">
              <c16:uniqueId val="{00000005-23EF-4A09-A6DD-74C49F4D7A06}"/>
            </c:ext>
          </c:extLst>
        </c:ser>
        <c:ser>
          <c:idx val="8"/>
          <c:order val="6"/>
          <c:tx>
            <c:strRef>
              <c:f>'24_ábra_chart'!$D$18</c:f>
              <c:strCache>
                <c:ptCount val="1"/>
                <c:pt idx="0">
                  <c:v>Industrial - purchase</c:v>
                </c:pt>
              </c:strCache>
            </c:strRef>
          </c:tx>
          <c:spPr>
            <a:solidFill>
              <a:srgbClr val="FFCB60"/>
            </a:solidFill>
            <a:ln>
              <a:noFill/>
            </a:ln>
            <a:effectLst/>
          </c:spPr>
          <c:invertIfNegative val="0"/>
          <c:cat>
            <c:strRef>
              <c:f>'24_ábra_chart'!$F$10:$BA$10</c:f>
              <c:strCache>
                <c:ptCount val="48"/>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pt idx="38">
                  <c:v>Q3</c:v>
                </c:pt>
                <c:pt idx="39">
                  <c:v>Q4</c:v>
                </c:pt>
                <c:pt idx="40">
                  <c:v>2021 Q1</c:v>
                </c:pt>
                <c:pt idx="41">
                  <c:v>Q2</c:v>
                </c:pt>
                <c:pt idx="42">
                  <c:v>Q3</c:v>
                </c:pt>
                <c:pt idx="43">
                  <c:v>Q4</c:v>
                </c:pt>
                <c:pt idx="44">
                  <c:v>2022 Q1</c:v>
                </c:pt>
                <c:pt idx="45">
                  <c:v>Q2</c:v>
                </c:pt>
                <c:pt idx="46">
                  <c:v>Q3</c:v>
                </c:pt>
                <c:pt idx="47">
                  <c:v>Q4</c:v>
                </c:pt>
              </c:strCache>
            </c:strRef>
          </c:cat>
          <c:val>
            <c:numRef>
              <c:f>'24_ábra_chart'!$F$18:$BA$18</c:f>
              <c:numCache>
                <c:formatCode>#,##0.00</c:formatCode>
                <c:ptCount val="48"/>
                <c:pt idx="0">
                  <c:v>1.9446669999999999</c:v>
                </c:pt>
                <c:pt idx="1">
                  <c:v>0.84104000000000001</c:v>
                </c:pt>
                <c:pt idx="2">
                  <c:v>0.307</c:v>
                </c:pt>
                <c:pt idx="3">
                  <c:v>0.234877</c:v>
                </c:pt>
                <c:pt idx="4">
                  <c:v>0.14899999999999999</c:v>
                </c:pt>
                <c:pt idx="5">
                  <c:v>0.69</c:v>
                </c:pt>
                <c:pt idx="6">
                  <c:v>0.14000000000000001</c:v>
                </c:pt>
                <c:pt idx="7">
                  <c:v>0.51400000000000001</c:v>
                </c:pt>
                <c:pt idx="8">
                  <c:v>0.14000000000000001</c:v>
                </c:pt>
                <c:pt idx="9">
                  <c:v>4.8299750000000001</c:v>
                </c:pt>
                <c:pt idx="10">
                  <c:v>2.651221</c:v>
                </c:pt>
                <c:pt idx="11">
                  <c:v>0.82547599999999999</c:v>
                </c:pt>
                <c:pt idx="12">
                  <c:v>0</c:v>
                </c:pt>
                <c:pt idx="13">
                  <c:v>0</c:v>
                </c:pt>
                <c:pt idx="14">
                  <c:v>2.042E-3</c:v>
                </c:pt>
                <c:pt idx="15">
                  <c:v>1.365</c:v>
                </c:pt>
                <c:pt idx="16">
                  <c:v>0.51400000000000001</c:v>
                </c:pt>
                <c:pt idx="17">
                  <c:v>0.48899999999999999</c:v>
                </c:pt>
                <c:pt idx="18">
                  <c:v>6.2076729999999998</c:v>
                </c:pt>
                <c:pt idx="19">
                  <c:v>6.8467340000000005</c:v>
                </c:pt>
                <c:pt idx="20">
                  <c:v>3.3454699999999997</c:v>
                </c:pt>
                <c:pt idx="21">
                  <c:v>7.4367430000000008</c:v>
                </c:pt>
                <c:pt idx="22">
                  <c:v>1.461727</c:v>
                </c:pt>
                <c:pt idx="23">
                  <c:v>3.7440390000000003</c:v>
                </c:pt>
                <c:pt idx="24">
                  <c:v>4.0975000000000004E-2</c:v>
                </c:pt>
                <c:pt idx="25">
                  <c:v>2.0675149999999998</c:v>
                </c:pt>
                <c:pt idx="26">
                  <c:v>5.7185200000000007</c:v>
                </c:pt>
                <c:pt idx="27">
                  <c:v>8.4510130000000014</c:v>
                </c:pt>
                <c:pt idx="28">
                  <c:v>21.703754</c:v>
                </c:pt>
                <c:pt idx="29">
                  <c:v>8.1039999999999992</c:v>
                </c:pt>
                <c:pt idx="30">
                  <c:v>7.0546189999999998</c:v>
                </c:pt>
                <c:pt idx="31">
                  <c:v>1.2150000000000001</c:v>
                </c:pt>
                <c:pt idx="32">
                  <c:v>0.80660100000000001</c:v>
                </c:pt>
                <c:pt idx="33">
                  <c:v>18.334683000000002</c:v>
                </c:pt>
                <c:pt idx="34">
                  <c:v>3.9404749999999997</c:v>
                </c:pt>
                <c:pt idx="35">
                  <c:v>11.013</c:v>
                </c:pt>
                <c:pt idx="36">
                  <c:v>3.0160420000000001</c:v>
                </c:pt>
                <c:pt idx="37">
                  <c:v>3.56</c:v>
                </c:pt>
                <c:pt idx="38">
                  <c:v>10.439</c:v>
                </c:pt>
                <c:pt idx="39">
                  <c:v>7.5019999999999998</c:v>
                </c:pt>
                <c:pt idx="40">
                  <c:v>2.919</c:v>
                </c:pt>
                <c:pt idx="41">
                  <c:v>8.8279999999999994</c:v>
                </c:pt>
                <c:pt idx="42">
                  <c:v>2.137</c:v>
                </c:pt>
                <c:pt idx="43">
                  <c:v>3.97</c:v>
                </c:pt>
                <c:pt idx="44">
                  <c:v>3.5699227799999997</c:v>
                </c:pt>
                <c:pt idx="45">
                  <c:v>16.879971335999997</c:v>
                </c:pt>
                <c:pt idx="46">
                  <c:v>7.4127627359999995</c:v>
                </c:pt>
                <c:pt idx="47">
                  <c:v>1.350801114</c:v>
                </c:pt>
              </c:numCache>
            </c:numRef>
          </c:val>
          <c:extLst>
            <c:ext xmlns:c16="http://schemas.microsoft.com/office/drawing/2014/chart" uri="{C3380CC4-5D6E-409C-BE32-E72D297353CC}">
              <c16:uniqueId val="{00000006-23EF-4A09-A6DD-74C49F4D7A06}"/>
            </c:ext>
          </c:extLst>
        </c:ser>
        <c:ser>
          <c:idx val="9"/>
          <c:order val="7"/>
          <c:tx>
            <c:strRef>
              <c:f>'24_ábra_chart'!$D$19</c:f>
              <c:strCache>
                <c:ptCount val="1"/>
                <c:pt idx="0">
                  <c:v>Other - purchase</c:v>
                </c:pt>
              </c:strCache>
            </c:strRef>
          </c:tx>
          <c:spPr>
            <a:solidFill>
              <a:schemeClr val="bg2">
                <a:lumMod val="75000"/>
              </a:schemeClr>
            </a:solidFill>
            <a:ln>
              <a:noFill/>
            </a:ln>
            <a:effectLst/>
          </c:spPr>
          <c:invertIfNegative val="0"/>
          <c:cat>
            <c:strRef>
              <c:f>'24_ábra_chart'!$F$10:$BA$10</c:f>
              <c:strCache>
                <c:ptCount val="48"/>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pt idx="38">
                  <c:v>Q3</c:v>
                </c:pt>
                <c:pt idx="39">
                  <c:v>Q4</c:v>
                </c:pt>
                <c:pt idx="40">
                  <c:v>2021 Q1</c:v>
                </c:pt>
                <c:pt idx="41">
                  <c:v>Q2</c:v>
                </c:pt>
                <c:pt idx="42">
                  <c:v>Q3</c:v>
                </c:pt>
                <c:pt idx="43">
                  <c:v>Q4</c:v>
                </c:pt>
                <c:pt idx="44">
                  <c:v>2022 Q1</c:v>
                </c:pt>
                <c:pt idx="45">
                  <c:v>Q2</c:v>
                </c:pt>
                <c:pt idx="46">
                  <c:v>Q3</c:v>
                </c:pt>
                <c:pt idx="47">
                  <c:v>Q4</c:v>
                </c:pt>
              </c:strCache>
            </c:strRef>
          </c:cat>
          <c:val>
            <c:numRef>
              <c:f>'24_ábra_chart'!$F$19:$BA$19</c:f>
              <c:numCache>
                <c:formatCode>#,##0.00</c:formatCode>
                <c:ptCount val="48"/>
                <c:pt idx="0">
                  <c:v>1.5848119999999999</c:v>
                </c:pt>
                <c:pt idx="1">
                  <c:v>5.3113509999999993</c:v>
                </c:pt>
                <c:pt idx="2">
                  <c:v>1.568762</c:v>
                </c:pt>
                <c:pt idx="3">
                  <c:v>2.5631950000000003</c:v>
                </c:pt>
                <c:pt idx="4">
                  <c:v>0.39172299999999999</c:v>
                </c:pt>
                <c:pt idx="5">
                  <c:v>0.53757299999999997</c:v>
                </c:pt>
                <c:pt idx="6">
                  <c:v>0.35911000000000004</c:v>
                </c:pt>
                <c:pt idx="7">
                  <c:v>0.32495200000000002</c:v>
                </c:pt>
                <c:pt idx="8">
                  <c:v>2.2229859999999997</c:v>
                </c:pt>
                <c:pt idx="9">
                  <c:v>2.6209980000000002</c:v>
                </c:pt>
                <c:pt idx="10">
                  <c:v>4.5045299999999999</c:v>
                </c:pt>
                <c:pt idx="11">
                  <c:v>1.495287</c:v>
                </c:pt>
                <c:pt idx="12">
                  <c:v>0.41499999999999998</c:v>
                </c:pt>
                <c:pt idx="13">
                  <c:v>19.420000000000002</c:v>
                </c:pt>
                <c:pt idx="14">
                  <c:v>0.191</c:v>
                </c:pt>
                <c:pt idx="15">
                  <c:v>2.2189999999999999</c:v>
                </c:pt>
                <c:pt idx="16">
                  <c:v>0.85099999999999998</c:v>
                </c:pt>
                <c:pt idx="17">
                  <c:v>3.1890000000000001</c:v>
                </c:pt>
                <c:pt idx="18">
                  <c:v>2.4675599999999998</c:v>
                </c:pt>
                <c:pt idx="19">
                  <c:v>11.5535</c:v>
                </c:pt>
                <c:pt idx="20">
                  <c:v>1.45</c:v>
                </c:pt>
                <c:pt idx="21">
                  <c:v>3.64</c:v>
                </c:pt>
                <c:pt idx="22">
                  <c:v>2.5830199999999999</c:v>
                </c:pt>
                <c:pt idx="23">
                  <c:v>1.28607</c:v>
                </c:pt>
                <c:pt idx="24">
                  <c:v>2.3216640000000002</c:v>
                </c:pt>
                <c:pt idx="25">
                  <c:v>1.9744000000000002</c:v>
                </c:pt>
                <c:pt idx="26">
                  <c:v>8.9102000000000015</c:v>
                </c:pt>
                <c:pt idx="27">
                  <c:v>2.1965630000000003</c:v>
                </c:pt>
                <c:pt idx="28">
                  <c:v>3.331</c:v>
                </c:pt>
                <c:pt idx="29">
                  <c:v>1.627</c:v>
                </c:pt>
                <c:pt idx="30">
                  <c:v>1.7012499999999999</c:v>
                </c:pt>
                <c:pt idx="31">
                  <c:v>3.5902660000000002</c:v>
                </c:pt>
                <c:pt idx="32">
                  <c:v>9.4821380000000008</c:v>
                </c:pt>
                <c:pt idx="33">
                  <c:v>9.0210080000000001</c:v>
                </c:pt>
                <c:pt idx="34">
                  <c:v>2.8149999999999999</c:v>
                </c:pt>
                <c:pt idx="35">
                  <c:v>9.1382560000000002</c:v>
                </c:pt>
                <c:pt idx="36">
                  <c:v>12.416</c:v>
                </c:pt>
                <c:pt idx="37">
                  <c:v>1.38</c:v>
                </c:pt>
                <c:pt idx="38">
                  <c:v>9.0909999999999993</c:v>
                </c:pt>
                <c:pt idx="39">
                  <c:v>3.23</c:v>
                </c:pt>
                <c:pt idx="40">
                  <c:v>3.8919999999999999</c:v>
                </c:pt>
                <c:pt idx="41">
                  <c:v>7.0407999999999999</c:v>
                </c:pt>
                <c:pt idx="42">
                  <c:v>3.6680000000000001</c:v>
                </c:pt>
                <c:pt idx="43">
                  <c:v>2.5403210560000002</c:v>
                </c:pt>
                <c:pt idx="44">
                  <c:v>4.3132828940000003</c:v>
                </c:pt>
                <c:pt idx="45">
                  <c:v>6.8049643089999998</c:v>
                </c:pt>
                <c:pt idx="46">
                  <c:v>5.3609293969999996</c:v>
                </c:pt>
                <c:pt idx="47">
                  <c:v>11.583981164000001</c:v>
                </c:pt>
              </c:numCache>
            </c:numRef>
          </c:val>
          <c:extLst>
            <c:ext xmlns:c16="http://schemas.microsoft.com/office/drawing/2014/chart" uri="{C3380CC4-5D6E-409C-BE32-E72D297353CC}">
              <c16:uniqueId val="{00000007-23EF-4A09-A6DD-74C49F4D7A06}"/>
            </c:ext>
          </c:extLst>
        </c:ser>
        <c:dLbls>
          <c:showLegendKey val="0"/>
          <c:showVal val="0"/>
          <c:showCatName val="0"/>
          <c:showSerName val="0"/>
          <c:showPercent val="0"/>
          <c:showBubbleSize val="0"/>
        </c:dLbls>
        <c:gapWidth val="17"/>
        <c:overlap val="100"/>
        <c:axId val="1084033080"/>
        <c:axId val="1084043904"/>
      </c:barChart>
      <c:lineChart>
        <c:grouping val="standard"/>
        <c:varyColors val="0"/>
        <c:ser>
          <c:idx val="2"/>
          <c:order val="8"/>
          <c:tx>
            <c:strRef>
              <c:f>'24_ábra_chart'!$D$20</c:f>
              <c:strCache>
                <c:ptCount val="1"/>
                <c:pt idx="0">
                  <c:v>Annual average of quarterly volumes</c:v>
                </c:pt>
              </c:strCache>
            </c:strRef>
          </c:tx>
          <c:spPr>
            <a:ln w="38100" cap="rnd">
              <a:solidFill>
                <a:srgbClr val="002060"/>
              </a:solidFill>
              <a:round/>
            </a:ln>
            <a:effectLst/>
          </c:spPr>
          <c:marker>
            <c:symbol val="none"/>
          </c:marker>
          <c:cat>
            <c:strRef>
              <c:f>'24_ábra_chart'!$F$10:$AS$10</c:f>
              <c:strCache>
                <c:ptCount val="40"/>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pt idx="38">
                  <c:v>Q3</c:v>
                </c:pt>
                <c:pt idx="39">
                  <c:v>Q4</c:v>
                </c:pt>
              </c:strCache>
            </c:strRef>
          </c:cat>
          <c:val>
            <c:numRef>
              <c:f>'24_ábra_chart'!$F$20:$BA$20</c:f>
              <c:numCache>
                <c:formatCode>General</c:formatCode>
                <c:ptCount val="48"/>
                <c:pt idx="3" formatCode="0.00">
                  <c:v>36.801524749999999</c:v>
                </c:pt>
                <c:pt idx="4" formatCode="0.00">
                  <c:v>38.217122750000001</c:v>
                </c:pt>
                <c:pt idx="5" formatCode="0.00">
                  <c:v>43.524756250000003</c:v>
                </c:pt>
                <c:pt idx="6" formatCode="0.00">
                  <c:v>38.054036000000004</c:v>
                </c:pt>
                <c:pt idx="7" formatCode="0.00">
                  <c:v>32.994482499999997</c:v>
                </c:pt>
                <c:pt idx="8" formatCode="0.00">
                  <c:v>34.093143249999983</c:v>
                </c:pt>
                <c:pt idx="9" formatCode="0.00">
                  <c:v>29.461679750000002</c:v>
                </c:pt>
                <c:pt idx="10" formatCode="0.00">
                  <c:v>41.934603249999981</c:v>
                </c:pt>
                <c:pt idx="11" formatCode="0.00">
                  <c:v>38.127283249999998</c:v>
                </c:pt>
                <c:pt idx="12" formatCode="0.00">
                  <c:v>36.721853499999995</c:v>
                </c:pt>
                <c:pt idx="13" formatCode="0.00">
                  <c:v>41.466189999999983</c:v>
                </c:pt>
                <c:pt idx="14" formatCode="0.00">
                  <c:v>28.640627250000009</c:v>
                </c:pt>
                <c:pt idx="15" formatCode="0.00">
                  <c:v>31.625861500000003</c:v>
                </c:pt>
                <c:pt idx="16" formatCode="0.00">
                  <c:v>34.719452750000009</c:v>
                </c:pt>
                <c:pt idx="17" formatCode="0.00">
                  <c:v>27.365713249999999</c:v>
                </c:pt>
                <c:pt idx="18" formatCode="0.00">
                  <c:v>35.973134999999992</c:v>
                </c:pt>
                <c:pt idx="19" formatCode="0.00">
                  <c:v>41.400344250000003</c:v>
                </c:pt>
                <c:pt idx="20" formatCode="0.00">
                  <c:v>41.367171249999998</c:v>
                </c:pt>
                <c:pt idx="21" formatCode="0.00">
                  <c:v>45.758067999999994</c:v>
                </c:pt>
                <c:pt idx="22" formatCode="0.00">
                  <c:v>56.985700249999987</c:v>
                </c:pt>
                <c:pt idx="23" formatCode="0.00">
                  <c:v>58.93945149999999</c:v>
                </c:pt>
                <c:pt idx="24" formatCode="0.00">
                  <c:v>66.023625310249997</c:v>
                </c:pt>
                <c:pt idx="25" formatCode="0.00">
                  <c:v>68.668873560249992</c:v>
                </c:pt>
                <c:pt idx="26" formatCode="0.00">
                  <c:v>62.967826810250017</c:v>
                </c:pt>
                <c:pt idx="27" formatCode="0.00">
                  <c:v>67.15825656025001</c:v>
                </c:pt>
                <c:pt idx="28" formatCode="0.00">
                  <c:v>71.239516556500021</c:v>
                </c:pt>
                <c:pt idx="29" formatCode="0.00">
                  <c:v>86.657276306499995</c:v>
                </c:pt>
                <c:pt idx="30" formatCode="0.00">
                  <c:v>94.882904306500009</c:v>
                </c:pt>
                <c:pt idx="31" formatCode="0.00">
                  <c:v>93.229507806499981</c:v>
                </c:pt>
                <c:pt idx="32" formatCode="0.00">
                  <c:v>83.325394000000003</c:v>
                </c:pt>
                <c:pt idx="33" formatCode="0.00">
                  <c:v>81.358901156013275</c:v>
                </c:pt>
                <c:pt idx="34" formatCode="0.00">
                  <c:v>76.27285689021987</c:v>
                </c:pt>
                <c:pt idx="35" formatCode="0.00">
                  <c:v>98.255344787887381</c:v>
                </c:pt>
                <c:pt idx="36" formatCode="0.00">
                  <c:v>102.67031896388737</c:v>
                </c:pt>
                <c:pt idx="37" formatCode="#,##0.00">
                  <c:v>95.722264717874097</c:v>
                </c:pt>
                <c:pt idx="38" formatCode="#,##0.00">
                  <c:v>94.105330268167521</c:v>
                </c:pt>
                <c:pt idx="39" formatCode="#,##0.00">
                  <c:v>70.925051568249998</c:v>
                </c:pt>
                <c:pt idx="40" formatCode="#,##0.00">
                  <c:v>72.842157494250003</c:v>
                </c:pt>
                <c:pt idx="41" formatCode="#,##0.00">
                  <c:v>79.520308430750006</c:v>
                </c:pt>
                <c:pt idx="42" formatCode="#,##0.00">
                  <c:v>77.938598896249999</c:v>
                </c:pt>
                <c:pt idx="43" formatCode="#,##0.00">
                  <c:v>95.247976420249984</c:v>
                </c:pt>
                <c:pt idx="44" formatCode="#,##0.00">
                  <c:v>93.960083018999995</c:v>
                </c:pt>
                <c:pt idx="45" formatCode="#,##0.00">
                  <c:v>95.517403414000015</c:v>
                </c:pt>
                <c:pt idx="46" formatCode="#,##0.00">
                  <c:v>106.37722243450001</c:v>
                </c:pt>
                <c:pt idx="47" formatCode="#,##0.00">
                  <c:v>89.078634401749994</c:v>
                </c:pt>
              </c:numCache>
            </c:numRef>
          </c:val>
          <c:smooth val="0"/>
          <c:extLst>
            <c:ext xmlns:c16="http://schemas.microsoft.com/office/drawing/2014/chart" uri="{C3380CC4-5D6E-409C-BE32-E72D297353CC}">
              <c16:uniqueId val="{00000008-23EF-4A09-A6DD-74C49F4D7A06}"/>
            </c:ext>
          </c:extLst>
        </c:ser>
        <c:dLbls>
          <c:showLegendKey val="0"/>
          <c:showVal val="0"/>
          <c:showCatName val="0"/>
          <c:showSerName val="0"/>
          <c:showPercent val="0"/>
          <c:showBubbleSize val="0"/>
        </c:dLbls>
        <c:marker val="1"/>
        <c:smooth val="0"/>
        <c:axId val="1084033080"/>
        <c:axId val="1084043904"/>
      </c:lineChart>
      <c:lineChart>
        <c:grouping val="standard"/>
        <c:varyColors val="0"/>
        <c:ser>
          <c:idx val="7"/>
          <c:order val="9"/>
          <c:tx>
            <c:strRef>
              <c:f>'24_ábra_chart'!$D$21</c:f>
              <c:strCache>
                <c:ptCount val="1"/>
                <c:pt idx="0">
                  <c:v>Ratio of loans for purchase (rhs)</c:v>
                </c:pt>
              </c:strCache>
            </c:strRef>
          </c:tx>
          <c:spPr>
            <a:ln w="28575" cap="rnd">
              <a:solidFill>
                <a:srgbClr val="2B6068"/>
              </a:solidFill>
              <a:prstDash val="sysDash"/>
              <a:round/>
            </a:ln>
            <a:effectLst/>
          </c:spPr>
          <c:marker>
            <c:symbol val="none"/>
          </c:marker>
          <c:cat>
            <c:strRef>
              <c:f>'24_ábra_chart'!$F$10:$BA$10</c:f>
              <c:strCache>
                <c:ptCount val="48"/>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pt idx="38">
                  <c:v>Q3</c:v>
                </c:pt>
                <c:pt idx="39">
                  <c:v>Q4</c:v>
                </c:pt>
                <c:pt idx="40">
                  <c:v>2021 Q1</c:v>
                </c:pt>
                <c:pt idx="41">
                  <c:v>Q2</c:v>
                </c:pt>
                <c:pt idx="42">
                  <c:v>Q3</c:v>
                </c:pt>
                <c:pt idx="43">
                  <c:v>Q4</c:v>
                </c:pt>
                <c:pt idx="44">
                  <c:v>2022 Q1</c:v>
                </c:pt>
                <c:pt idx="45">
                  <c:v>Q2</c:v>
                </c:pt>
                <c:pt idx="46">
                  <c:v>Q3</c:v>
                </c:pt>
                <c:pt idx="47">
                  <c:v>Q4</c:v>
                </c:pt>
              </c:strCache>
            </c:strRef>
          </c:cat>
          <c:val>
            <c:numRef>
              <c:f>'24_ábra_chart'!$F$21:$BA$21</c:f>
              <c:numCache>
                <c:formatCode>General</c:formatCode>
                <c:ptCount val="48"/>
                <c:pt idx="3" formatCode="0.0">
                  <c:v>10.8383036493617</c:v>
                </c:pt>
                <c:pt idx="4" formatCode="0.0">
                  <c:v>15.169906400135785</c:v>
                </c:pt>
                <c:pt idx="5" formatCode="0.0">
                  <c:v>15.463251445549448</c:v>
                </c:pt>
                <c:pt idx="6" formatCode="0.0">
                  <c:v>16.557848160967737</c:v>
                </c:pt>
                <c:pt idx="7" formatCode="0.0">
                  <c:v>26.495973985953569</c:v>
                </c:pt>
                <c:pt idx="8" formatCode="0.0">
                  <c:v>30.124166536038032</c:v>
                </c:pt>
                <c:pt idx="9" formatCode="0.0">
                  <c:v>39.86196764629485</c:v>
                </c:pt>
                <c:pt idx="10" formatCode="0.0">
                  <c:v>41.358873474020555</c:v>
                </c:pt>
                <c:pt idx="11" formatCode="0.0">
                  <c:v>45.825143468620993</c:v>
                </c:pt>
                <c:pt idx="12" formatCode="0.0">
                  <c:v>43.084469442698477</c:v>
                </c:pt>
                <c:pt idx="13" formatCode="0.0">
                  <c:v>46.125343321872606</c:v>
                </c:pt>
                <c:pt idx="14" formatCode="0.0">
                  <c:v>49.035173452774146</c:v>
                </c:pt>
                <c:pt idx="15" formatCode="0.0">
                  <c:v>45.110361657657933</c:v>
                </c:pt>
                <c:pt idx="16" formatCode="0.0">
                  <c:v>36.884252157459471</c:v>
                </c:pt>
                <c:pt idx="17" formatCode="0.0">
                  <c:v>23.682044903397497</c:v>
                </c:pt>
                <c:pt idx="18" formatCode="0.0">
                  <c:v>36.779691984031977</c:v>
                </c:pt>
                <c:pt idx="19" formatCode="0.0">
                  <c:v>41.077235124681351</c:v>
                </c:pt>
                <c:pt idx="20" formatCode="0.0">
                  <c:v>47.719565185400491</c:v>
                </c:pt>
                <c:pt idx="21" formatCode="0.0">
                  <c:v>51.598922402055983</c:v>
                </c:pt>
                <c:pt idx="22" formatCode="0.0">
                  <c:v>47.171568274270726</c:v>
                </c:pt>
                <c:pt idx="23" formatCode="0.0">
                  <c:v>50.458634230758001</c:v>
                </c:pt>
                <c:pt idx="24" formatCode="0.0">
                  <c:v>54.613457426128505</c:v>
                </c:pt>
                <c:pt idx="25" formatCode="0.0">
                  <c:v>54.757090877584972</c:v>
                </c:pt>
                <c:pt idx="26" formatCode="0.0">
                  <c:v>55.253081235982172</c:v>
                </c:pt>
                <c:pt idx="27" formatCode="0.0">
                  <c:v>58.509531459840694</c:v>
                </c:pt>
                <c:pt idx="28" formatCode="0.0">
                  <c:v>56.676844470129964</c:v>
                </c:pt>
                <c:pt idx="29" formatCode="0.0">
                  <c:v>59.335327847297251</c:v>
                </c:pt>
                <c:pt idx="30" formatCode="0.0">
                  <c:v>60.567519164844008</c:v>
                </c:pt>
                <c:pt idx="31" formatCode="0.0">
                  <c:v>53.561281106021795</c:v>
                </c:pt>
                <c:pt idx="32" formatCode="0.0">
                  <c:v>54.742565933741638</c:v>
                </c:pt>
                <c:pt idx="33" formatCode="0.0">
                  <c:v>61.539472373146054</c:v>
                </c:pt>
                <c:pt idx="34" formatCode="0.0">
                  <c:v>59.328688926823759</c:v>
                </c:pt>
                <c:pt idx="35" formatCode="0.0">
                  <c:v>71.361373166382435</c:v>
                </c:pt>
                <c:pt idx="36" formatCode="0.0">
                  <c:v>72.097170825032876</c:v>
                </c:pt>
                <c:pt idx="37" formatCode="#,##0.00">
                  <c:v>66.055392584326512</c:v>
                </c:pt>
                <c:pt idx="38" formatCode="#,##0.00">
                  <c:v>69.891500367273238</c:v>
                </c:pt>
                <c:pt idx="39" formatCode="#,##0.00">
                  <c:v>60.304338952566404</c:v>
                </c:pt>
                <c:pt idx="40" formatCode="#,##0.00">
                  <c:v>52.016406849276734</c:v>
                </c:pt>
                <c:pt idx="41" formatCode="#,##0.00">
                  <c:v>56.714849187582104</c:v>
                </c:pt>
                <c:pt idx="42" formatCode="#,##0.00">
                  <c:v>51.20081777851928</c:v>
                </c:pt>
                <c:pt idx="43" formatCode="#,##0.00">
                  <c:v>49.0680033534694</c:v>
                </c:pt>
                <c:pt idx="44" formatCode="#,##0.00">
                  <c:v>50.367283585924703</c:v>
                </c:pt>
                <c:pt idx="45" formatCode="#,##0.00">
                  <c:v>51.847366999029376</c:v>
                </c:pt>
                <c:pt idx="46" formatCode="#,##0.00">
                  <c:v>51.404640518481337</c:v>
                </c:pt>
                <c:pt idx="47" formatCode="#,##0.00">
                  <c:v>51.344701586884078</c:v>
                </c:pt>
              </c:numCache>
            </c:numRef>
          </c:val>
          <c:smooth val="0"/>
          <c:extLst>
            <c:ext xmlns:c16="http://schemas.microsoft.com/office/drawing/2014/chart" uri="{C3380CC4-5D6E-409C-BE32-E72D297353CC}">
              <c16:uniqueId val="{00000009-23EF-4A09-A6DD-74C49F4D7A06}"/>
            </c:ext>
          </c:extLst>
        </c:ser>
        <c:ser>
          <c:idx val="10"/>
          <c:order val="10"/>
          <c:tx>
            <c:strRef>
              <c:f>'24_ábra_chart'!$D$22</c:f>
              <c:strCache>
                <c:ptCount val="1"/>
                <c:pt idx="0">
                  <c:v>Ratio of loans in foreign currency (rhs)</c:v>
                </c:pt>
              </c:strCache>
            </c:strRef>
          </c:tx>
          <c:spPr>
            <a:ln w="28575" cap="rnd">
              <a:solidFill>
                <a:srgbClr val="C00000"/>
              </a:solidFill>
              <a:prstDash val="sysDot"/>
              <a:round/>
            </a:ln>
            <a:effectLst/>
          </c:spPr>
          <c:marker>
            <c:symbol val="none"/>
          </c:marker>
          <c:cat>
            <c:strRef>
              <c:f>'24_ábra_chart'!$F$10:$BA$10</c:f>
              <c:strCache>
                <c:ptCount val="48"/>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pt idx="38">
                  <c:v>Q3</c:v>
                </c:pt>
                <c:pt idx="39">
                  <c:v>Q4</c:v>
                </c:pt>
                <c:pt idx="40">
                  <c:v>2021 Q1</c:v>
                </c:pt>
                <c:pt idx="41">
                  <c:v>Q2</c:v>
                </c:pt>
                <c:pt idx="42">
                  <c:v>Q3</c:v>
                </c:pt>
                <c:pt idx="43">
                  <c:v>Q4</c:v>
                </c:pt>
                <c:pt idx="44">
                  <c:v>2022 Q1</c:v>
                </c:pt>
                <c:pt idx="45">
                  <c:v>Q2</c:v>
                </c:pt>
                <c:pt idx="46">
                  <c:v>Q3</c:v>
                </c:pt>
                <c:pt idx="47">
                  <c:v>Q4</c:v>
                </c:pt>
              </c:strCache>
            </c:strRef>
          </c:cat>
          <c:val>
            <c:numRef>
              <c:f>'24_ábra_chart'!$F$22:$BA$22</c:f>
              <c:numCache>
                <c:formatCode>General</c:formatCode>
                <c:ptCount val="48"/>
                <c:pt idx="3" formatCode="0.0">
                  <c:v>81.910907781069582</c:v>
                </c:pt>
                <c:pt idx="4" formatCode="0.0">
                  <c:v>86.571205834693558</c:v>
                </c:pt>
                <c:pt idx="5" formatCode="0.0">
                  <c:v>90.214471907582478</c:v>
                </c:pt>
                <c:pt idx="6" formatCode="0.0">
                  <c:v>91.8521158964584</c:v>
                </c:pt>
                <c:pt idx="7" formatCode="0.0">
                  <c:v>93.276231109246822</c:v>
                </c:pt>
                <c:pt idx="8" formatCode="0.0">
                  <c:v>92.099906335271669</c:v>
                </c:pt>
                <c:pt idx="9" formatCode="0.0">
                  <c:v>87.219767230006624</c:v>
                </c:pt>
                <c:pt idx="10" formatCode="0.0">
                  <c:v>72.50447814836545</c:v>
                </c:pt>
                <c:pt idx="11" formatCode="0.0">
                  <c:v>67.964636583436615</c:v>
                </c:pt>
                <c:pt idx="12" formatCode="0.0">
                  <c:v>63.121825400234769</c:v>
                </c:pt>
                <c:pt idx="13" formatCode="0.0">
                  <c:v>70.905447305382992</c:v>
                </c:pt>
                <c:pt idx="14" formatCode="0.0">
                  <c:v>85.715967516039655</c:v>
                </c:pt>
                <c:pt idx="15" formatCode="0.0">
                  <c:v>86.265993101879616</c:v>
                </c:pt>
                <c:pt idx="16" formatCode="0.0">
                  <c:v>90.765399520878105</c:v>
                </c:pt>
                <c:pt idx="17" formatCode="0.0">
                  <c:v>85.678015353756592</c:v>
                </c:pt>
                <c:pt idx="18" formatCode="0.0">
                  <c:v>80.751425334489184</c:v>
                </c:pt>
                <c:pt idx="19" formatCode="0.0">
                  <c:v>78.538266623229831</c:v>
                </c:pt>
                <c:pt idx="20" formatCode="0.0">
                  <c:v>76.242045435968748</c:v>
                </c:pt>
                <c:pt idx="21" formatCode="0.0">
                  <c:v>72.026772961655624</c:v>
                </c:pt>
                <c:pt idx="22" formatCode="0.0">
                  <c:v>78.004814023497062</c:v>
                </c:pt>
                <c:pt idx="23" formatCode="0.0">
                  <c:v>77.669500368526514</c:v>
                </c:pt>
                <c:pt idx="24" formatCode="0.0">
                  <c:v>79.532618155243753</c:v>
                </c:pt>
                <c:pt idx="25" formatCode="0.0">
                  <c:v>79.879483551048224</c:v>
                </c:pt>
                <c:pt idx="26" formatCode="0.0">
                  <c:v>78.969626361879804</c:v>
                </c:pt>
                <c:pt idx="27" formatCode="0.0">
                  <c:v>81.080448405326052</c:v>
                </c:pt>
                <c:pt idx="28" formatCode="0.0">
                  <c:v>77.012645450770094</c:v>
                </c:pt>
                <c:pt idx="29" formatCode="0.0">
                  <c:v>80.227778058246216</c:v>
                </c:pt>
                <c:pt idx="30" formatCode="0.0">
                  <c:v>81.127760969292652</c:v>
                </c:pt>
                <c:pt idx="31" formatCode="0.0">
                  <c:v>81.493620253997435</c:v>
                </c:pt>
                <c:pt idx="32" formatCode="0.0">
                  <c:v>84.343022728461392</c:v>
                </c:pt>
                <c:pt idx="33" formatCode="0.0">
                  <c:v>73.986111292955044</c:v>
                </c:pt>
                <c:pt idx="34" formatCode="0.0">
                  <c:v>71.269341554177572</c:v>
                </c:pt>
                <c:pt idx="35" formatCode="0.0">
                  <c:v>76.959936073838136</c:v>
                </c:pt>
                <c:pt idx="36" formatCode="0.0">
                  <c:v>79.150341946897655</c:v>
                </c:pt>
                <c:pt idx="37" formatCode="#,##0.00">
                  <c:v>86.737335484678084</c:v>
                </c:pt>
                <c:pt idx="38" formatCode="#,##0.00">
                  <c:v>80.363256716871803</c:v>
                </c:pt>
                <c:pt idx="39" formatCode="#,##0.00">
                  <c:v>69.346072533230796</c:v>
                </c:pt>
                <c:pt idx="40" formatCode="#,##0.00">
                  <c:v>65.193651016238277</c:v>
                </c:pt>
                <c:pt idx="41" formatCode="#,##0.00">
                  <c:v>60.079663596382019</c:v>
                </c:pt>
                <c:pt idx="42" formatCode="#,##0.00">
                  <c:v>65.681843170089465</c:v>
                </c:pt>
                <c:pt idx="43" formatCode="#,##0.00">
                  <c:v>69.142021506767406</c:v>
                </c:pt>
                <c:pt idx="44" formatCode="#,##0.00">
                  <c:v>68.480073493005307</c:v>
                </c:pt>
                <c:pt idx="45" formatCode="#,##0.00">
                  <c:v>71.575390777142346</c:v>
                </c:pt>
                <c:pt idx="46" formatCode="#,##0.00">
                  <c:v>70.867991643999304</c:v>
                </c:pt>
                <c:pt idx="47" formatCode="#,##0.00">
                  <c:v>67.799940676418259</c:v>
                </c:pt>
              </c:numCache>
            </c:numRef>
          </c:val>
          <c:smooth val="0"/>
          <c:extLst>
            <c:ext xmlns:c16="http://schemas.microsoft.com/office/drawing/2014/chart" uri="{C3380CC4-5D6E-409C-BE32-E72D297353CC}">
              <c16:uniqueId val="{0000000A-23EF-4A09-A6DD-74C49F4D7A06}"/>
            </c:ext>
          </c:extLst>
        </c:ser>
        <c:dLbls>
          <c:showLegendKey val="0"/>
          <c:showVal val="0"/>
          <c:showCatName val="0"/>
          <c:showSerName val="0"/>
          <c:showPercent val="0"/>
          <c:showBubbleSize val="0"/>
        </c:dLbls>
        <c:marker val="1"/>
        <c:smooth val="0"/>
        <c:axId val="1084048168"/>
        <c:axId val="1084047840"/>
      </c:lineChart>
      <c:catAx>
        <c:axId val="108403308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43904"/>
        <c:crosses val="autoZero"/>
        <c:auto val="1"/>
        <c:lblAlgn val="ctr"/>
        <c:lblOffset val="100"/>
        <c:tickLblSkip val="1"/>
        <c:noMultiLvlLbl val="0"/>
      </c:catAx>
      <c:valAx>
        <c:axId val="1084043904"/>
        <c:scaling>
          <c:orientation val="minMax"/>
          <c:max val="2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HUF bn</a:t>
                </a:r>
              </a:p>
            </c:rich>
          </c:tx>
          <c:layout>
            <c:manualLayout>
              <c:xMode val="edge"/>
              <c:yMode val="edge"/>
              <c:x val="7.5914325424197293E-2"/>
              <c:y val="2.1210737204089784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33080"/>
        <c:crosses val="autoZero"/>
        <c:crossBetween val="between"/>
        <c:majorUnit val="20"/>
      </c:valAx>
      <c:valAx>
        <c:axId val="1084047840"/>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214833427047693"/>
              <c:y val="2.1210164728822155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48168"/>
        <c:crosses val="max"/>
        <c:crossBetween val="between"/>
        <c:majorUnit val="10"/>
      </c:valAx>
      <c:catAx>
        <c:axId val="1084048168"/>
        <c:scaling>
          <c:orientation val="minMax"/>
        </c:scaling>
        <c:delete val="1"/>
        <c:axPos val="b"/>
        <c:numFmt formatCode="General" sourceLinked="1"/>
        <c:majorTickMark val="out"/>
        <c:minorTickMark val="none"/>
        <c:tickLblPos val="nextTo"/>
        <c:crossAx val="1084047840"/>
        <c:crosses val="autoZero"/>
        <c:auto val="1"/>
        <c:lblAlgn val="ctr"/>
        <c:lblOffset val="100"/>
        <c:noMultiLvlLbl val="0"/>
      </c:catAx>
      <c:spPr>
        <a:noFill/>
        <a:ln>
          <a:solidFill>
            <a:schemeClr val="tx1"/>
          </a:solidFill>
        </a:ln>
        <a:effectLst/>
      </c:spPr>
    </c:plotArea>
    <c:legend>
      <c:legendPos val="b"/>
      <c:layout>
        <c:manualLayout>
          <c:xMode val="edge"/>
          <c:yMode val="edge"/>
          <c:x val="2.5473707070350782E-3"/>
          <c:y val="0.74636239748204303"/>
          <c:w val="0.99137736111111097"/>
          <c:h val="0.24423082408120458"/>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9389497044576744E-2"/>
          <c:w val="0.82556736111111106"/>
          <c:h val="0.58923902023921459"/>
        </c:manualLayout>
      </c:layout>
      <c:barChart>
        <c:barDir val="col"/>
        <c:grouping val="stacked"/>
        <c:varyColors val="0"/>
        <c:ser>
          <c:idx val="5"/>
          <c:order val="3"/>
          <c:tx>
            <c:v>fikt</c:v>
          </c:tx>
          <c:spPr>
            <a:solidFill>
              <a:schemeClr val="accent6"/>
            </a:solidFill>
            <a:ln>
              <a:noFill/>
            </a:ln>
            <a:effectLst/>
          </c:spPr>
          <c:invertIfNegative val="0"/>
          <c:cat>
            <c:strRef>
              <c:f>'25_ábra_chart'!$F$11:$O$11</c:f>
              <c:strCache>
                <c:ptCount val="10"/>
                <c:pt idx="0">
                  <c:v>2019 Q4</c:v>
                </c:pt>
                <c:pt idx="1">
                  <c:v>2020 Q1</c:v>
                </c:pt>
                <c:pt idx="2">
                  <c:v>2020 Q2</c:v>
                </c:pt>
                <c:pt idx="3">
                  <c:v>2020 Q3</c:v>
                </c:pt>
                <c:pt idx="4">
                  <c:v>2020 Q4</c:v>
                </c:pt>
                <c:pt idx="5">
                  <c:v>2021 Q1</c:v>
                </c:pt>
                <c:pt idx="6">
                  <c:v>2021 Q2</c:v>
                </c:pt>
                <c:pt idx="7">
                  <c:v>2021 Q3</c:v>
                </c:pt>
                <c:pt idx="8">
                  <c:v>2021 Q4</c:v>
                </c:pt>
                <c:pt idx="9">
                  <c:v>2022 Q1</c:v>
                </c:pt>
              </c:strCache>
            </c:strRef>
          </c:cat>
          <c:val>
            <c:numLit>
              <c:formatCode>General</c:formatCode>
              <c:ptCount val="1"/>
              <c:pt idx="0">
                <c:v>0</c:v>
              </c:pt>
            </c:numLit>
          </c:val>
          <c:extLst>
            <c:ext xmlns:c16="http://schemas.microsoft.com/office/drawing/2014/chart" uri="{C3380CC4-5D6E-409C-BE32-E72D297353CC}">
              <c16:uniqueId val="{00000005-4E07-4D5E-BCCD-7F7B7F1E4A94}"/>
            </c:ext>
          </c:extLst>
        </c:ser>
        <c:dLbls>
          <c:showLegendKey val="0"/>
          <c:showVal val="0"/>
          <c:showCatName val="0"/>
          <c:showSerName val="0"/>
          <c:showPercent val="0"/>
          <c:showBubbleSize val="0"/>
        </c:dLbls>
        <c:gapWidth val="150"/>
        <c:overlap val="100"/>
        <c:axId val="494351360"/>
        <c:axId val="494358248"/>
      </c:barChart>
      <c:lineChart>
        <c:grouping val="standard"/>
        <c:varyColors val="0"/>
        <c:ser>
          <c:idx val="0"/>
          <c:order val="0"/>
          <c:tx>
            <c:strRef>
              <c:f>'25_ábra_chart'!$E$13</c:f>
              <c:strCache>
                <c:ptCount val="1"/>
                <c:pt idx="0">
                  <c:v>EUR, nem támogatott</c:v>
                </c:pt>
              </c:strCache>
            </c:strRef>
          </c:tx>
          <c:spPr>
            <a:ln w="38100" cap="flat" cmpd="sng" algn="ctr">
              <a:solidFill>
                <a:srgbClr val="78A3D5"/>
              </a:solidFill>
              <a:prstDash val="solid"/>
              <a:round/>
              <a:headEnd type="none" w="med" len="med"/>
              <a:tailEnd type="none" w="med" len="med"/>
            </a:ln>
            <a:effectLst/>
          </c:spPr>
          <c:marker>
            <c:symbol val="none"/>
          </c:marker>
          <c:cat>
            <c:strRef>
              <c:f>'25_ábra_chart'!$F$12:$R$12</c:f>
              <c:strCache>
                <c:ptCount val="13"/>
                <c:pt idx="0">
                  <c:v>2019 IV.</c:v>
                </c:pt>
                <c:pt idx="1">
                  <c:v>2020 I.</c:v>
                </c:pt>
                <c:pt idx="2">
                  <c:v>2020 II.</c:v>
                </c:pt>
                <c:pt idx="3">
                  <c:v>2020 III.</c:v>
                </c:pt>
                <c:pt idx="4">
                  <c:v>2020 IV.</c:v>
                </c:pt>
                <c:pt idx="5">
                  <c:v>2021 I.</c:v>
                </c:pt>
                <c:pt idx="6">
                  <c:v>2021 II.</c:v>
                </c:pt>
                <c:pt idx="7">
                  <c:v>2021 III.</c:v>
                </c:pt>
                <c:pt idx="8">
                  <c:v>2021 IV.</c:v>
                </c:pt>
                <c:pt idx="9">
                  <c:v>2022 I.</c:v>
                </c:pt>
                <c:pt idx="10">
                  <c:v>2022 II.</c:v>
                </c:pt>
                <c:pt idx="11">
                  <c:v>2022 III.</c:v>
                </c:pt>
                <c:pt idx="12">
                  <c:v>2022 IV.</c:v>
                </c:pt>
              </c:strCache>
            </c:strRef>
          </c:cat>
          <c:val>
            <c:numRef>
              <c:f>'25_ábra_chart'!$F$13:$R$13</c:f>
              <c:numCache>
                <c:formatCode>#\ ##0.0</c:formatCode>
                <c:ptCount val="13"/>
                <c:pt idx="0">
                  <c:v>2.3706798624550101</c:v>
                </c:pt>
                <c:pt idx="1">
                  <c:v>2.18716256212775</c:v>
                </c:pt>
                <c:pt idx="2">
                  <c:v>2.8252898929533301</c:v>
                </c:pt>
                <c:pt idx="3">
                  <c:v>1.67692888065551</c:v>
                </c:pt>
                <c:pt idx="4">
                  <c:v>2.1378657416460198</c:v>
                </c:pt>
                <c:pt idx="5">
                  <c:v>2.0339636247405499</c:v>
                </c:pt>
                <c:pt idx="6">
                  <c:v>2.06477423968937</c:v>
                </c:pt>
                <c:pt idx="7">
                  <c:v>2.3683484862814002</c:v>
                </c:pt>
                <c:pt idx="8">
                  <c:v>2.7707845640298499</c:v>
                </c:pt>
                <c:pt idx="9">
                  <c:v>2.4924535420869001</c:v>
                </c:pt>
                <c:pt idx="10">
                  <c:v>2.9851440235353301</c:v>
                </c:pt>
                <c:pt idx="11">
                  <c:v>2.8767042060594199</c:v>
                </c:pt>
                <c:pt idx="12">
                  <c:v>4.4691553195524101</c:v>
                </c:pt>
              </c:numCache>
            </c:numRef>
          </c:val>
          <c:smooth val="0"/>
          <c:extLst>
            <c:ext xmlns:c16="http://schemas.microsoft.com/office/drawing/2014/chart" uri="{C3380CC4-5D6E-409C-BE32-E72D297353CC}">
              <c16:uniqueId val="{00000000-4E07-4D5E-BCCD-7F7B7F1E4A94}"/>
            </c:ext>
          </c:extLst>
        </c:ser>
        <c:ser>
          <c:idx val="1"/>
          <c:order val="1"/>
          <c:tx>
            <c:strRef>
              <c:f>'25_ábra_chart'!$E$14</c:f>
              <c:strCache>
                <c:ptCount val="1"/>
                <c:pt idx="0">
                  <c:v>HUF, nem támogatott</c:v>
                </c:pt>
              </c:strCache>
            </c:strRef>
          </c:tx>
          <c:spPr>
            <a:ln w="38100" cap="flat" cmpd="sng" algn="ctr">
              <a:solidFill>
                <a:schemeClr val="accent5"/>
              </a:solidFill>
              <a:prstDash val="solid"/>
              <a:round/>
              <a:headEnd type="none" w="med" len="med"/>
              <a:tailEnd type="none" w="med" len="med"/>
            </a:ln>
            <a:effectLst/>
          </c:spPr>
          <c:marker>
            <c:symbol val="none"/>
          </c:marker>
          <c:cat>
            <c:strRef>
              <c:f>'25_ábra_chart'!$F$12:$R$12</c:f>
              <c:strCache>
                <c:ptCount val="13"/>
                <c:pt idx="0">
                  <c:v>2019 IV.</c:v>
                </c:pt>
                <c:pt idx="1">
                  <c:v>2020 I.</c:v>
                </c:pt>
                <c:pt idx="2">
                  <c:v>2020 II.</c:v>
                </c:pt>
                <c:pt idx="3">
                  <c:v>2020 III.</c:v>
                </c:pt>
                <c:pt idx="4">
                  <c:v>2020 IV.</c:v>
                </c:pt>
                <c:pt idx="5">
                  <c:v>2021 I.</c:v>
                </c:pt>
                <c:pt idx="6">
                  <c:v>2021 II.</c:v>
                </c:pt>
                <c:pt idx="7">
                  <c:v>2021 III.</c:v>
                </c:pt>
                <c:pt idx="8">
                  <c:v>2021 IV.</c:v>
                </c:pt>
                <c:pt idx="9">
                  <c:v>2022 I.</c:v>
                </c:pt>
                <c:pt idx="10">
                  <c:v>2022 II.</c:v>
                </c:pt>
                <c:pt idx="11">
                  <c:v>2022 III.</c:v>
                </c:pt>
                <c:pt idx="12">
                  <c:v>2022 IV.</c:v>
                </c:pt>
              </c:strCache>
            </c:strRef>
          </c:cat>
          <c:val>
            <c:numRef>
              <c:f>'25_ábra_chart'!$F$14:$R$14</c:f>
              <c:numCache>
                <c:formatCode>#\ ##0.0</c:formatCode>
                <c:ptCount val="13"/>
                <c:pt idx="0">
                  <c:v>2.0123713189613701</c:v>
                </c:pt>
                <c:pt idx="1">
                  <c:v>2.68500162843553</c:v>
                </c:pt>
                <c:pt idx="2">
                  <c:v>3.2504338464228</c:v>
                </c:pt>
                <c:pt idx="3">
                  <c:v>2.5316088972187201</c:v>
                </c:pt>
                <c:pt idx="4">
                  <c:v>3.2292643494432598</c:v>
                </c:pt>
                <c:pt idx="5">
                  <c:v>3.3031264484342402</c:v>
                </c:pt>
                <c:pt idx="6">
                  <c:v>3.4618324348543901</c:v>
                </c:pt>
                <c:pt idx="7">
                  <c:v>3.5221308587117601</c:v>
                </c:pt>
                <c:pt idx="8">
                  <c:v>5.49872319256853</c:v>
                </c:pt>
                <c:pt idx="9">
                  <c:v>7.7382299616410899</c:v>
                </c:pt>
                <c:pt idx="10">
                  <c:v>9.2081859221503599</c:v>
                </c:pt>
                <c:pt idx="11">
                  <c:v>14.2493390291024</c:v>
                </c:pt>
                <c:pt idx="12">
                  <c:v>14.9015876278817</c:v>
                </c:pt>
              </c:numCache>
            </c:numRef>
          </c:val>
          <c:smooth val="0"/>
          <c:extLst>
            <c:ext xmlns:c16="http://schemas.microsoft.com/office/drawing/2014/chart" uri="{C3380CC4-5D6E-409C-BE32-E72D297353CC}">
              <c16:uniqueId val="{00000001-4E07-4D5E-BCCD-7F7B7F1E4A94}"/>
            </c:ext>
          </c:extLst>
        </c:ser>
        <c:dLbls>
          <c:showLegendKey val="0"/>
          <c:showVal val="0"/>
          <c:showCatName val="0"/>
          <c:showSerName val="0"/>
          <c:showPercent val="0"/>
          <c:showBubbleSize val="0"/>
        </c:dLbls>
        <c:marker val="1"/>
        <c:smooth val="0"/>
        <c:axId val="556181680"/>
        <c:axId val="556183320"/>
      </c:lineChart>
      <c:lineChart>
        <c:grouping val="standard"/>
        <c:varyColors val="0"/>
        <c:ser>
          <c:idx val="2"/>
          <c:order val="2"/>
          <c:tx>
            <c:strRef>
              <c:f>'25_ábra_chart'!$E$15</c:f>
              <c:strCache>
                <c:ptCount val="1"/>
                <c:pt idx="0">
                  <c:v>Támogatott hitelek aránya (jobb tengely)</c:v>
                </c:pt>
              </c:strCache>
            </c:strRef>
          </c:tx>
          <c:spPr>
            <a:ln w="9525" cap="flat" cmpd="sng" algn="ctr">
              <a:noFill/>
              <a:prstDash val="solid"/>
              <a:round/>
              <a:headEnd type="none" w="med" len="med"/>
              <a:tailEnd type="none" w="med" len="med"/>
            </a:ln>
            <a:effectLst/>
          </c:spPr>
          <c:marker>
            <c:symbol val="diamond"/>
            <c:size val="10"/>
            <c:spPr>
              <a:solidFill>
                <a:schemeClr val="accent4"/>
              </a:solidFill>
              <a:ln w="9525">
                <a:solidFill>
                  <a:schemeClr val="tx1"/>
                </a:solidFill>
              </a:ln>
              <a:effectLst/>
            </c:spPr>
          </c:marker>
          <c:cat>
            <c:strRef>
              <c:f>'25_ábra_chart'!$F$12:$R$12</c:f>
              <c:strCache>
                <c:ptCount val="13"/>
                <c:pt idx="0">
                  <c:v>2019 IV.</c:v>
                </c:pt>
                <c:pt idx="1">
                  <c:v>2020 I.</c:v>
                </c:pt>
                <c:pt idx="2">
                  <c:v>2020 II.</c:v>
                </c:pt>
                <c:pt idx="3">
                  <c:v>2020 III.</c:v>
                </c:pt>
                <c:pt idx="4">
                  <c:v>2020 IV.</c:v>
                </c:pt>
                <c:pt idx="5">
                  <c:v>2021 I.</c:v>
                </c:pt>
                <c:pt idx="6">
                  <c:v>2021 II.</c:v>
                </c:pt>
                <c:pt idx="7">
                  <c:v>2021 III.</c:v>
                </c:pt>
                <c:pt idx="8">
                  <c:v>2021 IV.</c:v>
                </c:pt>
                <c:pt idx="9">
                  <c:v>2022 I.</c:v>
                </c:pt>
                <c:pt idx="10">
                  <c:v>2022 II.</c:v>
                </c:pt>
                <c:pt idx="11">
                  <c:v>2022 III.</c:v>
                </c:pt>
                <c:pt idx="12">
                  <c:v>2022 IV.</c:v>
                </c:pt>
              </c:strCache>
            </c:strRef>
          </c:cat>
          <c:val>
            <c:numRef>
              <c:f>'25_ábra_chart'!$F$15:$R$15</c:f>
              <c:numCache>
                <c:formatCode>#,##0</c:formatCode>
                <c:ptCount val="13"/>
                <c:pt idx="0">
                  <c:v>2.1777885096294516</c:v>
                </c:pt>
                <c:pt idx="1">
                  <c:v>1.3973488762844128</c:v>
                </c:pt>
                <c:pt idx="2">
                  <c:v>26.256582599039636</c:v>
                </c:pt>
                <c:pt idx="3">
                  <c:v>28.664180025795883</c:v>
                </c:pt>
                <c:pt idx="4">
                  <c:v>34.514240865962343</c:v>
                </c:pt>
                <c:pt idx="5">
                  <c:v>20.965124214253823</c:v>
                </c:pt>
                <c:pt idx="6">
                  <c:v>42.94068527424902</c:v>
                </c:pt>
                <c:pt idx="7">
                  <c:v>23.147918039134243</c:v>
                </c:pt>
                <c:pt idx="8">
                  <c:v>4.4594096182252745</c:v>
                </c:pt>
                <c:pt idx="9">
                  <c:v>9.5608169588112499</c:v>
                </c:pt>
                <c:pt idx="10">
                  <c:v>32.262600727355142</c:v>
                </c:pt>
                <c:pt idx="11">
                  <c:v>3.5359350427921141</c:v>
                </c:pt>
                <c:pt idx="12">
                  <c:v>9.6610381834596399</c:v>
                </c:pt>
              </c:numCache>
            </c:numRef>
          </c:val>
          <c:smooth val="0"/>
          <c:extLst>
            <c:ext xmlns:c16="http://schemas.microsoft.com/office/drawing/2014/chart" uri="{C3380CC4-5D6E-409C-BE32-E72D297353CC}">
              <c16:uniqueId val="{00000002-4E07-4D5E-BCCD-7F7B7F1E4A94}"/>
            </c:ext>
          </c:extLst>
        </c:ser>
        <c:dLbls>
          <c:showLegendKey val="0"/>
          <c:showVal val="0"/>
          <c:showCatName val="0"/>
          <c:showSerName val="0"/>
          <c:showPercent val="0"/>
          <c:showBubbleSize val="0"/>
        </c:dLbls>
        <c:marker val="1"/>
        <c:smooth val="0"/>
        <c:axId val="494351360"/>
        <c:axId val="494358248"/>
      </c:lineChart>
      <c:catAx>
        <c:axId val="5561816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56183320"/>
        <c:crosses val="autoZero"/>
        <c:auto val="1"/>
        <c:lblAlgn val="ctr"/>
        <c:lblOffset val="100"/>
        <c:noMultiLvlLbl val="0"/>
      </c:catAx>
      <c:valAx>
        <c:axId val="556183320"/>
        <c:scaling>
          <c:orientation val="minMax"/>
          <c:max val="16"/>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6181680"/>
        <c:crosses val="autoZero"/>
        <c:crossBetween val="between"/>
      </c:valAx>
      <c:valAx>
        <c:axId val="494358248"/>
        <c:scaling>
          <c:orientation val="minMax"/>
          <c:max val="8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834784783567754"/>
              <c:y val="1.083557017013967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94351360"/>
        <c:crosses val="max"/>
        <c:crossBetween val="between"/>
      </c:valAx>
      <c:catAx>
        <c:axId val="494351360"/>
        <c:scaling>
          <c:orientation val="minMax"/>
        </c:scaling>
        <c:delete val="1"/>
        <c:axPos val="b"/>
        <c:numFmt formatCode="General" sourceLinked="1"/>
        <c:majorTickMark val="out"/>
        <c:minorTickMark val="none"/>
        <c:tickLblPos val="nextTo"/>
        <c:crossAx val="4943582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0"/>
        <c:delete val="1"/>
      </c:legendEntry>
      <c:layout>
        <c:manualLayout>
          <c:xMode val="edge"/>
          <c:yMode val="edge"/>
          <c:x val="0.23681692968774426"/>
          <c:y val="0.82787475114643361"/>
          <c:w val="0.52636600167434955"/>
          <c:h val="0.15344612944062447"/>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762916666666662E-2"/>
          <c:y val="5.82177800771932E-2"/>
          <c:w val="0.830515"/>
          <c:h val="0.59755344233172936"/>
        </c:manualLayout>
      </c:layout>
      <c:lineChart>
        <c:grouping val="standard"/>
        <c:varyColors val="0"/>
        <c:ser>
          <c:idx val="3"/>
          <c:order val="0"/>
          <c:tx>
            <c:strRef>
              <c:f>'3_ábra_chart'!$G$11</c:f>
              <c:strCache>
                <c:ptCount val="1"/>
                <c:pt idx="0">
                  <c:v>Gáz (holland TTF)</c:v>
                </c:pt>
              </c:strCache>
            </c:strRef>
          </c:tx>
          <c:spPr>
            <a:ln w="19050" cap="rnd">
              <a:solidFill>
                <a:schemeClr val="accent1">
                  <a:lumMod val="60000"/>
                  <a:lumOff val="40000"/>
                </a:schemeClr>
              </a:solidFill>
              <a:round/>
            </a:ln>
            <a:effectLst/>
          </c:spPr>
          <c:marker>
            <c:symbol val="none"/>
          </c:marker>
          <c:cat>
            <c:numRef>
              <c:f>'3_ábra_chart'!$F$12:$F$447</c:f>
              <c:numCache>
                <c:formatCode>m/d/yyyy</c:formatCode>
                <c:ptCount val="436"/>
                <c:pt idx="0">
                  <c:v>44410</c:v>
                </c:pt>
                <c:pt idx="1">
                  <c:v>44411</c:v>
                </c:pt>
                <c:pt idx="2">
                  <c:v>44412</c:v>
                </c:pt>
                <c:pt idx="3">
                  <c:v>44413</c:v>
                </c:pt>
                <c:pt idx="4">
                  <c:v>44414</c:v>
                </c:pt>
                <c:pt idx="5">
                  <c:v>44417</c:v>
                </c:pt>
                <c:pt idx="6">
                  <c:v>44418</c:v>
                </c:pt>
                <c:pt idx="7">
                  <c:v>44419</c:v>
                </c:pt>
                <c:pt idx="8">
                  <c:v>44420</c:v>
                </c:pt>
                <c:pt idx="9">
                  <c:v>44421</c:v>
                </c:pt>
                <c:pt idx="10">
                  <c:v>44424</c:v>
                </c:pt>
                <c:pt idx="11">
                  <c:v>44425</c:v>
                </c:pt>
                <c:pt idx="12">
                  <c:v>44426</c:v>
                </c:pt>
                <c:pt idx="13">
                  <c:v>44427</c:v>
                </c:pt>
                <c:pt idx="14">
                  <c:v>44428</c:v>
                </c:pt>
                <c:pt idx="15">
                  <c:v>44431</c:v>
                </c:pt>
                <c:pt idx="16">
                  <c:v>44432</c:v>
                </c:pt>
                <c:pt idx="17">
                  <c:v>44433</c:v>
                </c:pt>
                <c:pt idx="18">
                  <c:v>44434</c:v>
                </c:pt>
                <c:pt idx="19">
                  <c:v>44435</c:v>
                </c:pt>
                <c:pt idx="20">
                  <c:v>44438</c:v>
                </c:pt>
                <c:pt idx="21">
                  <c:v>44439</c:v>
                </c:pt>
                <c:pt idx="22">
                  <c:v>44440</c:v>
                </c:pt>
                <c:pt idx="23">
                  <c:v>44441</c:v>
                </c:pt>
                <c:pt idx="24">
                  <c:v>44442</c:v>
                </c:pt>
                <c:pt idx="25">
                  <c:v>44445</c:v>
                </c:pt>
                <c:pt idx="26">
                  <c:v>44446</c:v>
                </c:pt>
                <c:pt idx="27">
                  <c:v>44447</c:v>
                </c:pt>
                <c:pt idx="28">
                  <c:v>44448</c:v>
                </c:pt>
                <c:pt idx="29">
                  <c:v>44449</c:v>
                </c:pt>
                <c:pt idx="30">
                  <c:v>44452</c:v>
                </c:pt>
                <c:pt idx="31">
                  <c:v>44453</c:v>
                </c:pt>
                <c:pt idx="32">
                  <c:v>44454</c:v>
                </c:pt>
                <c:pt idx="33">
                  <c:v>44455</c:v>
                </c:pt>
                <c:pt idx="34">
                  <c:v>44456</c:v>
                </c:pt>
                <c:pt idx="35">
                  <c:v>44459</c:v>
                </c:pt>
                <c:pt idx="36">
                  <c:v>44460</c:v>
                </c:pt>
                <c:pt idx="37">
                  <c:v>44461</c:v>
                </c:pt>
                <c:pt idx="38">
                  <c:v>44462</c:v>
                </c:pt>
                <c:pt idx="39">
                  <c:v>44463</c:v>
                </c:pt>
                <c:pt idx="40">
                  <c:v>44466</c:v>
                </c:pt>
                <c:pt idx="41">
                  <c:v>44467</c:v>
                </c:pt>
                <c:pt idx="42">
                  <c:v>44468</c:v>
                </c:pt>
                <c:pt idx="43">
                  <c:v>44469</c:v>
                </c:pt>
                <c:pt idx="44">
                  <c:v>44470</c:v>
                </c:pt>
                <c:pt idx="45">
                  <c:v>44473</c:v>
                </c:pt>
                <c:pt idx="46">
                  <c:v>44474</c:v>
                </c:pt>
                <c:pt idx="47">
                  <c:v>44475</c:v>
                </c:pt>
                <c:pt idx="48">
                  <c:v>44476</c:v>
                </c:pt>
                <c:pt idx="49">
                  <c:v>44477</c:v>
                </c:pt>
                <c:pt idx="50">
                  <c:v>44480</c:v>
                </c:pt>
                <c:pt idx="51">
                  <c:v>44481</c:v>
                </c:pt>
                <c:pt idx="52">
                  <c:v>44482</c:v>
                </c:pt>
                <c:pt idx="53">
                  <c:v>44483</c:v>
                </c:pt>
                <c:pt idx="54">
                  <c:v>44484</c:v>
                </c:pt>
                <c:pt idx="55">
                  <c:v>44487</c:v>
                </c:pt>
                <c:pt idx="56">
                  <c:v>44488</c:v>
                </c:pt>
                <c:pt idx="57">
                  <c:v>44489</c:v>
                </c:pt>
                <c:pt idx="58">
                  <c:v>44490</c:v>
                </c:pt>
                <c:pt idx="59">
                  <c:v>44491</c:v>
                </c:pt>
                <c:pt idx="60">
                  <c:v>44494</c:v>
                </c:pt>
                <c:pt idx="61">
                  <c:v>44495</c:v>
                </c:pt>
                <c:pt idx="62">
                  <c:v>44496</c:v>
                </c:pt>
                <c:pt idx="63">
                  <c:v>44497</c:v>
                </c:pt>
                <c:pt idx="64">
                  <c:v>44498</c:v>
                </c:pt>
                <c:pt idx="65">
                  <c:v>44501</c:v>
                </c:pt>
                <c:pt idx="66">
                  <c:v>44502</c:v>
                </c:pt>
                <c:pt idx="67">
                  <c:v>44503</c:v>
                </c:pt>
                <c:pt idx="68">
                  <c:v>44504</c:v>
                </c:pt>
                <c:pt idx="69">
                  <c:v>44505</c:v>
                </c:pt>
                <c:pt idx="70">
                  <c:v>44508</c:v>
                </c:pt>
                <c:pt idx="71">
                  <c:v>44509</c:v>
                </c:pt>
                <c:pt idx="72">
                  <c:v>44510</c:v>
                </c:pt>
                <c:pt idx="73">
                  <c:v>44511</c:v>
                </c:pt>
                <c:pt idx="74">
                  <c:v>44512</c:v>
                </c:pt>
                <c:pt idx="75">
                  <c:v>44515</c:v>
                </c:pt>
                <c:pt idx="76">
                  <c:v>44516</c:v>
                </c:pt>
                <c:pt idx="77">
                  <c:v>44517</c:v>
                </c:pt>
                <c:pt idx="78">
                  <c:v>44518</c:v>
                </c:pt>
                <c:pt idx="79">
                  <c:v>44519</c:v>
                </c:pt>
                <c:pt idx="80">
                  <c:v>44522</c:v>
                </c:pt>
                <c:pt idx="81">
                  <c:v>44523</c:v>
                </c:pt>
                <c:pt idx="82">
                  <c:v>44524</c:v>
                </c:pt>
                <c:pt idx="83">
                  <c:v>44525</c:v>
                </c:pt>
                <c:pt idx="84">
                  <c:v>44526</c:v>
                </c:pt>
                <c:pt idx="85">
                  <c:v>44529</c:v>
                </c:pt>
                <c:pt idx="86">
                  <c:v>44530</c:v>
                </c:pt>
                <c:pt idx="87">
                  <c:v>44531</c:v>
                </c:pt>
                <c:pt idx="88">
                  <c:v>44532</c:v>
                </c:pt>
                <c:pt idx="89">
                  <c:v>44533</c:v>
                </c:pt>
                <c:pt idx="90">
                  <c:v>44536</c:v>
                </c:pt>
                <c:pt idx="91">
                  <c:v>44537</c:v>
                </c:pt>
                <c:pt idx="92">
                  <c:v>44538</c:v>
                </c:pt>
                <c:pt idx="93">
                  <c:v>44539</c:v>
                </c:pt>
                <c:pt idx="94">
                  <c:v>44540</c:v>
                </c:pt>
                <c:pt idx="95">
                  <c:v>44543</c:v>
                </c:pt>
                <c:pt idx="96">
                  <c:v>44544</c:v>
                </c:pt>
                <c:pt idx="97">
                  <c:v>44545</c:v>
                </c:pt>
                <c:pt idx="98">
                  <c:v>44546</c:v>
                </c:pt>
                <c:pt idx="99">
                  <c:v>44547</c:v>
                </c:pt>
                <c:pt idx="100">
                  <c:v>44550</c:v>
                </c:pt>
                <c:pt idx="101">
                  <c:v>44551</c:v>
                </c:pt>
                <c:pt idx="102">
                  <c:v>44552</c:v>
                </c:pt>
                <c:pt idx="103">
                  <c:v>44553</c:v>
                </c:pt>
                <c:pt idx="104">
                  <c:v>44554</c:v>
                </c:pt>
                <c:pt idx="105">
                  <c:v>44557</c:v>
                </c:pt>
                <c:pt idx="106">
                  <c:v>44558</c:v>
                </c:pt>
                <c:pt idx="107">
                  <c:v>44559</c:v>
                </c:pt>
                <c:pt idx="108">
                  <c:v>44560</c:v>
                </c:pt>
                <c:pt idx="109">
                  <c:v>44561</c:v>
                </c:pt>
                <c:pt idx="110">
                  <c:v>44564</c:v>
                </c:pt>
                <c:pt idx="111">
                  <c:v>44565</c:v>
                </c:pt>
                <c:pt idx="112">
                  <c:v>44566</c:v>
                </c:pt>
                <c:pt idx="113">
                  <c:v>44567</c:v>
                </c:pt>
                <c:pt idx="114">
                  <c:v>44568</c:v>
                </c:pt>
                <c:pt idx="115">
                  <c:v>44571</c:v>
                </c:pt>
                <c:pt idx="116">
                  <c:v>44572</c:v>
                </c:pt>
                <c:pt idx="117">
                  <c:v>44573</c:v>
                </c:pt>
                <c:pt idx="118">
                  <c:v>44574</c:v>
                </c:pt>
                <c:pt idx="119">
                  <c:v>44575</c:v>
                </c:pt>
                <c:pt idx="120">
                  <c:v>44578</c:v>
                </c:pt>
                <c:pt idx="121">
                  <c:v>44579</c:v>
                </c:pt>
                <c:pt idx="122">
                  <c:v>44580</c:v>
                </c:pt>
                <c:pt idx="123">
                  <c:v>44581</c:v>
                </c:pt>
                <c:pt idx="124">
                  <c:v>44582</c:v>
                </c:pt>
                <c:pt idx="125">
                  <c:v>44585</c:v>
                </c:pt>
                <c:pt idx="126">
                  <c:v>44586</c:v>
                </c:pt>
                <c:pt idx="127">
                  <c:v>44587</c:v>
                </c:pt>
                <c:pt idx="128">
                  <c:v>44588</c:v>
                </c:pt>
                <c:pt idx="129">
                  <c:v>44589</c:v>
                </c:pt>
                <c:pt idx="130">
                  <c:v>44592</c:v>
                </c:pt>
                <c:pt idx="131">
                  <c:v>44593</c:v>
                </c:pt>
                <c:pt idx="132">
                  <c:v>44594</c:v>
                </c:pt>
                <c:pt idx="133">
                  <c:v>44595</c:v>
                </c:pt>
                <c:pt idx="134">
                  <c:v>44596</c:v>
                </c:pt>
                <c:pt idx="135">
                  <c:v>44599</c:v>
                </c:pt>
                <c:pt idx="136">
                  <c:v>44600</c:v>
                </c:pt>
                <c:pt idx="137">
                  <c:v>44601</c:v>
                </c:pt>
                <c:pt idx="138">
                  <c:v>44602</c:v>
                </c:pt>
                <c:pt idx="139">
                  <c:v>44603</c:v>
                </c:pt>
                <c:pt idx="140">
                  <c:v>44606</c:v>
                </c:pt>
                <c:pt idx="141">
                  <c:v>44607</c:v>
                </c:pt>
                <c:pt idx="142">
                  <c:v>44608</c:v>
                </c:pt>
                <c:pt idx="143">
                  <c:v>44609</c:v>
                </c:pt>
                <c:pt idx="144">
                  <c:v>44610</c:v>
                </c:pt>
                <c:pt idx="145">
                  <c:v>44613</c:v>
                </c:pt>
                <c:pt idx="146">
                  <c:v>44614</c:v>
                </c:pt>
                <c:pt idx="147">
                  <c:v>44615</c:v>
                </c:pt>
                <c:pt idx="148">
                  <c:v>44616</c:v>
                </c:pt>
                <c:pt idx="149">
                  <c:v>44617</c:v>
                </c:pt>
                <c:pt idx="150">
                  <c:v>44620</c:v>
                </c:pt>
                <c:pt idx="151">
                  <c:v>44621</c:v>
                </c:pt>
                <c:pt idx="152">
                  <c:v>44622</c:v>
                </c:pt>
                <c:pt idx="153">
                  <c:v>44623</c:v>
                </c:pt>
                <c:pt idx="154">
                  <c:v>44624</c:v>
                </c:pt>
                <c:pt idx="155">
                  <c:v>44627</c:v>
                </c:pt>
                <c:pt idx="156">
                  <c:v>44628</c:v>
                </c:pt>
                <c:pt idx="157">
                  <c:v>44629</c:v>
                </c:pt>
                <c:pt idx="158">
                  <c:v>44630</c:v>
                </c:pt>
                <c:pt idx="159">
                  <c:v>44631</c:v>
                </c:pt>
                <c:pt idx="160">
                  <c:v>44634</c:v>
                </c:pt>
                <c:pt idx="161">
                  <c:v>44635</c:v>
                </c:pt>
                <c:pt idx="162">
                  <c:v>44636</c:v>
                </c:pt>
                <c:pt idx="163">
                  <c:v>44637</c:v>
                </c:pt>
                <c:pt idx="164">
                  <c:v>44638</c:v>
                </c:pt>
                <c:pt idx="165">
                  <c:v>44641</c:v>
                </c:pt>
                <c:pt idx="166">
                  <c:v>44642</c:v>
                </c:pt>
                <c:pt idx="167">
                  <c:v>44643</c:v>
                </c:pt>
                <c:pt idx="168">
                  <c:v>44644</c:v>
                </c:pt>
                <c:pt idx="169">
                  <c:v>44645</c:v>
                </c:pt>
                <c:pt idx="170">
                  <c:v>44648</c:v>
                </c:pt>
                <c:pt idx="171">
                  <c:v>44649</c:v>
                </c:pt>
                <c:pt idx="172">
                  <c:v>44650</c:v>
                </c:pt>
                <c:pt idx="173">
                  <c:v>44651</c:v>
                </c:pt>
                <c:pt idx="174">
                  <c:v>44652</c:v>
                </c:pt>
                <c:pt idx="175">
                  <c:v>44655</c:v>
                </c:pt>
                <c:pt idx="176">
                  <c:v>44656</c:v>
                </c:pt>
                <c:pt idx="177">
                  <c:v>44657</c:v>
                </c:pt>
                <c:pt idx="178">
                  <c:v>44658</c:v>
                </c:pt>
                <c:pt idx="179">
                  <c:v>44659</c:v>
                </c:pt>
                <c:pt idx="180">
                  <c:v>44662</c:v>
                </c:pt>
                <c:pt idx="181">
                  <c:v>44663</c:v>
                </c:pt>
                <c:pt idx="182">
                  <c:v>44664</c:v>
                </c:pt>
                <c:pt idx="183">
                  <c:v>44665</c:v>
                </c:pt>
                <c:pt idx="184">
                  <c:v>44666</c:v>
                </c:pt>
                <c:pt idx="185">
                  <c:v>44669</c:v>
                </c:pt>
                <c:pt idx="186">
                  <c:v>44670</c:v>
                </c:pt>
                <c:pt idx="187">
                  <c:v>44671</c:v>
                </c:pt>
                <c:pt idx="188">
                  <c:v>44672</c:v>
                </c:pt>
                <c:pt idx="189">
                  <c:v>44673</c:v>
                </c:pt>
                <c:pt idx="190">
                  <c:v>44676</c:v>
                </c:pt>
                <c:pt idx="191">
                  <c:v>44677</c:v>
                </c:pt>
                <c:pt idx="192">
                  <c:v>44678</c:v>
                </c:pt>
                <c:pt idx="193">
                  <c:v>44679</c:v>
                </c:pt>
                <c:pt idx="194">
                  <c:v>44680</c:v>
                </c:pt>
                <c:pt idx="195">
                  <c:v>44683</c:v>
                </c:pt>
                <c:pt idx="196">
                  <c:v>44684</c:v>
                </c:pt>
                <c:pt idx="197">
                  <c:v>44685</c:v>
                </c:pt>
                <c:pt idx="198">
                  <c:v>44686</c:v>
                </c:pt>
                <c:pt idx="199">
                  <c:v>44687</c:v>
                </c:pt>
                <c:pt idx="200">
                  <c:v>44690</c:v>
                </c:pt>
                <c:pt idx="201">
                  <c:v>44691</c:v>
                </c:pt>
                <c:pt idx="202">
                  <c:v>44692</c:v>
                </c:pt>
                <c:pt idx="203">
                  <c:v>44693</c:v>
                </c:pt>
                <c:pt idx="204">
                  <c:v>44694</c:v>
                </c:pt>
                <c:pt idx="205">
                  <c:v>44697</c:v>
                </c:pt>
                <c:pt idx="206">
                  <c:v>44698</c:v>
                </c:pt>
                <c:pt idx="207">
                  <c:v>44699</c:v>
                </c:pt>
                <c:pt idx="208">
                  <c:v>44700</c:v>
                </c:pt>
                <c:pt idx="209">
                  <c:v>44701</c:v>
                </c:pt>
                <c:pt idx="210">
                  <c:v>44704</c:v>
                </c:pt>
                <c:pt idx="211">
                  <c:v>44705</c:v>
                </c:pt>
                <c:pt idx="212">
                  <c:v>44706</c:v>
                </c:pt>
                <c:pt idx="213">
                  <c:v>44707</c:v>
                </c:pt>
                <c:pt idx="214">
                  <c:v>44708</c:v>
                </c:pt>
                <c:pt idx="215">
                  <c:v>44711</c:v>
                </c:pt>
                <c:pt idx="216">
                  <c:v>44712</c:v>
                </c:pt>
                <c:pt idx="217">
                  <c:v>44713</c:v>
                </c:pt>
                <c:pt idx="218">
                  <c:v>44714</c:v>
                </c:pt>
                <c:pt idx="219">
                  <c:v>44715</c:v>
                </c:pt>
                <c:pt idx="220">
                  <c:v>44718</c:v>
                </c:pt>
                <c:pt idx="221">
                  <c:v>44719</c:v>
                </c:pt>
                <c:pt idx="222">
                  <c:v>44720</c:v>
                </c:pt>
                <c:pt idx="223">
                  <c:v>44721</c:v>
                </c:pt>
                <c:pt idx="224">
                  <c:v>44722</c:v>
                </c:pt>
                <c:pt idx="225">
                  <c:v>44725</c:v>
                </c:pt>
                <c:pt idx="226">
                  <c:v>44726</c:v>
                </c:pt>
                <c:pt idx="227">
                  <c:v>44727</c:v>
                </c:pt>
                <c:pt idx="228">
                  <c:v>44728</c:v>
                </c:pt>
                <c:pt idx="229">
                  <c:v>44729</c:v>
                </c:pt>
                <c:pt idx="230">
                  <c:v>44732</c:v>
                </c:pt>
                <c:pt idx="231">
                  <c:v>44733</c:v>
                </c:pt>
                <c:pt idx="232">
                  <c:v>44734</c:v>
                </c:pt>
                <c:pt idx="233">
                  <c:v>44735</c:v>
                </c:pt>
                <c:pt idx="234">
                  <c:v>44736</c:v>
                </c:pt>
                <c:pt idx="235">
                  <c:v>44739</c:v>
                </c:pt>
                <c:pt idx="236">
                  <c:v>44740</c:v>
                </c:pt>
                <c:pt idx="237">
                  <c:v>44741</c:v>
                </c:pt>
                <c:pt idx="238">
                  <c:v>44742</c:v>
                </c:pt>
                <c:pt idx="239">
                  <c:v>44743</c:v>
                </c:pt>
                <c:pt idx="240">
                  <c:v>44746</c:v>
                </c:pt>
                <c:pt idx="241">
                  <c:v>44747</c:v>
                </c:pt>
                <c:pt idx="242">
                  <c:v>44748</c:v>
                </c:pt>
                <c:pt idx="243">
                  <c:v>44749</c:v>
                </c:pt>
                <c:pt idx="244">
                  <c:v>44750</c:v>
                </c:pt>
                <c:pt idx="245">
                  <c:v>44753</c:v>
                </c:pt>
                <c:pt idx="246">
                  <c:v>44754</c:v>
                </c:pt>
                <c:pt idx="247">
                  <c:v>44755</c:v>
                </c:pt>
                <c:pt idx="248">
                  <c:v>44756</c:v>
                </c:pt>
                <c:pt idx="249">
                  <c:v>44757</c:v>
                </c:pt>
                <c:pt idx="250">
                  <c:v>44760</c:v>
                </c:pt>
                <c:pt idx="251">
                  <c:v>44761</c:v>
                </c:pt>
                <c:pt idx="252">
                  <c:v>44762</c:v>
                </c:pt>
                <c:pt idx="253">
                  <c:v>44763</c:v>
                </c:pt>
                <c:pt idx="254">
                  <c:v>44764</c:v>
                </c:pt>
                <c:pt idx="255">
                  <c:v>44767</c:v>
                </c:pt>
                <c:pt idx="256">
                  <c:v>44768</c:v>
                </c:pt>
                <c:pt idx="257">
                  <c:v>44769</c:v>
                </c:pt>
                <c:pt idx="258">
                  <c:v>44770</c:v>
                </c:pt>
                <c:pt idx="259">
                  <c:v>44771</c:v>
                </c:pt>
                <c:pt idx="260">
                  <c:v>44774</c:v>
                </c:pt>
                <c:pt idx="261">
                  <c:v>44775</c:v>
                </c:pt>
                <c:pt idx="262">
                  <c:v>44776</c:v>
                </c:pt>
                <c:pt idx="263">
                  <c:v>44777</c:v>
                </c:pt>
                <c:pt idx="264">
                  <c:v>44778</c:v>
                </c:pt>
                <c:pt idx="265">
                  <c:v>44781</c:v>
                </c:pt>
                <c:pt idx="266">
                  <c:v>44782</c:v>
                </c:pt>
                <c:pt idx="267">
                  <c:v>44783</c:v>
                </c:pt>
                <c:pt idx="268">
                  <c:v>44784</c:v>
                </c:pt>
                <c:pt idx="269">
                  <c:v>44785</c:v>
                </c:pt>
                <c:pt idx="270">
                  <c:v>44788</c:v>
                </c:pt>
                <c:pt idx="271">
                  <c:v>44789</c:v>
                </c:pt>
                <c:pt idx="272">
                  <c:v>44790</c:v>
                </c:pt>
                <c:pt idx="273">
                  <c:v>44791</c:v>
                </c:pt>
                <c:pt idx="274">
                  <c:v>44792</c:v>
                </c:pt>
                <c:pt idx="275">
                  <c:v>44795</c:v>
                </c:pt>
                <c:pt idx="276">
                  <c:v>44796</c:v>
                </c:pt>
                <c:pt idx="277">
                  <c:v>44797</c:v>
                </c:pt>
                <c:pt idx="278">
                  <c:v>44798</c:v>
                </c:pt>
                <c:pt idx="279">
                  <c:v>44799</c:v>
                </c:pt>
                <c:pt idx="280">
                  <c:v>44802</c:v>
                </c:pt>
                <c:pt idx="281">
                  <c:v>44803</c:v>
                </c:pt>
                <c:pt idx="282">
                  <c:v>44804</c:v>
                </c:pt>
                <c:pt idx="283">
                  <c:v>44805</c:v>
                </c:pt>
                <c:pt idx="284">
                  <c:v>44806</c:v>
                </c:pt>
                <c:pt idx="285">
                  <c:v>44809</c:v>
                </c:pt>
                <c:pt idx="286">
                  <c:v>44810</c:v>
                </c:pt>
                <c:pt idx="287">
                  <c:v>44811</c:v>
                </c:pt>
                <c:pt idx="288">
                  <c:v>44812</c:v>
                </c:pt>
                <c:pt idx="289">
                  <c:v>44813</c:v>
                </c:pt>
                <c:pt idx="290">
                  <c:v>44816</c:v>
                </c:pt>
                <c:pt idx="291">
                  <c:v>44817</c:v>
                </c:pt>
                <c:pt idx="292">
                  <c:v>44818</c:v>
                </c:pt>
                <c:pt idx="293">
                  <c:v>44819</c:v>
                </c:pt>
                <c:pt idx="294">
                  <c:v>44820</c:v>
                </c:pt>
                <c:pt idx="295">
                  <c:v>44823</c:v>
                </c:pt>
                <c:pt idx="296">
                  <c:v>44824</c:v>
                </c:pt>
                <c:pt idx="297">
                  <c:v>44825</c:v>
                </c:pt>
                <c:pt idx="298">
                  <c:v>44826</c:v>
                </c:pt>
                <c:pt idx="299">
                  <c:v>44827</c:v>
                </c:pt>
                <c:pt idx="300">
                  <c:v>44830</c:v>
                </c:pt>
                <c:pt idx="301">
                  <c:v>44831</c:v>
                </c:pt>
                <c:pt idx="302">
                  <c:v>44832</c:v>
                </c:pt>
                <c:pt idx="303">
                  <c:v>44833</c:v>
                </c:pt>
                <c:pt idx="304">
                  <c:v>44834</c:v>
                </c:pt>
                <c:pt idx="305">
                  <c:v>44837</c:v>
                </c:pt>
                <c:pt idx="306">
                  <c:v>44838</c:v>
                </c:pt>
                <c:pt idx="307">
                  <c:v>44839</c:v>
                </c:pt>
                <c:pt idx="308">
                  <c:v>44840</c:v>
                </c:pt>
                <c:pt idx="309">
                  <c:v>44841</c:v>
                </c:pt>
                <c:pt idx="310">
                  <c:v>44844</c:v>
                </c:pt>
                <c:pt idx="311">
                  <c:v>44845</c:v>
                </c:pt>
                <c:pt idx="312">
                  <c:v>44846</c:v>
                </c:pt>
                <c:pt idx="313">
                  <c:v>44847</c:v>
                </c:pt>
                <c:pt idx="314">
                  <c:v>44848</c:v>
                </c:pt>
                <c:pt idx="315">
                  <c:v>44851</c:v>
                </c:pt>
                <c:pt idx="316">
                  <c:v>44852</c:v>
                </c:pt>
                <c:pt idx="317">
                  <c:v>44853</c:v>
                </c:pt>
                <c:pt idx="318">
                  <c:v>44854</c:v>
                </c:pt>
                <c:pt idx="319">
                  <c:v>44855</c:v>
                </c:pt>
                <c:pt idx="320">
                  <c:v>44858</c:v>
                </c:pt>
                <c:pt idx="321">
                  <c:v>44859</c:v>
                </c:pt>
                <c:pt idx="322">
                  <c:v>44860</c:v>
                </c:pt>
                <c:pt idx="323">
                  <c:v>44861</c:v>
                </c:pt>
                <c:pt idx="324">
                  <c:v>44862</c:v>
                </c:pt>
                <c:pt idx="325">
                  <c:v>44865</c:v>
                </c:pt>
                <c:pt idx="326">
                  <c:v>44866</c:v>
                </c:pt>
                <c:pt idx="327">
                  <c:v>44867</c:v>
                </c:pt>
                <c:pt idx="328">
                  <c:v>44868</c:v>
                </c:pt>
                <c:pt idx="329">
                  <c:v>44869</c:v>
                </c:pt>
                <c:pt idx="330">
                  <c:v>44872</c:v>
                </c:pt>
                <c:pt idx="331">
                  <c:v>44873</c:v>
                </c:pt>
                <c:pt idx="332">
                  <c:v>44874</c:v>
                </c:pt>
                <c:pt idx="333">
                  <c:v>44875</c:v>
                </c:pt>
                <c:pt idx="334">
                  <c:v>44876</c:v>
                </c:pt>
                <c:pt idx="335">
                  <c:v>44879</c:v>
                </c:pt>
                <c:pt idx="336">
                  <c:v>44880</c:v>
                </c:pt>
                <c:pt idx="337">
                  <c:v>44881</c:v>
                </c:pt>
                <c:pt idx="338">
                  <c:v>44882</c:v>
                </c:pt>
                <c:pt idx="339">
                  <c:v>44883</c:v>
                </c:pt>
                <c:pt idx="340">
                  <c:v>44886</c:v>
                </c:pt>
                <c:pt idx="341">
                  <c:v>44887</c:v>
                </c:pt>
                <c:pt idx="342">
                  <c:v>44888</c:v>
                </c:pt>
                <c:pt idx="343">
                  <c:v>44889</c:v>
                </c:pt>
                <c:pt idx="344">
                  <c:v>44890</c:v>
                </c:pt>
                <c:pt idx="345">
                  <c:v>44893</c:v>
                </c:pt>
                <c:pt idx="346">
                  <c:v>44894</c:v>
                </c:pt>
                <c:pt idx="347">
                  <c:v>44895</c:v>
                </c:pt>
                <c:pt idx="348">
                  <c:v>44896</c:v>
                </c:pt>
                <c:pt idx="349">
                  <c:v>44897</c:v>
                </c:pt>
                <c:pt idx="350">
                  <c:v>44900</c:v>
                </c:pt>
                <c:pt idx="351">
                  <c:v>44901</c:v>
                </c:pt>
                <c:pt idx="352">
                  <c:v>44902</c:v>
                </c:pt>
                <c:pt idx="353">
                  <c:v>44903</c:v>
                </c:pt>
                <c:pt idx="354">
                  <c:v>44904</c:v>
                </c:pt>
                <c:pt idx="355">
                  <c:v>44907</c:v>
                </c:pt>
                <c:pt idx="356">
                  <c:v>44908</c:v>
                </c:pt>
                <c:pt idx="357">
                  <c:v>44909</c:v>
                </c:pt>
                <c:pt idx="358">
                  <c:v>44910</c:v>
                </c:pt>
                <c:pt idx="359">
                  <c:v>44911</c:v>
                </c:pt>
                <c:pt idx="360">
                  <c:v>44914</c:v>
                </c:pt>
                <c:pt idx="361">
                  <c:v>44915</c:v>
                </c:pt>
                <c:pt idx="362">
                  <c:v>44916</c:v>
                </c:pt>
                <c:pt idx="363">
                  <c:v>44917</c:v>
                </c:pt>
                <c:pt idx="364">
                  <c:v>44918</c:v>
                </c:pt>
                <c:pt idx="365">
                  <c:v>44921</c:v>
                </c:pt>
                <c:pt idx="366">
                  <c:v>44922</c:v>
                </c:pt>
                <c:pt idx="367">
                  <c:v>44923</c:v>
                </c:pt>
                <c:pt idx="368">
                  <c:v>44924</c:v>
                </c:pt>
                <c:pt idx="369">
                  <c:v>44925</c:v>
                </c:pt>
                <c:pt idx="370">
                  <c:v>44928</c:v>
                </c:pt>
                <c:pt idx="371">
                  <c:v>44929</c:v>
                </c:pt>
                <c:pt idx="372">
                  <c:v>44930</c:v>
                </c:pt>
                <c:pt idx="373">
                  <c:v>44931</c:v>
                </c:pt>
                <c:pt idx="374">
                  <c:v>44932</c:v>
                </c:pt>
                <c:pt idx="375">
                  <c:v>44935</c:v>
                </c:pt>
                <c:pt idx="376">
                  <c:v>44936</c:v>
                </c:pt>
                <c:pt idx="377">
                  <c:v>44937</c:v>
                </c:pt>
                <c:pt idx="378">
                  <c:v>44938</c:v>
                </c:pt>
                <c:pt idx="379">
                  <c:v>44939</c:v>
                </c:pt>
                <c:pt idx="380">
                  <c:v>44942</c:v>
                </c:pt>
                <c:pt idx="381">
                  <c:v>44943</c:v>
                </c:pt>
                <c:pt idx="382">
                  <c:v>44944</c:v>
                </c:pt>
                <c:pt idx="383">
                  <c:v>44945</c:v>
                </c:pt>
                <c:pt idx="384">
                  <c:v>44946</c:v>
                </c:pt>
                <c:pt idx="385">
                  <c:v>44949</c:v>
                </c:pt>
                <c:pt idx="386">
                  <c:v>44950</c:v>
                </c:pt>
                <c:pt idx="387">
                  <c:v>44951</c:v>
                </c:pt>
                <c:pt idx="388">
                  <c:v>44952</c:v>
                </c:pt>
                <c:pt idx="389">
                  <c:v>44953</c:v>
                </c:pt>
                <c:pt idx="390">
                  <c:v>44956</c:v>
                </c:pt>
                <c:pt idx="391">
                  <c:v>44957</c:v>
                </c:pt>
                <c:pt idx="392">
                  <c:v>44958</c:v>
                </c:pt>
                <c:pt idx="393">
                  <c:v>44959</c:v>
                </c:pt>
                <c:pt idx="394">
                  <c:v>44960</c:v>
                </c:pt>
                <c:pt idx="395">
                  <c:v>44963</c:v>
                </c:pt>
                <c:pt idx="396">
                  <c:v>44964</c:v>
                </c:pt>
                <c:pt idx="397">
                  <c:v>44965</c:v>
                </c:pt>
                <c:pt idx="398">
                  <c:v>44966</c:v>
                </c:pt>
                <c:pt idx="399">
                  <c:v>44967</c:v>
                </c:pt>
                <c:pt idx="400">
                  <c:v>44970</c:v>
                </c:pt>
                <c:pt idx="401">
                  <c:v>44971</c:v>
                </c:pt>
                <c:pt idx="402">
                  <c:v>44972</c:v>
                </c:pt>
                <c:pt idx="403">
                  <c:v>44973</c:v>
                </c:pt>
                <c:pt idx="404">
                  <c:v>44974</c:v>
                </c:pt>
                <c:pt idx="405">
                  <c:v>44977</c:v>
                </c:pt>
                <c:pt idx="406">
                  <c:v>44978</c:v>
                </c:pt>
                <c:pt idx="407">
                  <c:v>44979</c:v>
                </c:pt>
                <c:pt idx="408">
                  <c:v>44980</c:v>
                </c:pt>
                <c:pt idx="409">
                  <c:v>44981</c:v>
                </c:pt>
                <c:pt idx="410">
                  <c:v>44984</c:v>
                </c:pt>
                <c:pt idx="411">
                  <c:v>44985</c:v>
                </c:pt>
                <c:pt idx="412">
                  <c:v>44986</c:v>
                </c:pt>
                <c:pt idx="413">
                  <c:v>44987</c:v>
                </c:pt>
                <c:pt idx="414">
                  <c:v>44988</c:v>
                </c:pt>
                <c:pt idx="415">
                  <c:v>44991</c:v>
                </c:pt>
                <c:pt idx="416">
                  <c:v>44992</c:v>
                </c:pt>
                <c:pt idx="417">
                  <c:v>44993</c:v>
                </c:pt>
                <c:pt idx="418">
                  <c:v>44994</c:v>
                </c:pt>
                <c:pt idx="419">
                  <c:v>44995</c:v>
                </c:pt>
                <c:pt idx="420">
                  <c:v>44998</c:v>
                </c:pt>
                <c:pt idx="421">
                  <c:v>44999</c:v>
                </c:pt>
                <c:pt idx="422">
                  <c:v>45000</c:v>
                </c:pt>
                <c:pt idx="423">
                  <c:v>45001</c:v>
                </c:pt>
                <c:pt idx="424">
                  <c:v>45002</c:v>
                </c:pt>
                <c:pt idx="425">
                  <c:v>45005</c:v>
                </c:pt>
                <c:pt idx="426">
                  <c:v>45006</c:v>
                </c:pt>
                <c:pt idx="427">
                  <c:v>45007</c:v>
                </c:pt>
                <c:pt idx="428">
                  <c:v>45008</c:v>
                </c:pt>
                <c:pt idx="429">
                  <c:v>45009</c:v>
                </c:pt>
                <c:pt idx="430">
                  <c:v>45012</c:v>
                </c:pt>
                <c:pt idx="431">
                  <c:v>45013</c:v>
                </c:pt>
                <c:pt idx="432">
                  <c:v>45014</c:v>
                </c:pt>
                <c:pt idx="433">
                  <c:v>45015</c:v>
                </c:pt>
                <c:pt idx="434">
                  <c:v>45016</c:v>
                </c:pt>
                <c:pt idx="435">
                  <c:v>45019</c:v>
                </c:pt>
              </c:numCache>
            </c:numRef>
          </c:cat>
          <c:val>
            <c:numRef>
              <c:f>'3_ábra_chart'!$G$12:$G$447</c:f>
              <c:numCache>
                <c:formatCode>#,##0</c:formatCode>
                <c:ptCount val="436"/>
                <c:pt idx="0">
                  <c:v>42.152999999999999</c:v>
                </c:pt>
                <c:pt idx="1">
                  <c:v>41.243000000000002</c:v>
                </c:pt>
                <c:pt idx="2">
                  <c:v>42.253</c:v>
                </c:pt>
                <c:pt idx="3">
                  <c:v>42.899000000000001</c:v>
                </c:pt>
                <c:pt idx="4">
                  <c:v>43.118000000000002</c:v>
                </c:pt>
                <c:pt idx="5">
                  <c:v>42.786000000000001</c:v>
                </c:pt>
                <c:pt idx="6">
                  <c:v>44.655000000000001</c:v>
                </c:pt>
                <c:pt idx="7">
                  <c:v>45.985999999999997</c:v>
                </c:pt>
                <c:pt idx="8">
                  <c:v>45.871000000000002</c:v>
                </c:pt>
                <c:pt idx="9">
                  <c:v>44.628</c:v>
                </c:pt>
                <c:pt idx="10">
                  <c:v>47.988</c:v>
                </c:pt>
                <c:pt idx="11">
                  <c:v>46.948999999999998</c:v>
                </c:pt>
                <c:pt idx="12">
                  <c:v>45.384999999999998</c:v>
                </c:pt>
                <c:pt idx="13">
                  <c:v>40.395000000000003</c:v>
                </c:pt>
                <c:pt idx="14">
                  <c:v>41.944000000000003</c:v>
                </c:pt>
                <c:pt idx="15">
                  <c:v>41.68</c:v>
                </c:pt>
                <c:pt idx="16">
                  <c:v>44.87</c:v>
                </c:pt>
                <c:pt idx="17">
                  <c:v>45.284999999999997</c:v>
                </c:pt>
                <c:pt idx="18">
                  <c:v>45.787999999999997</c:v>
                </c:pt>
                <c:pt idx="19">
                  <c:v>47.805999999999997</c:v>
                </c:pt>
                <c:pt idx="20">
                  <c:v>49.679000000000002</c:v>
                </c:pt>
                <c:pt idx="21">
                  <c:v>50.338000000000001</c:v>
                </c:pt>
                <c:pt idx="22">
                  <c:v>50.231999999999999</c:v>
                </c:pt>
                <c:pt idx="23">
                  <c:v>51.915999999999997</c:v>
                </c:pt>
                <c:pt idx="24">
                  <c:v>51.505000000000003</c:v>
                </c:pt>
                <c:pt idx="25">
                  <c:v>52.874000000000002</c:v>
                </c:pt>
                <c:pt idx="26">
                  <c:v>53.908000000000001</c:v>
                </c:pt>
                <c:pt idx="27">
                  <c:v>55.287999999999997</c:v>
                </c:pt>
                <c:pt idx="28">
                  <c:v>56.581000000000003</c:v>
                </c:pt>
                <c:pt idx="29">
                  <c:v>57.915999999999997</c:v>
                </c:pt>
                <c:pt idx="30">
                  <c:v>61.279000000000003</c:v>
                </c:pt>
                <c:pt idx="31">
                  <c:v>65.763999999999996</c:v>
                </c:pt>
                <c:pt idx="32">
                  <c:v>70.706999999999994</c:v>
                </c:pt>
                <c:pt idx="33">
                  <c:v>63.250999999999998</c:v>
                </c:pt>
                <c:pt idx="34">
                  <c:v>65.102999999999994</c:v>
                </c:pt>
                <c:pt idx="35">
                  <c:v>75.316999999999993</c:v>
                </c:pt>
                <c:pt idx="36">
                  <c:v>73.781999999999996</c:v>
                </c:pt>
                <c:pt idx="37">
                  <c:v>71.691999999999993</c:v>
                </c:pt>
                <c:pt idx="38">
                  <c:v>69.683999999999997</c:v>
                </c:pt>
                <c:pt idx="39">
                  <c:v>70.239999999999995</c:v>
                </c:pt>
                <c:pt idx="40">
                  <c:v>76.507000000000005</c:v>
                </c:pt>
                <c:pt idx="41">
                  <c:v>78.564999999999998</c:v>
                </c:pt>
                <c:pt idx="42">
                  <c:v>86.608999999999995</c:v>
                </c:pt>
                <c:pt idx="43">
                  <c:v>97.774000000000001</c:v>
                </c:pt>
                <c:pt idx="44">
                  <c:v>93.625</c:v>
                </c:pt>
                <c:pt idx="45">
                  <c:v>96.652000000000001</c:v>
                </c:pt>
                <c:pt idx="46">
                  <c:v>116.02</c:v>
                </c:pt>
                <c:pt idx="47">
                  <c:v>108.191</c:v>
                </c:pt>
                <c:pt idx="48">
                  <c:v>96.584000000000003</c:v>
                </c:pt>
                <c:pt idx="49">
                  <c:v>87.605999999999995</c:v>
                </c:pt>
                <c:pt idx="50">
                  <c:v>85.215999999999994</c:v>
                </c:pt>
                <c:pt idx="51">
                  <c:v>85.697999999999993</c:v>
                </c:pt>
                <c:pt idx="52">
                  <c:v>93.616</c:v>
                </c:pt>
                <c:pt idx="53">
                  <c:v>102.172</c:v>
                </c:pt>
                <c:pt idx="54">
                  <c:v>93.647999999999996</c:v>
                </c:pt>
                <c:pt idx="55">
                  <c:v>93.933000000000007</c:v>
                </c:pt>
                <c:pt idx="56">
                  <c:v>89.932000000000002</c:v>
                </c:pt>
                <c:pt idx="57">
                  <c:v>93.450999999999993</c:v>
                </c:pt>
                <c:pt idx="58">
                  <c:v>88.462999999999994</c:v>
                </c:pt>
                <c:pt idx="59">
                  <c:v>87.337999999999994</c:v>
                </c:pt>
                <c:pt idx="60">
                  <c:v>88.643000000000001</c:v>
                </c:pt>
                <c:pt idx="61">
                  <c:v>88.492999999999995</c:v>
                </c:pt>
                <c:pt idx="62">
                  <c:v>86.819000000000003</c:v>
                </c:pt>
                <c:pt idx="63">
                  <c:v>77.031999999999996</c:v>
                </c:pt>
                <c:pt idx="64">
                  <c:v>64.864000000000004</c:v>
                </c:pt>
                <c:pt idx="65">
                  <c:v>65.619</c:v>
                </c:pt>
                <c:pt idx="66">
                  <c:v>67.605999999999995</c:v>
                </c:pt>
                <c:pt idx="67">
                  <c:v>76.542000000000002</c:v>
                </c:pt>
                <c:pt idx="68">
                  <c:v>73.376000000000005</c:v>
                </c:pt>
                <c:pt idx="69">
                  <c:v>74.027000000000001</c:v>
                </c:pt>
                <c:pt idx="70">
                  <c:v>79.073999999999998</c:v>
                </c:pt>
                <c:pt idx="71">
                  <c:v>72.587000000000003</c:v>
                </c:pt>
                <c:pt idx="72">
                  <c:v>70.123000000000005</c:v>
                </c:pt>
                <c:pt idx="73">
                  <c:v>74.790000000000006</c:v>
                </c:pt>
                <c:pt idx="74">
                  <c:v>75.674999999999997</c:v>
                </c:pt>
                <c:pt idx="75">
                  <c:v>79.947000000000003</c:v>
                </c:pt>
                <c:pt idx="76">
                  <c:v>94.188999999999993</c:v>
                </c:pt>
                <c:pt idx="77">
                  <c:v>95.004000000000005</c:v>
                </c:pt>
                <c:pt idx="78">
                  <c:v>95.167000000000002</c:v>
                </c:pt>
                <c:pt idx="79">
                  <c:v>87.125</c:v>
                </c:pt>
                <c:pt idx="80">
                  <c:v>84.016999999999996</c:v>
                </c:pt>
                <c:pt idx="81">
                  <c:v>90.927000000000007</c:v>
                </c:pt>
                <c:pt idx="82">
                  <c:v>93.983999999999995</c:v>
                </c:pt>
                <c:pt idx="83">
                  <c:v>93.194000000000003</c:v>
                </c:pt>
                <c:pt idx="84">
                  <c:v>87.772000000000006</c:v>
                </c:pt>
                <c:pt idx="85">
                  <c:v>93.146000000000001</c:v>
                </c:pt>
                <c:pt idx="86">
                  <c:v>92.513000000000005</c:v>
                </c:pt>
                <c:pt idx="87">
                  <c:v>95.674999999999997</c:v>
                </c:pt>
                <c:pt idx="88">
                  <c:v>94.83</c:v>
                </c:pt>
                <c:pt idx="89">
                  <c:v>89.477999999999994</c:v>
                </c:pt>
                <c:pt idx="90">
                  <c:v>89.927999999999997</c:v>
                </c:pt>
                <c:pt idx="91">
                  <c:v>95.882999999999996</c:v>
                </c:pt>
                <c:pt idx="92">
                  <c:v>101.502</c:v>
                </c:pt>
                <c:pt idx="93">
                  <c:v>100.44499999999999</c:v>
                </c:pt>
                <c:pt idx="94">
                  <c:v>105.776</c:v>
                </c:pt>
                <c:pt idx="95">
                  <c:v>116.084</c:v>
                </c:pt>
                <c:pt idx="96">
                  <c:v>128.30099999999999</c:v>
                </c:pt>
                <c:pt idx="97">
                  <c:v>132.28399999999999</c:v>
                </c:pt>
                <c:pt idx="98">
                  <c:v>142.76499999999999</c:v>
                </c:pt>
                <c:pt idx="99">
                  <c:v>136.91300000000001</c:v>
                </c:pt>
                <c:pt idx="100">
                  <c:v>146.92599999999999</c:v>
                </c:pt>
                <c:pt idx="101">
                  <c:v>180.267</c:v>
                </c:pt>
                <c:pt idx="102">
                  <c:v>172.875</c:v>
                </c:pt>
                <c:pt idx="103">
                  <c:v>132.57900000000001</c:v>
                </c:pt>
                <c:pt idx="104">
                  <c:v>110.46899999999999</c:v>
                </c:pt>
                <c:pt idx="105">
                  <c:v>106.893</c:v>
                </c:pt>
                <c:pt idx="106">
                  <c:v>106.59</c:v>
                </c:pt>
                <c:pt idx="107">
                  <c:v>96.475999999999999</c:v>
                </c:pt>
                <c:pt idx="108">
                  <c:v>87.027000000000001</c:v>
                </c:pt>
                <c:pt idx="109">
                  <c:v>70.343000000000004</c:v>
                </c:pt>
                <c:pt idx="110">
                  <c:v>80.433999999999997</c:v>
                </c:pt>
                <c:pt idx="111">
                  <c:v>88.741</c:v>
                </c:pt>
                <c:pt idx="112">
                  <c:v>91.522000000000006</c:v>
                </c:pt>
                <c:pt idx="113">
                  <c:v>96.501999999999995</c:v>
                </c:pt>
                <c:pt idx="114">
                  <c:v>88.174000000000007</c:v>
                </c:pt>
                <c:pt idx="115">
                  <c:v>84.606999999999999</c:v>
                </c:pt>
                <c:pt idx="116">
                  <c:v>78.736000000000004</c:v>
                </c:pt>
                <c:pt idx="117">
                  <c:v>75.153000000000006</c:v>
                </c:pt>
                <c:pt idx="118">
                  <c:v>85.46</c:v>
                </c:pt>
                <c:pt idx="119">
                  <c:v>86.97</c:v>
                </c:pt>
                <c:pt idx="120">
                  <c:v>77.012</c:v>
                </c:pt>
                <c:pt idx="121">
                  <c:v>78.334000000000003</c:v>
                </c:pt>
                <c:pt idx="122">
                  <c:v>75.602000000000004</c:v>
                </c:pt>
                <c:pt idx="123">
                  <c:v>75.203000000000003</c:v>
                </c:pt>
                <c:pt idx="124">
                  <c:v>78.98</c:v>
                </c:pt>
                <c:pt idx="125">
                  <c:v>93</c:v>
                </c:pt>
                <c:pt idx="126">
                  <c:v>93.581999999999994</c:v>
                </c:pt>
                <c:pt idx="127">
                  <c:v>91.837000000000003</c:v>
                </c:pt>
                <c:pt idx="128">
                  <c:v>92.301000000000002</c:v>
                </c:pt>
                <c:pt idx="129">
                  <c:v>92.061999999999998</c:v>
                </c:pt>
                <c:pt idx="130">
                  <c:v>84.671999999999997</c:v>
                </c:pt>
                <c:pt idx="131">
                  <c:v>76.167000000000002</c:v>
                </c:pt>
                <c:pt idx="132">
                  <c:v>77.350999999999999</c:v>
                </c:pt>
                <c:pt idx="133">
                  <c:v>80.222999999999999</c:v>
                </c:pt>
                <c:pt idx="134">
                  <c:v>82.652000000000001</c:v>
                </c:pt>
                <c:pt idx="135">
                  <c:v>79.594999999999999</c:v>
                </c:pt>
                <c:pt idx="136">
                  <c:v>77.3</c:v>
                </c:pt>
                <c:pt idx="137">
                  <c:v>74.417000000000002</c:v>
                </c:pt>
                <c:pt idx="138">
                  <c:v>74.352999999999994</c:v>
                </c:pt>
                <c:pt idx="139">
                  <c:v>77.426000000000002</c:v>
                </c:pt>
                <c:pt idx="140">
                  <c:v>80.771000000000001</c:v>
                </c:pt>
                <c:pt idx="141">
                  <c:v>70.918999999999997</c:v>
                </c:pt>
                <c:pt idx="142">
                  <c:v>69.795000000000002</c:v>
                </c:pt>
                <c:pt idx="143">
                  <c:v>74.914000000000001</c:v>
                </c:pt>
                <c:pt idx="144">
                  <c:v>73.762</c:v>
                </c:pt>
                <c:pt idx="145">
                  <c:v>72.563999999999993</c:v>
                </c:pt>
                <c:pt idx="146">
                  <c:v>79.789000000000001</c:v>
                </c:pt>
                <c:pt idx="147">
                  <c:v>88.891000000000005</c:v>
                </c:pt>
                <c:pt idx="148">
                  <c:v>134.316</c:v>
                </c:pt>
                <c:pt idx="149">
                  <c:v>94.421999999999997</c:v>
                </c:pt>
                <c:pt idx="150">
                  <c:v>98.594999999999999</c:v>
                </c:pt>
                <c:pt idx="151">
                  <c:v>121.67400000000001</c:v>
                </c:pt>
                <c:pt idx="152">
                  <c:v>165.54300000000001</c:v>
                </c:pt>
                <c:pt idx="153">
                  <c:v>160.82300000000001</c:v>
                </c:pt>
                <c:pt idx="154">
                  <c:v>192.55</c:v>
                </c:pt>
                <c:pt idx="155">
                  <c:v>227.20099999999999</c:v>
                </c:pt>
                <c:pt idx="156">
                  <c:v>214.554</c:v>
                </c:pt>
                <c:pt idx="157">
                  <c:v>155.88</c:v>
                </c:pt>
                <c:pt idx="158">
                  <c:v>126.399</c:v>
                </c:pt>
                <c:pt idx="159">
                  <c:v>131.22900000000001</c:v>
                </c:pt>
                <c:pt idx="160">
                  <c:v>114.52200000000001</c:v>
                </c:pt>
                <c:pt idx="161">
                  <c:v>115.43899999999999</c:v>
                </c:pt>
                <c:pt idx="162">
                  <c:v>102.623</c:v>
                </c:pt>
                <c:pt idx="163">
                  <c:v>105.08799999999999</c:v>
                </c:pt>
                <c:pt idx="164">
                  <c:v>105.044</c:v>
                </c:pt>
                <c:pt idx="165">
                  <c:v>96.302000000000007</c:v>
                </c:pt>
                <c:pt idx="166">
                  <c:v>98.747</c:v>
                </c:pt>
                <c:pt idx="167">
                  <c:v>117.001</c:v>
                </c:pt>
                <c:pt idx="168">
                  <c:v>111.608</c:v>
                </c:pt>
                <c:pt idx="169">
                  <c:v>101.26900000000001</c:v>
                </c:pt>
                <c:pt idx="170">
                  <c:v>102.545</c:v>
                </c:pt>
                <c:pt idx="171">
                  <c:v>108.381</c:v>
                </c:pt>
                <c:pt idx="172">
                  <c:v>118.97</c:v>
                </c:pt>
                <c:pt idx="173">
                  <c:v>125.90600000000001</c:v>
                </c:pt>
                <c:pt idx="174">
                  <c:v>112.15</c:v>
                </c:pt>
                <c:pt idx="175">
                  <c:v>109.523</c:v>
                </c:pt>
                <c:pt idx="176">
                  <c:v>108.56399999999999</c:v>
                </c:pt>
                <c:pt idx="177">
                  <c:v>106.791</c:v>
                </c:pt>
                <c:pt idx="178">
                  <c:v>104.56399999999999</c:v>
                </c:pt>
                <c:pt idx="179">
                  <c:v>103.88200000000001</c:v>
                </c:pt>
                <c:pt idx="180">
                  <c:v>100.137</c:v>
                </c:pt>
                <c:pt idx="181">
                  <c:v>102.21899999999999</c:v>
                </c:pt>
                <c:pt idx="182">
                  <c:v>105.324</c:v>
                </c:pt>
                <c:pt idx="183">
                  <c:v>95.62</c:v>
                </c:pt>
                <c:pt idx="184">
                  <c:v>95.62</c:v>
                </c:pt>
                <c:pt idx="185">
                  <c:v>95.62</c:v>
                </c:pt>
                <c:pt idx="186">
                  <c:v>93.768000000000001</c:v>
                </c:pt>
                <c:pt idx="187">
                  <c:v>94.230999999999995</c:v>
                </c:pt>
                <c:pt idx="188">
                  <c:v>100.06100000000001</c:v>
                </c:pt>
                <c:pt idx="189">
                  <c:v>94.875</c:v>
                </c:pt>
                <c:pt idx="190">
                  <c:v>92.837000000000003</c:v>
                </c:pt>
                <c:pt idx="191">
                  <c:v>103.208</c:v>
                </c:pt>
                <c:pt idx="192">
                  <c:v>107.42700000000001</c:v>
                </c:pt>
                <c:pt idx="193">
                  <c:v>100.142</c:v>
                </c:pt>
                <c:pt idx="194">
                  <c:v>99.45</c:v>
                </c:pt>
                <c:pt idx="195">
                  <c:v>97.051000000000002</c:v>
                </c:pt>
                <c:pt idx="196">
                  <c:v>99.426000000000002</c:v>
                </c:pt>
                <c:pt idx="197">
                  <c:v>103.821</c:v>
                </c:pt>
                <c:pt idx="198">
                  <c:v>106.508</c:v>
                </c:pt>
                <c:pt idx="199">
                  <c:v>101.708</c:v>
                </c:pt>
                <c:pt idx="200">
                  <c:v>93.787000000000006</c:v>
                </c:pt>
                <c:pt idx="201">
                  <c:v>98.801000000000002</c:v>
                </c:pt>
                <c:pt idx="202">
                  <c:v>94.012</c:v>
                </c:pt>
                <c:pt idx="203">
                  <c:v>106.70099999999999</c:v>
                </c:pt>
                <c:pt idx="204">
                  <c:v>96.881</c:v>
                </c:pt>
                <c:pt idx="205">
                  <c:v>92.86</c:v>
                </c:pt>
                <c:pt idx="206">
                  <c:v>94.174999999999997</c:v>
                </c:pt>
                <c:pt idx="207">
                  <c:v>94.537999999999997</c:v>
                </c:pt>
                <c:pt idx="208">
                  <c:v>91.024000000000001</c:v>
                </c:pt>
                <c:pt idx="209">
                  <c:v>87.902000000000001</c:v>
                </c:pt>
                <c:pt idx="210">
                  <c:v>83.287999999999997</c:v>
                </c:pt>
                <c:pt idx="211">
                  <c:v>84.507000000000005</c:v>
                </c:pt>
                <c:pt idx="212">
                  <c:v>88.078000000000003</c:v>
                </c:pt>
                <c:pt idx="213">
                  <c:v>85.971000000000004</c:v>
                </c:pt>
                <c:pt idx="214">
                  <c:v>86.875</c:v>
                </c:pt>
                <c:pt idx="215">
                  <c:v>87.986999999999995</c:v>
                </c:pt>
                <c:pt idx="216">
                  <c:v>94.004000000000005</c:v>
                </c:pt>
                <c:pt idx="217">
                  <c:v>85.551000000000002</c:v>
                </c:pt>
                <c:pt idx="218">
                  <c:v>83.944999999999993</c:v>
                </c:pt>
                <c:pt idx="219">
                  <c:v>83.100999999999999</c:v>
                </c:pt>
                <c:pt idx="220">
                  <c:v>82.558000000000007</c:v>
                </c:pt>
                <c:pt idx="221">
                  <c:v>79.608000000000004</c:v>
                </c:pt>
                <c:pt idx="222">
                  <c:v>79.406999999999996</c:v>
                </c:pt>
                <c:pt idx="223">
                  <c:v>84.88</c:v>
                </c:pt>
                <c:pt idx="224">
                  <c:v>82.463999999999999</c:v>
                </c:pt>
                <c:pt idx="225">
                  <c:v>83.402000000000001</c:v>
                </c:pt>
                <c:pt idx="226">
                  <c:v>97.04</c:v>
                </c:pt>
                <c:pt idx="227">
                  <c:v>120.33199999999999</c:v>
                </c:pt>
                <c:pt idx="228">
                  <c:v>124.364</c:v>
                </c:pt>
                <c:pt idx="229">
                  <c:v>117.738</c:v>
                </c:pt>
                <c:pt idx="230">
                  <c:v>120.627</c:v>
                </c:pt>
                <c:pt idx="231">
                  <c:v>125.56</c:v>
                </c:pt>
                <c:pt idx="232">
                  <c:v>127.17100000000001</c:v>
                </c:pt>
                <c:pt idx="233">
                  <c:v>133.34700000000001</c:v>
                </c:pt>
                <c:pt idx="234">
                  <c:v>128.505</c:v>
                </c:pt>
                <c:pt idx="235">
                  <c:v>129.459</c:v>
                </c:pt>
                <c:pt idx="236">
                  <c:v>129.17599999999999</c:v>
                </c:pt>
                <c:pt idx="237">
                  <c:v>139.58799999999999</c:v>
                </c:pt>
                <c:pt idx="238">
                  <c:v>144.51400000000001</c:v>
                </c:pt>
                <c:pt idx="239">
                  <c:v>147.78399999999999</c:v>
                </c:pt>
                <c:pt idx="240">
                  <c:v>162.94</c:v>
                </c:pt>
                <c:pt idx="241">
                  <c:v>165.07300000000001</c:v>
                </c:pt>
                <c:pt idx="242">
                  <c:v>170.999</c:v>
                </c:pt>
                <c:pt idx="243">
                  <c:v>183.18299999999999</c:v>
                </c:pt>
                <c:pt idx="244">
                  <c:v>175.21199999999999</c:v>
                </c:pt>
                <c:pt idx="245">
                  <c:v>164.52</c:v>
                </c:pt>
                <c:pt idx="246">
                  <c:v>172.60900000000001</c:v>
                </c:pt>
                <c:pt idx="247">
                  <c:v>180.505</c:v>
                </c:pt>
                <c:pt idx="248">
                  <c:v>175.03299999999999</c:v>
                </c:pt>
                <c:pt idx="249">
                  <c:v>159.56700000000001</c:v>
                </c:pt>
                <c:pt idx="250">
                  <c:v>157.25800000000001</c:v>
                </c:pt>
                <c:pt idx="251">
                  <c:v>154.45699999999999</c:v>
                </c:pt>
                <c:pt idx="252">
                  <c:v>155.03800000000001</c:v>
                </c:pt>
                <c:pt idx="253">
                  <c:v>155.6</c:v>
                </c:pt>
                <c:pt idx="254">
                  <c:v>159.864</c:v>
                </c:pt>
                <c:pt idx="255">
                  <c:v>176.61600000000001</c:v>
                </c:pt>
                <c:pt idx="256">
                  <c:v>199.91800000000001</c:v>
                </c:pt>
                <c:pt idx="257">
                  <c:v>205.22499999999999</c:v>
                </c:pt>
                <c:pt idx="258">
                  <c:v>198.93</c:v>
                </c:pt>
                <c:pt idx="259">
                  <c:v>190.91499999999999</c:v>
                </c:pt>
                <c:pt idx="260">
                  <c:v>200.79400000000001</c:v>
                </c:pt>
                <c:pt idx="261">
                  <c:v>205.17400000000001</c:v>
                </c:pt>
                <c:pt idx="262">
                  <c:v>199.19499999999999</c:v>
                </c:pt>
                <c:pt idx="263">
                  <c:v>199.24799999999999</c:v>
                </c:pt>
                <c:pt idx="264">
                  <c:v>196.32</c:v>
                </c:pt>
                <c:pt idx="265">
                  <c:v>193.05500000000001</c:v>
                </c:pt>
                <c:pt idx="266">
                  <c:v>192.184</c:v>
                </c:pt>
                <c:pt idx="267">
                  <c:v>205.36699999999999</c:v>
                </c:pt>
                <c:pt idx="268">
                  <c:v>208.11</c:v>
                </c:pt>
                <c:pt idx="269">
                  <c:v>206.108</c:v>
                </c:pt>
                <c:pt idx="270">
                  <c:v>220.11</c:v>
                </c:pt>
                <c:pt idx="271">
                  <c:v>225.91399999999999</c:v>
                </c:pt>
                <c:pt idx="272">
                  <c:v>225.83500000000001</c:v>
                </c:pt>
                <c:pt idx="273">
                  <c:v>241.00399999999999</c:v>
                </c:pt>
                <c:pt idx="274">
                  <c:v>244.55</c:v>
                </c:pt>
                <c:pt idx="275">
                  <c:v>276.74799999999999</c:v>
                </c:pt>
                <c:pt idx="276">
                  <c:v>269.04899999999998</c:v>
                </c:pt>
                <c:pt idx="277">
                  <c:v>292.14999999999998</c:v>
                </c:pt>
                <c:pt idx="278">
                  <c:v>321.41399999999999</c:v>
                </c:pt>
                <c:pt idx="279">
                  <c:v>339.19600000000003</c:v>
                </c:pt>
                <c:pt idx="280">
                  <c:v>272.60300000000001</c:v>
                </c:pt>
                <c:pt idx="281">
                  <c:v>252.93700000000001</c:v>
                </c:pt>
                <c:pt idx="282">
                  <c:v>239.90700000000001</c:v>
                </c:pt>
                <c:pt idx="283">
                  <c:v>243.00399999999999</c:v>
                </c:pt>
                <c:pt idx="284">
                  <c:v>214.66499999999999</c:v>
                </c:pt>
                <c:pt idx="285">
                  <c:v>245.92599999999999</c:v>
                </c:pt>
                <c:pt idx="286">
                  <c:v>239.84200000000001</c:v>
                </c:pt>
                <c:pt idx="287">
                  <c:v>213.88300000000001</c:v>
                </c:pt>
                <c:pt idx="288">
                  <c:v>220.541</c:v>
                </c:pt>
                <c:pt idx="289">
                  <c:v>207.09100000000001</c:v>
                </c:pt>
                <c:pt idx="290">
                  <c:v>190.58799999999999</c:v>
                </c:pt>
                <c:pt idx="291">
                  <c:v>198.61199999999999</c:v>
                </c:pt>
                <c:pt idx="292">
                  <c:v>217.88200000000001</c:v>
                </c:pt>
                <c:pt idx="293">
                  <c:v>214.28299999999999</c:v>
                </c:pt>
                <c:pt idx="294">
                  <c:v>187.79300000000001</c:v>
                </c:pt>
                <c:pt idx="295">
                  <c:v>182.262</c:v>
                </c:pt>
                <c:pt idx="296">
                  <c:v>194.25899999999999</c:v>
                </c:pt>
                <c:pt idx="297">
                  <c:v>189.78100000000001</c:v>
                </c:pt>
                <c:pt idx="298">
                  <c:v>187.46799999999999</c:v>
                </c:pt>
                <c:pt idx="299">
                  <c:v>185.495</c:v>
                </c:pt>
                <c:pt idx="300">
                  <c:v>173.834</c:v>
                </c:pt>
                <c:pt idx="301">
                  <c:v>186.09899999999999</c:v>
                </c:pt>
                <c:pt idx="302">
                  <c:v>207.18700000000001</c:v>
                </c:pt>
                <c:pt idx="303">
                  <c:v>187.66499999999999</c:v>
                </c:pt>
                <c:pt idx="304">
                  <c:v>188.8</c:v>
                </c:pt>
                <c:pt idx="305">
                  <c:v>169.91200000000001</c:v>
                </c:pt>
                <c:pt idx="306">
                  <c:v>161.94999999999999</c:v>
                </c:pt>
                <c:pt idx="307">
                  <c:v>173.69300000000001</c:v>
                </c:pt>
                <c:pt idx="308">
                  <c:v>175.71199999999999</c:v>
                </c:pt>
                <c:pt idx="309">
                  <c:v>156.20699999999999</c:v>
                </c:pt>
                <c:pt idx="310">
                  <c:v>154.11799999999999</c:v>
                </c:pt>
                <c:pt idx="311">
                  <c:v>156.78100000000001</c:v>
                </c:pt>
                <c:pt idx="312">
                  <c:v>160.19</c:v>
                </c:pt>
                <c:pt idx="313">
                  <c:v>153.809</c:v>
                </c:pt>
                <c:pt idx="314">
                  <c:v>141.99700000000001</c:v>
                </c:pt>
                <c:pt idx="315">
                  <c:v>127.97799999999999</c:v>
                </c:pt>
                <c:pt idx="316">
                  <c:v>113.22199999999999</c:v>
                </c:pt>
                <c:pt idx="317">
                  <c:v>112.51</c:v>
                </c:pt>
                <c:pt idx="318">
                  <c:v>127.14700000000001</c:v>
                </c:pt>
                <c:pt idx="319">
                  <c:v>113.57599999999999</c:v>
                </c:pt>
                <c:pt idx="320">
                  <c:v>99.17</c:v>
                </c:pt>
                <c:pt idx="321">
                  <c:v>99.793999999999997</c:v>
                </c:pt>
                <c:pt idx="322">
                  <c:v>104.32</c:v>
                </c:pt>
                <c:pt idx="323">
                  <c:v>107.384</c:v>
                </c:pt>
                <c:pt idx="324">
                  <c:v>112.244</c:v>
                </c:pt>
                <c:pt idx="325">
                  <c:v>123.352</c:v>
                </c:pt>
                <c:pt idx="326">
                  <c:v>116.193</c:v>
                </c:pt>
                <c:pt idx="327">
                  <c:v>125.863</c:v>
                </c:pt>
                <c:pt idx="328">
                  <c:v>125.44499999999999</c:v>
                </c:pt>
                <c:pt idx="329">
                  <c:v>114.786</c:v>
                </c:pt>
                <c:pt idx="330">
                  <c:v>109.68300000000001</c:v>
                </c:pt>
                <c:pt idx="331">
                  <c:v>118.14700000000001</c:v>
                </c:pt>
                <c:pt idx="332">
                  <c:v>113.14400000000001</c:v>
                </c:pt>
                <c:pt idx="333">
                  <c:v>113.452</c:v>
                </c:pt>
                <c:pt idx="334">
                  <c:v>97.852999999999994</c:v>
                </c:pt>
                <c:pt idx="335">
                  <c:v>113.70399999999999</c:v>
                </c:pt>
                <c:pt idx="336">
                  <c:v>124.104</c:v>
                </c:pt>
                <c:pt idx="337">
                  <c:v>113.9</c:v>
                </c:pt>
                <c:pt idx="338">
                  <c:v>112.556</c:v>
                </c:pt>
                <c:pt idx="339">
                  <c:v>115.509</c:v>
                </c:pt>
                <c:pt idx="340">
                  <c:v>116.128</c:v>
                </c:pt>
                <c:pt idx="341">
                  <c:v>119.639</c:v>
                </c:pt>
                <c:pt idx="342">
                  <c:v>129.62</c:v>
                </c:pt>
                <c:pt idx="343">
                  <c:v>123.785</c:v>
                </c:pt>
                <c:pt idx="344">
                  <c:v>124.37</c:v>
                </c:pt>
                <c:pt idx="345">
                  <c:v>123.282</c:v>
                </c:pt>
                <c:pt idx="346">
                  <c:v>132.286</c:v>
                </c:pt>
                <c:pt idx="347">
                  <c:v>146.39699999999999</c:v>
                </c:pt>
                <c:pt idx="348">
                  <c:v>139.25800000000001</c:v>
                </c:pt>
                <c:pt idx="349">
                  <c:v>135.56200000000001</c:v>
                </c:pt>
                <c:pt idx="350">
                  <c:v>134.69900000000001</c:v>
                </c:pt>
                <c:pt idx="351">
                  <c:v>138.488</c:v>
                </c:pt>
                <c:pt idx="352">
                  <c:v>149.245</c:v>
                </c:pt>
                <c:pt idx="353">
                  <c:v>138.893</c:v>
                </c:pt>
                <c:pt idx="354">
                  <c:v>139.113</c:v>
                </c:pt>
                <c:pt idx="355">
                  <c:v>136.59</c:v>
                </c:pt>
                <c:pt idx="356">
                  <c:v>137.529</c:v>
                </c:pt>
                <c:pt idx="357">
                  <c:v>131.511</c:v>
                </c:pt>
                <c:pt idx="358">
                  <c:v>134.767</c:v>
                </c:pt>
                <c:pt idx="359">
                  <c:v>115.45099999999999</c:v>
                </c:pt>
                <c:pt idx="360">
                  <c:v>108.54300000000001</c:v>
                </c:pt>
                <c:pt idx="361">
                  <c:v>105.688</c:v>
                </c:pt>
                <c:pt idx="362">
                  <c:v>97.751999999999995</c:v>
                </c:pt>
                <c:pt idx="363">
                  <c:v>91.938000000000002</c:v>
                </c:pt>
                <c:pt idx="364">
                  <c:v>82.977000000000004</c:v>
                </c:pt>
                <c:pt idx="365">
                  <c:v>82.977000000000004</c:v>
                </c:pt>
                <c:pt idx="366">
                  <c:v>80.043000000000006</c:v>
                </c:pt>
                <c:pt idx="367">
                  <c:v>81.350999999999999</c:v>
                </c:pt>
                <c:pt idx="368">
                  <c:v>83.83</c:v>
                </c:pt>
                <c:pt idx="369">
                  <c:v>76.314999999999998</c:v>
                </c:pt>
                <c:pt idx="370">
                  <c:v>77.016999999999996</c:v>
                </c:pt>
                <c:pt idx="371">
                  <c:v>72.313999999999993</c:v>
                </c:pt>
                <c:pt idx="372">
                  <c:v>65.022000000000006</c:v>
                </c:pt>
                <c:pt idx="373">
                  <c:v>72.421999999999997</c:v>
                </c:pt>
                <c:pt idx="374">
                  <c:v>69.534000000000006</c:v>
                </c:pt>
                <c:pt idx="375">
                  <c:v>74.302000000000007</c:v>
                </c:pt>
                <c:pt idx="376">
                  <c:v>70.070999999999998</c:v>
                </c:pt>
                <c:pt idx="377">
                  <c:v>65.346000000000004</c:v>
                </c:pt>
                <c:pt idx="378">
                  <c:v>66.808999999999997</c:v>
                </c:pt>
                <c:pt idx="379">
                  <c:v>64.811999999999998</c:v>
                </c:pt>
                <c:pt idx="380">
                  <c:v>55.454000000000001</c:v>
                </c:pt>
                <c:pt idx="381">
                  <c:v>60.061</c:v>
                </c:pt>
                <c:pt idx="382">
                  <c:v>61.709000000000003</c:v>
                </c:pt>
                <c:pt idx="383">
                  <c:v>60.716999999999999</c:v>
                </c:pt>
                <c:pt idx="384">
                  <c:v>66.897999999999996</c:v>
                </c:pt>
                <c:pt idx="385">
                  <c:v>65.998999999999995</c:v>
                </c:pt>
                <c:pt idx="386">
                  <c:v>58.268999999999998</c:v>
                </c:pt>
                <c:pt idx="387">
                  <c:v>56.66</c:v>
                </c:pt>
                <c:pt idx="388">
                  <c:v>54.814999999999998</c:v>
                </c:pt>
                <c:pt idx="389">
                  <c:v>55.424999999999997</c:v>
                </c:pt>
                <c:pt idx="390">
                  <c:v>55.155999999999999</c:v>
                </c:pt>
                <c:pt idx="391">
                  <c:v>57.351999999999997</c:v>
                </c:pt>
                <c:pt idx="392">
                  <c:v>59.527000000000001</c:v>
                </c:pt>
                <c:pt idx="393">
                  <c:v>57.04</c:v>
                </c:pt>
                <c:pt idx="394">
                  <c:v>57.889000000000003</c:v>
                </c:pt>
                <c:pt idx="395">
                  <c:v>58.109000000000002</c:v>
                </c:pt>
                <c:pt idx="396">
                  <c:v>55.402999999999999</c:v>
                </c:pt>
                <c:pt idx="397">
                  <c:v>53.686999999999998</c:v>
                </c:pt>
                <c:pt idx="398">
                  <c:v>52.734000000000002</c:v>
                </c:pt>
                <c:pt idx="399">
                  <c:v>53.947000000000003</c:v>
                </c:pt>
                <c:pt idx="400">
                  <c:v>51.707000000000001</c:v>
                </c:pt>
                <c:pt idx="401">
                  <c:v>52.386000000000003</c:v>
                </c:pt>
                <c:pt idx="402">
                  <c:v>54.716000000000001</c:v>
                </c:pt>
                <c:pt idx="403">
                  <c:v>52.011000000000003</c:v>
                </c:pt>
                <c:pt idx="404">
                  <c:v>49.046999999999997</c:v>
                </c:pt>
                <c:pt idx="405">
                  <c:v>49.874000000000002</c:v>
                </c:pt>
                <c:pt idx="406">
                  <c:v>48.542000000000002</c:v>
                </c:pt>
                <c:pt idx="407">
                  <c:v>50.567999999999998</c:v>
                </c:pt>
                <c:pt idx="408">
                  <c:v>50.78</c:v>
                </c:pt>
                <c:pt idx="409">
                  <c:v>51.012999999999998</c:v>
                </c:pt>
                <c:pt idx="410">
                  <c:v>47.298999999999999</c:v>
                </c:pt>
                <c:pt idx="411">
                  <c:v>46.664999999999999</c:v>
                </c:pt>
                <c:pt idx="412">
                  <c:v>47.084000000000003</c:v>
                </c:pt>
                <c:pt idx="413">
                  <c:v>46.814999999999998</c:v>
                </c:pt>
                <c:pt idx="414">
                  <c:v>44.98</c:v>
                </c:pt>
                <c:pt idx="415">
                  <c:v>42.149000000000001</c:v>
                </c:pt>
                <c:pt idx="416">
                  <c:v>43.37</c:v>
                </c:pt>
                <c:pt idx="417">
                  <c:v>42.338999999999999</c:v>
                </c:pt>
                <c:pt idx="418">
                  <c:v>43.598999999999997</c:v>
                </c:pt>
                <c:pt idx="419">
                  <c:v>52.856999999999999</c:v>
                </c:pt>
                <c:pt idx="420">
                  <c:v>49.584000000000003</c:v>
                </c:pt>
                <c:pt idx="421">
                  <c:v>44.185000000000002</c:v>
                </c:pt>
                <c:pt idx="422">
                  <c:v>42.905000000000001</c:v>
                </c:pt>
                <c:pt idx="423">
                  <c:v>44.341000000000001</c:v>
                </c:pt>
                <c:pt idx="424">
                  <c:v>42.856999999999999</c:v>
                </c:pt>
                <c:pt idx="425">
                  <c:v>39.325000000000003</c:v>
                </c:pt>
                <c:pt idx="426">
                  <c:v>42.4</c:v>
                </c:pt>
                <c:pt idx="427">
                  <c:v>39.973999999999997</c:v>
                </c:pt>
                <c:pt idx="428">
                  <c:v>43.186</c:v>
                </c:pt>
                <c:pt idx="429">
                  <c:v>41.094000000000001</c:v>
                </c:pt>
                <c:pt idx="430">
                  <c:v>42.527999999999999</c:v>
                </c:pt>
                <c:pt idx="431">
                  <c:v>42.752000000000002</c:v>
                </c:pt>
                <c:pt idx="432">
                  <c:v>42.802999999999997</c:v>
                </c:pt>
                <c:pt idx="433">
                  <c:v>43.609000000000002</c:v>
                </c:pt>
                <c:pt idx="434">
                  <c:v>47.843000000000004</c:v>
                </c:pt>
                <c:pt idx="435">
                  <c:v>47.7</c:v>
                </c:pt>
              </c:numCache>
            </c:numRef>
          </c:val>
          <c:smooth val="0"/>
          <c:extLst>
            <c:ext xmlns:c16="http://schemas.microsoft.com/office/drawing/2014/chart" uri="{C3380CC4-5D6E-409C-BE32-E72D297353CC}">
              <c16:uniqueId val="{00000008-BD6F-474E-85D3-BBA2EF907C50}"/>
            </c:ext>
          </c:extLst>
        </c:ser>
        <c:dLbls>
          <c:showLegendKey val="0"/>
          <c:showVal val="0"/>
          <c:showCatName val="0"/>
          <c:showSerName val="0"/>
          <c:showPercent val="0"/>
          <c:showBubbleSize val="0"/>
        </c:dLbls>
        <c:marker val="1"/>
        <c:smooth val="0"/>
        <c:axId val="599581536"/>
        <c:axId val="599586784"/>
      </c:lineChart>
      <c:lineChart>
        <c:grouping val="standard"/>
        <c:varyColors val="0"/>
        <c:ser>
          <c:idx val="6"/>
          <c:order val="1"/>
          <c:tx>
            <c:strRef>
              <c:f>'3_ábra_chart'!$H$11</c:f>
              <c:strCache>
                <c:ptCount val="1"/>
                <c:pt idx="0">
                  <c:v>Áram (Phelix) 7-napos mozgóátlag (jobb tengely)</c:v>
                </c:pt>
              </c:strCache>
            </c:strRef>
          </c:tx>
          <c:spPr>
            <a:ln w="28575" cap="rnd">
              <a:solidFill>
                <a:schemeClr val="accent1">
                  <a:lumMod val="60000"/>
                </a:schemeClr>
              </a:solidFill>
              <a:round/>
            </a:ln>
            <a:effectLst/>
          </c:spPr>
          <c:marker>
            <c:symbol val="none"/>
          </c:marker>
          <c:cat>
            <c:numRef>
              <c:f>'3_ábra_chart'!$F$12:$F$447</c:f>
              <c:numCache>
                <c:formatCode>m/d/yyyy</c:formatCode>
                <c:ptCount val="436"/>
                <c:pt idx="0">
                  <c:v>44410</c:v>
                </c:pt>
                <c:pt idx="1">
                  <c:v>44411</c:v>
                </c:pt>
                <c:pt idx="2">
                  <c:v>44412</c:v>
                </c:pt>
                <c:pt idx="3">
                  <c:v>44413</c:v>
                </c:pt>
                <c:pt idx="4">
                  <c:v>44414</c:v>
                </c:pt>
                <c:pt idx="5">
                  <c:v>44417</c:v>
                </c:pt>
                <c:pt idx="6">
                  <c:v>44418</c:v>
                </c:pt>
                <c:pt idx="7">
                  <c:v>44419</c:v>
                </c:pt>
                <c:pt idx="8">
                  <c:v>44420</c:v>
                </c:pt>
                <c:pt idx="9">
                  <c:v>44421</c:v>
                </c:pt>
                <c:pt idx="10">
                  <c:v>44424</c:v>
                </c:pt>
                <c:pt idx="11">
                  <c:v>44425</c:v>
                </c:pt>
                <c:pt idx="12">
                  <c:v>44426</c:v>
                </c:pt>
                <c:pt idx="13">
                  <c:v>44427</c:v>
                </c:pt>
                <c:pt idx="14">
                  <c:v>44428</c:v>
                </c:pt>
                <c:pt idx="15">
                  <c:v>44431</c:v>
                </c:pt>
                <c:pt idx="16">
                  <c:v>44432</c:v>
                </c:pt>
                <c:pt idx="17">
                  <c:v>44433</c:v>
                </c:pt>
                <c:pt idx="18">
                  <c:v>44434</c:v>
                </c:pt>
                <c:pt idx="19">
                  <c:v>44435</c:v>
                </c:pt>
                <c:pt idx="20">
                  <c:v>44438</c:v>
                </c:pt>
                <c:pt idx="21">
                  <c:v>44439</c:v>
                </c:pt>
                <c:pt idx="22">
                  <c:v>44440</c:v>
                </c:pt>
                <c:pt idx="23">
                  <c:v>44441</c:v>
                </c:pt>
                <c:pt idx="24">
                  <c:v>44442</c:v>
                </c:pt>
                <c:pt idx="25">
                  <c:v>44445</c:v>
                </c:pt>
                <c:pt idx="26">
                  <c:v>44446</c:v>
                </c:pt>
                <c:pt idx="27">
                  <c:v>44447</c:v>
                </c:pt>
                <c:pt idx="28">
                  <c:v>44448</c:v>
                </c:pt>
                <c:pt idx="29">
                  <c:v>44449</c:v>
                </c:pt>
                <c:pt idx="30">
                  <c:v>44452</c:v>
                </c:pt>
                <c:pt idx="31">
                  <c:v>44453</c:v>
                </c:pt>
                <c:pt idx="32">
                  <c:v>44454</c:v>
                </c:pt>
                <c:pt idx="33">
                  <c:v>44455</c:v>
                </c:pt>
                <c:pt idx="34">
                  <c:v>44456</c:v>
                </c:pt>
                <c:pt idx="35">
                  <c:v>44459</c:v>
                </c:pt>
                <c:pt idx="36">
                  <c:v>44460</c:v>
                </c:pt>
                <c:pt idx="37">
                  <c:v>44461</c:v>
                </c:pt>
                <c:pt idx="38">
                  <c:v>44462</c:v>
                </c:pt>
                <c:pt idx="39">
                  <c:v>44463</c:v>
                </c:pt>
                <c:pt idx="40">
                  <c:v>44466</c:v>
                </c:pt>
                <c:pt idx="41">
                  <c:v>44467</c:v>
                </c:pt>
                <c:pt idx="42">
                  <c:v>44468</c:v>
                </c:pt>
                <c:pt idx="43">
                  <c:v>44469</c:v>
                </c:pt>
                <c:pt idx="44">
                  <c:v>44470</c:v>
                </c:pt>
                <c:pt idx="45">
                  <c:v>44473</c:v>
                </c:pt>
                <c:pt idx="46">
                  <c:v>44474</c:v>
                </c:pt>
                <c:pt idx="47">
                  <c:v>44475</c:v>
                </c:pt>
                <c:pt idx="48">
                  <c:v>44476</c:v>
                </c:pt>
                <c:pt idx="49">
                  <c:v>44477</c:v>
                </c:pt>
                <c:pt idx="50">
                  <c:v>44480</c:v>
                </c:pt>
                <c:pt idx="51">
                  <c:v>44481</c:v>
                </c:pt>
                <c:pt idx="52">
                  <c:v>44482</c:v>
                </c:pt>
                <c:pt idx="53">
                  <c:v>44483</c:v>
                </c:pt>
                <c:pt idx="54">
                  <c:v>44484</c:v>
                </c:pt>
                <c:pt idx="55">
                  <c:v>44487</c:v>
                </c:pt>
                <c:pt idx="56">
                  <c:v>44488</c:v>
                </c:pt>
                <c:pt idx="57">
                  <c:v>44489</c:v>
                </c:pt>
                <c:pt idx="58">
                  <c:v>44490</c:v>
                </c:pt>
                <c:pt idx="59">
                  <c:v>44491</c:v>
                </c:pt>
                <c:pt idx="60">
                  <c:v>44494</c:v>
                </c:pt>
                <c:pt idx="61">
                  <c:v>44495</c:v>
                </c:pt>
                <c:pt idx="62">
                  <c:v>44496</c:v>
                </c:pt>
                <c:pt idx="63">
                  <c:v>44497</c:v>
                </c:pt>
                <c:pt idx="64">
                  <c:v>44498</c:v>
                </c:pt>
                <c:pt idx="65">
                  <c:v>44501</c:v>
                </c:pt>
                <c:pt idx="66">
                  <c:v>44502</c:v>
                </c:pt>
                <c:pt idx="67">
                  <c:v>44503</c:v>
                </c:pt>
                <c:pt idx="68">
                  <c:v>44504</c:v>
                </c:pt>
                <c:pt idx="69">
                  <c:v>44505</c:v>
                </c:pt>
                <c:pt idx="70">
                  <c:v>44508</c:v>
                </c:pt>
                <c:pt idx="71">
                  <c:v>44509</c:v>
                </c:pt>
                <c:pt idx="72">
                  <c:v>44510</c:v>
                </c:pt>
                <c:pt idx="73">
                  <c:v>44511</c:v>
                </c:pt>
                <c:pt idx="74">
                  <c:v>44512</c:v>
                </c:pt>
                <c:pt idx="75">
                  <c:v>44515</c:v>
                </c:pt>
                <c:pt idx="76">
                  <c:v>44516</c:v>
                </c:pt>
                <c:pt idx="77">
                  <c:v>44517</c:v>
                </c:pt>
                <c:pt idx="78">
                  <c:v>44518</c:v>
                </c:pt>
                <c:pt idx="79">
                  <c:v>44519</c:v>
                </c:pt>
                <c:pt idx="80">
                  <c:v>44522</c:v>
                </c:pt>
                <c:pt idx="81">
                  <c:v>44523</c:v>
                </c:pt>
                <c:pt idx="82">
                  <c:v>44524</c:v>
                </c:pt>
                <c:pt idx="83">
                  <c:v>44525</c:v>
                </c:pt>
                <c:pt idx="84">
                  <c:v>44526</c:v>
                </c:pt>
                <c:pt idx="85">
                  <c:v>44529</c:v>
                </c:pt>
                <c:pt idx="86">
                  <c:v>44530</c:v>
                </c:pt>
                <c:pt idx="87">
                  <c:v>44531</c:v>
                </c:pt>
                <c:pt idx="88">
                  <c:v>44532</c:v>
                </c:pt>
                <c:pt idx="89">
                  <c:v>44533</c:v>
                </c:pt>
                <c:pt idx="90">
                  <c:v>44536</c:v>
                </c:pt>
                <c:pt idx="91">
                  <c:v>44537</c:v>
                </c:pt>
                <c:pt idx="92">
                  <c:v>44538</c:v>
                </c:pt>
                <c:pt idx="93">
                  <c:v>44539</c:v>
                </c:pt>
                <c:pt idx="94">
                  <c:v>44540</c:v>
                </c:pt>
                <c:pt idx="95">
                  <c:v>44543</c:v>
                </c:pt>
                <c:pt idx="96">
                  <c:v>44544</c:v>
                </c:pt>
                <c:pt idx="97">
                  <c:v>44545</c:v>
                </c:pt>
                <c:pt idx="98">
                  <c:v>44546</c:v>
                </c:pt>
                <c:pt idx="99">
                  <c:v>44547</c:v>
                </c:pt>
                <c:pt idx="100">
                  <c:v>44550</c:v>
                </c:pt>
                <c:pt idx="101">
                  <c:v>44551</c:v>
                </c:pt>
                <c:pt idx="102">
                  <c:v>44552</c:v>
                </c:pt>
                <c:pt idx="103">
                  <c:v>44553</c:v>
                </c:pt>
                <c:pt idx="104">
                  <c:v>44554</c:v>
                </c:pt>
                <c:pt idx="105">
                  <c:v>44557</c:v>
                </c:pt>
                <c:pt idx="106">
                  <c:v>44558</c:v>
                </c:pt>
                <c:pt idx="107">
                  <c:v>44559</c:v>
                </c:pt>
                <c:pt idx="108">
                  <c:v>44560</c:v>
                </c:pt>
                <c:pt idx="109">
                  <c:v>44561</c:v>
                </c:pt>
                <c:pt idx="110">
                  <c:v>44564</c:v>
                </c:pt>
                <c:pt idx="111">
                  <c:v>44565</c:v>
                </c:pt>
                <c:pt idx="112">
                  <c:v>44566</c:v>
                </c:pt>
                <c:pt idx="113">
                  <c:v>44567</c:v>
                </c:pt>
                <c:pt idx="114">
                  <c:v>44568</c:v>
                </c:pt>
                <c:pt idx="115">
                  <c:v>44571</c:v>
                </c:pt>
                <c:pt idx="116">
                  <c:v>44572</c:v>
                </c:pt>
                <c:pt idx="117">
                  <c:v>44573</c:v>
                </c:pt>
                <c:pt idx="118">
                  <c:v>44574</c:v>
                </c:pt>
                <c:pt idx="119">
                  <c:v>44575</c:v>
                </c:pt>
                <c:pt idx="120">
                  <c:v>44578</c:v>
                </c:pt>
                <c:pt idx="121">
                  <c:v>44579</c:v>
                </c:pt>
                <c:pt idx="122">
                  <c:v>44580</c:v>
                </c:pt>
                <c:pt idx="123">
                  <c:v>44581</c:v>
                </c:pt>
                <c:pt idx="124">
                  <c:v>44582</c:v>
                </c:pt>
                <c:pt idx="125">
                  <c:v>44585</c:v>
                </c:pt>
                <c:pt idx="126">
                  <c:v>44586</c:v>
                </c:pt>
                <c:pt idx="127">
                  <c:v>44587</c:v>
                </c:pt>
                <c:pt idx="128">
                  <c:v>44588</c:v>
                </c:pt>
                <c:pt idx="129">
                  <c:v>44589</c:v>
                </c:pt>
                <c:pt idx="130">
                  <c:v>44592</c:v>
                </c:pt>
                <c:pt idx="131">
                  <c:v>44593</c:v>
                </c:pt>
                <c:pt idx="132">
                  <c:v>44594</c:v>
                </c:pt>
                <c:pt idx="133">
                  <c:v>44595</c:v>
                </c:pt>
                <c:pt idx="134">
                  <c:v>44596</c:v>
                </c:pt>
                <c:pt idx="135">
                  <c:v>44599</c:v>
                </c:pt>
                <c:pt idx="136">
                  <c:v>44600</c:v>
                </c:pt>
                <c:pt idx="137">
                  <c:v>44601</c:v>
                </c:pt>
                <c:pt idx="138">
                  <c:v>44602</c:v>
                </c:pt>
                <c:pt idx="139">
                  <c:v>44603</c:v>
                </c:pt>
                <c:pt idx="140">
                  <c:v>44606</c:v>
                </c:pt>
                <c:pt idx="141">
                  <c:v>44607</c:v>
                </c:pt>
                <c:pt idx="142">
                  <c:v>44608</c:v>
                </c:pt>
                <c:pt idx="143">
                  <c:v>44609</c:v>
                </c:pt>
                <c:pt idx="144">
                  <c:v>44610</c:v>
                </c:pt>
                <c:pt idx="145">
                  <c:v>44613</c:v>
                </c:pt>
                <c:pt idx="146">
                  <c:v>44614</c:v>
                </c:pt>
                <c:pt idx="147">
                  <c:v>44615</c:v>
                </c:pt>
                <c:pt idx="148">
                  <c:v>44616</c:v>
                </c:pt>
                <c:pt idx="149">
                  <c:v>44617</c:v>
                </c:pt>
                <c:pt idx="150">
                  <c:v>44620</c:v>
                </c:pt>
                <c:pt idx="151">
                  <c:v>44621</c:v>
                </c:pt>
                <c:pt idx="152">
                  <c:v>44622</c:v>
                </c:pt>
                <c:pt idx="153">
                  <c:v>44623</c:v>
                </c:pt>
                <c:pt idx="154">
                  <c:v>44624</c:v>
                </c:pt>
                <c:pt idx="155">
                  <c:v>44627</c:v>
                </c:pt>
                <c:pt idx="156">
                  <c:v>44628</c:v>
                </c:pt>
                <c:pt idx="157">
                  <c:v>44629</c:v>
                </c:pt>
                <c:pt idx="158">
                  <c:v>44630</c:v>
                </c:pt>
                <c:pt idx="159">
                  <c:v>44631</c:v>
                </c:pt>
                <c:pt idx="160">
                  <c:v>44634</c:v>
                </c:pt>
                <c:pt idx="161">
                  <c:v>44635</c:v>
                </c:pt>
                <c:pt idx="162">
                  <c:v>44636</c:v>
                </c:pt>
                <c:pt idx="163">
                  <c:v>44637</c:v>
                </c:pt>
                <c:pt idx="164">
                  <c:v>44638</c:v>
                </c:pt>
                <c:pt idx="165">
                  <c:v>44641</c:v>
                </c:pt>
                <c:pt idx="166">
                  <c:v>44642</c:v>
                </c:pt>
                <c:pt idx="167">
                  <c:v>44643</c:v>
                </c:pt>
                <c:pt idx="168">
                  <c:v>44644</c:v>
                </c:pt>
                <c:pt idx="169">
                  <c:v>44645</c:v>
                </c:pt>
                <c:pt idx="170">
                  <c:v>44648</c:v>
                </c:pt>
                <c:pt idx="171">
                  <c:v>44649</c:v>
                </c:pt>
                <c:pt idx="172">
                  <c:v>44650</c:v>
                </c:pt>
                <c:pt idx="173">
                  <c:v>44651</c:v>
                </c:pt>
                <c:pt idx="174">
                  <c:v>44652</c:v>
                </c:pt>
                <c:pt idx="175">
                  <c:v>44655</c:v>
                </c:pt>
                <c:pt idx="176">
                  <c:v>44656</c:v>
                </c:pt>
                <c:pt idx="177">
                  <c:v>44657</c:v>
                </c:pt>
                <c:pt idx="178">
                  <c:v>44658</c:v>
                </c:pt>
                <c:pt idx="179">
                  <c:v>44659</c:v>
                </c:pt>
                <c:pt idx="180">
                  <c:v>44662</c:v>
                </c:pt>
                <c:pt idx="181">
                  <c:v>44663</c:v>
                </c:pt>
                <c:pt idx="182">
                  <c:v>44664</c:v>
                </c:pt>
                <c:pt idx="183">
                  <c:v>44665</c:v>
                </c:pt>
                <c:pt idx="184">
                  <c:v>44666</c:v>
                </c:pt>
                <c:pt idx="185">
                  <c:v>44669</c:v>
                </c:pt>
                <c:pt idx="186">
                  <c:v>44670</c:v>
                </c:pt>
                <c:pt idx="187">
                  <c:v>44671</c:v>
                </c:pt>
                <c:pt idx="188">
                  <c:v>44672</c:v>
                </c:pt>
                <c:pt idx="189">
                  <c:v>44673</c:v>
                </c:pt>
                <c:pt idx="190">
                  <c:v>44676</c:v>
                </c:pt>
                <c:pt idx="191">
                  <c:v>44677</c:v>
                </c:pt>
                <c:pt idx="192">
                  <c:v>44678</c:v>
                </c:pt>
                <c:pt idx="193">
                  <c:v>44679</c:v>
                </c:pt>
                <c:pt idx="194">
                  <c:v>44680</c:v>
                </c:pt>
                <c:pt idx="195">
                  <c:v>44683</c:v>
                </c:pt>
                <c:pt idx="196">
                  <c:v>44684</c:v>
                </c:pt>
                <c:pt idx="197">
                  <c:v>44685</c:v>
                </c:pt>
                <c:pt idx="198">
                  <c:v>44686</c:v>
                </c:pt>
                <c:pt idx="199">
                  <c:v>44687</c:v>
                </c:pt>
                <c:pt idx="200">
                  <c:v>44690</c:v>
                </c:pt>
                <c:pt idx="201">
                  <c:v>44691</c:v>
                </c:pt>
                <c:pt idx="202">
                  <c:v>44692</c:v>
                </c:pt>
                <c:pt idx="203">
                  <c:v>44693</c:v>
                </c:pt>
                <c:pt idx="204">
                  <c:v>44694</c:v>
                </c:pt>
                <c:pt idx="205">
                  <c:v>44697</c:v>
                </c:pt>
                <c:pt idx="206">
                  <c:v>44698</c:v>
                </c:pt>
                <c:pt idx="207">
                  <c:v>44699</c:v>
                </c:pt>
                <c:pt idx="208">
                  <c:v>44700</c:v>
                </c:pt>
                <c:pt idx="209">
                  <c:v>44701</c:v>
                </c:pt>
                <c:pt idx="210">
                  <c:v>44704</c:v>
                </c:pt>
                <c:pt idx="211">
                  <c:v>44705</c:v>
                </c:pt>
                <c:pt idx="212">
                  <c:v>44706</c:v>
                </c:pt>
                <c:pt idx="213">
                  <c:v>44707</c:v>
                </c:pt>
                <c:pt idx="214">
                  <c:v>44708</c:v>
                </c:pt>
                <c:pt idx="215">
                  <c:v>44711</c:v>
                </c:pt>
                <c:pt idx="216">
                  <c:v>44712</c:v>
                </c:pt>
                <c:pt idx="217">
                  <c:v>44713</c:v>
                </c:pt>
                <c:pt idx="218">
                  <c:v>44714</c:v>
                </c:pt>
                <c:pt idx="219">
                  <c:v>44715</c:v>
                </c:pt>
                <c:pt idx="220">
                  <c:v>44718</c:v>
                </c:pt>
                <c:pt idx="221">
                  <c:v>44719</c:v>
                </c:pt>
                <c:pt idx="222">
                  <c:v>44720</c:v>
                </c:pt>
                <c:pt idx="223">
                  <c:v>44721</c:v>
                </c:pt>
                <c:pt idx="224">
                  <c:v>44722</c:v>
                </c:pt>
                <c:pt idx="225">
                  <c:v>44725</c:v>
                </c:pt>
                <c:pt idx="226">
                  <c:v>44726</c:v>
                </c:pt>
                <c:pt idx="227">
                  <c:v>44727</c:v>
                </c:pt>
                <c:pt idx="228">
                  <c:v>44728</c:v>
                </c:pt>
                <c:pt idx="229">
                  <c:v>44729</c:v>
                </c:pt>
                <c:pt idx="230">
                  <c:v>44732</c:v>
                </c:pt>
                <c:pt idx="231">
                  <c:v>44733</c:v>
                </c:pt>
                <c:pt idx="232">
                  <c:v>44734</c:v>
                </c:pt>
                <c:pt idx="233">
                  <c:v>44735</c:v>
                </c:pt>
                <c:pt idx="234">
                  <c:v>44736</c:v>
                </c:pt>
                <c:pt idx="235">
                  <c:v>44739</c:v>
                </c:pt>
                <c:pt idx="236">
                  <c:v>44740</c:v>
                </c:pt>
                <c:pt idx="237">
                  <c:v>44741</c:v>
                </c:pt>
                <c:pt idx="238">
                  <c:v>44742</c:v>
                </c:pt>
                <c:pt idx="239">
                  <c:v>44743</c:v>
                </c:pt>
                <c:pt idx="240">
                  <c:v>44746</c:v>
                </c:pt>
                <c:pt idx="241">
                  <c:v>44747</c:v>
                </c:pt>
                <c:pt idx="242">
                  <c:v>44748</c:v>
                </c:pt>
                <c:pt idx="243">
                  <c:v>44749</c:v>
                </c:pt>
                <c:pt idx="244">
                  <c:v>44750</c:v>
                </c:pt>
                <c:pt idx="245">
                  <c:v>44753</c:v>
                </c:pt>
                <c:pt idx="246">
                  <c:v>44754</c:v>
                </c:pt>
                <c:pt idx="247">
                  <c:v>44755</c:v>
                </c:pt>
                <c:pt idx="248">
                  <c:v>44756</c:v>
                </c:pt>
                <c:pt idx="249">
                  <c:v>44757</c:v>
                </c:pt>
                <c:pt idx="250">
                  <c:v>44760</c:v>
                </c:pt>
                <c:pt idx="251">
                  <c:v>44761</c:v>
                </c:pt>
                <c:pt idx="252">
                  <c:v>44762</c:v>
                </c:pt>
                <c:pt idx="253">
                  <c:v>44763</c:v>
                </c:pt>
                <c:pt idx="254">
                  <c:v>44764</c:v>
                </c:pt>
                <c:pt idx="255">
                  <c:v>44767</c:v>
                </c:pt>
                <c:pt idx="256">
                  <c:v>44768</c:v>
                </c:pt>
                <c:pt idx="257">
                  <c:v>44769</c:v>
                </c:pt>
                <c:pt idx="258">
                  <c:v>44770</c:v>
                </c:pt>
                <c:pt idx="259">
                  <c:v>44771</c:v>
                </c:pt>
                <c:pt idx="260">
                  <c:v>44774</c:v>
                </c:pt>
                <c:pt idx="261">
                  <c:v>44775</c:v>
                </c:pt>
                <c:pt idx="262">
                  <c:v>44776</c:v>
                </c:pt>
                <c:pt idx="263">
                  <c:v>44777</c:v>
                </c:pt>
                <c:pt idx="264">
                  <c:v>44778</c:v>
                </c:pt>
                <c:pt idx="265">
                  <c:v>44781</c:v>
                </c:pt>
                <c:pt idx="266">
                  <c:v>44782</c:v>
                </c:pt>
                <c:pt idx="267">
                  <c:v>44783</c:v>
                </c:pt>
                <c:pt idx="268">
                  <c:v>44784</c:v>
                </c:pt>
                <c:pt idx="269">
                  <c:v>44785</c:v>
                </c:pt>
                <c:pt idx="270">
                  <c:v>44788</c:v>
                </c:pt>
                <c:pt idx="271">
                  <c:v>44789</c:v>
                </c:pt>
                <c:pt idx="272">
                  <c:v>44790</c:v>
                </c:pt>
                <c:pt idx="273">
                  <c:v>44791</c:v>
                </c:pt>
                <c:pt idx="274">
                  <c:v>44792</c:v>
                </c:pt>
                <c:pt idx="275">
                  <c:v>44795</c:v>
                </c:pt>
                <c:pt idx="276">
                  <c:v>44796</c:v>
                </c:pt>
                <c:pt idx="277">
                  <c:v>44797</c:v>
                </c:pt>
                <c:pt idx="278">
                  <c:v>44798</c:v>
                </c:pt>
                <c:pt idx="279">
                  <c:v>44799</c:v>
                </c:pt>
                <c:pt idx="280">
                  <c:v>44802</c:v>
                </c:pt>
                <c:pt idx="281">
                  <c:v>44803</c:v>
                </c:pt>
                <c:pt idx="282">
                  <c:v>44804</c:v>
                </c:pt>
                <c:pt idx="283">
                  <c:v>44805</c:v>
                </c:pt>
                <c:pt idx="284">
                  <c:v>44806</c:v>
                </c:pt>
                <c:pt idx="285">
                  <c:v>44809</c:v>
                </c:pt>
                <c:pt idx="286">
                  <c:v>44810</c:v>
                </c:pt>
                <c:pt idx="287">
                  <c:v>44811</c:v>
                </c:pt>
                <c:pt idx="288">
                  <c:v>44812</c:v>
                </c:pt>
                <c:pt idx="289">
                  <c:v>44813</c:v>
                </c:pt>
                <c:pt idx="290">
                  <c:v>44816</c:v>
                </c:pt>
                <c:pt idx="291">
                  <c:v>44817</c:v>
                </c:pt>
                <c:pt idx="292">
                  <c:v>44818</c:v>
                </c:pt>
                <c:pt idx="293">
                  <c:v>44819</c:v>
                </c:pt>
                <c:pt idx="294">
                  <c:v>44820</c:v>
                </c:pt>
                <c:pt idx="295">
                  <c:v>44823</c:v>
                </c:pt>
                <c:pt idx="296">
                  <c:v>44824</c:v>
                </c:pt>
                <c:pt idx="297">
                  <c:v>44825</c:v>
                </c:pt>
                <c:pt idx="298">
                  <c:v>44826</c:v>
                </c:pt>
                <c:pt idx="299">
                  <c:v>44827</c:v>
                </c:pt>
                <c:pt idx="300">
                  <c:v>44830</c:v>
                </c:pt>
                <c:pt idx="301">
                  <c:v>44831</c:v>
                </c:pt>
                <c:pt idx="302">
                  <c:v>44832</c:v>
                </c:pt>
                <c:pt idx="303">
                  <c:v>44833</c:v>
                </c:pt>
                <c:pt idx="304">
                  <c:v>44834</c:v>
                </c:pt>
                <c:pt idx="305">
                  <c:v>44837</c:v>
                </c:pt>
                <c:pt idx="306">
                  <c:v>44838</c:v>
                </c:pt>
                <c:pt idx="307">
                  <c:v>44839</c:v>
                </c:pt>
                <c:pt idx="308">
                  <c:v>44840</c:v>
                </c:pt>
                <c:pt idx="309">
                  <c:v>44841</c:v>
                </c:pt>
                <c:pt idx="310">
                  <c:v>44844</c:v>
                </c:pt>
                <c:pt idx="311">
                  <c:v>44845</c:v>
                </c:pt>
                <c:pt idx="312">
                  <c:v>44846</c:v>
                </c:pt>
                <c:pt idx="313">
                  <c:v>44847</c:v>
                </c:pt>
                <c:pt idx="314">
                  <c:v>44848</c:v>
                </c:pt>
                <c:pt idx="315">
                  <c:v>44851</c:v>
                </c:pt>
                <c:pt idx="316">
                  <c:v>44852</c:v>
                </c:pt>
                <c:pt idx="317">
                  <c:v>44853</c:v>
                </c:pt>
                <c:pt idx="318">
                  <c:v>44854</c:v>
                </c:pt>
                <c:pt idx="319">
                  <c:v>44855</c:v>
                </c:pt>
                <c:pt idx="320">
                  <c:v>44858</c:v>
                </c:pt>
                <c:pt idx="321">
                  <c:v>44859</c:v>
                </c:pt>
                <c:pt idx="322">
                  <c:v>44860</c:v>
                </c:pt>
                <c:pt idx="323">
                  <c:v>44861</c:v>
                </c:pt>
                <c:pt idx="324">
                  <c:v>44862</c:v>
                </c:pt>
                <c:pt idx="325">
                  <c:v>44865</c:v>
                </c:pt>
                <c:pt idx="326">
                  <c:v>44866</c:v>
                </c:pt>
                <c:pt idx="327">
                  <c:v>44867</c:v>
                </c:pt>
                <c:pt idx="328">
                  <c:v>44868</c:v>
                </c:pt>
                <c:pt idx="329">
                  <c:v>44869</c:v>
                </c:pt>
                <c:pt idx="330">
                  <c:v>44872</c:v>
                </c:pt>
                <c:pt idx="331">
                  <c:v>44873</c:v>
                </c:pt>
                <c:pt idx="332">
                  <c:v>44874</c:v>
                </c:pt>
                <c:pt idx="333">
                  <c:v>44875</c:v>
                </c:pt>
                <c:pt idx="334">
                  <c:v>44876</c:v>
                </c:pt>
                <c:pt idx="335">
                  <c:v>44879</c:v>
                </c:pt>
                <c:pt idx="336">
                  <c:v>44880</c:v>
                </c:pt>
                <c:pt idx="337">
                  <c:v>44881</c:v>
                </c:pt>
                <c:pt idx="338">
                  <c:v>44882</c:v>
                </c:pt>
                <c:pt idx="339">
                  <c:v>44883</c:v>
                </c:pt>
                <c:pt idx="340">
                  <c:v>44886</c:v>
                </c:pt>
                <c:pt idx="341">
                  <c:v>44887</c:v>
                </c:pt>
                <c:pt idx="342">
                  <c:v>44888</c:v>
                </c:pt>
                <c:pt idx="343">
                  <c:v>44889</c:v>
                </c:pt>
                <c:pt idx="344">
                  <c:v>44890</c:v>
                </c:pt>
                <c:pt idx="345">
                  <c:v>44893</c:v>
                </c:pt>
                <c:pt idx="346">
                  <c:v>44894</c:v>
                </c:pt>
                <c:pt idx="347">
                  <c:v>44895</c:v>
                </c:pt>
                <c:pt idx="348">
                  <c:v>44896</c:v>
                </c:pt>
                <c:pt idx="349">
                  <c:v>44897</c:v>
                </c:pt>
                <c:pt idx="350">
                  <c:v>44900</c:v>
                </c:pt>
                <c:pt idx="351">
                  <c:v>44901</c:v>
                </c:pt>
                <c:pt idx="352">
                  <c:v>44902</c:v>
                </c:pt>
                <c:pt idx="353">
                  <c:v>44903</c:v>
                </c:pt>
                <c:pt idx="354">
                  <c:v>44904</c:v>
                </c:pt>
                <c:pt idx="355">
                  <c:v>44907</c:v>
                </c:pt>
                <c:pt idx="356">
                  <c:v>44908</c:v>
                </c:pt>
                <c:pt idx="357">
                  <c:v>44909</c:v>
                </c:pt>
                <c:pt idx="358">
                  <c:v>44910</c:v>
                </c:pt>
                <c:pt idx="359">
                  <c:v>44911</c:v>
                </c:pt>
                <c:pt idx="360">
                  <c:v>44914</c:v>
                </c:pt>
                <c:pt idx="361">
                  <c:v>44915</c:v>
                </c:pt>
                <c:pt idx="362">
                  <c:v>44916</c:v>
                </c:pt>
                <c:pt idx="363">
                  <c:v>44917</c:v>
                </c:pt>
                <c:pt idx="364">
                  <c:v>44918</c:v>
                </c:pt>
                <c:pt idx="365">
                  <c:v>44921</c:v>
                </c:pt>
                <c:pt idx="366">
                  <c:v>44922</c:v>
                </c:pt>
                <c:pt idx="367">
                  <c:v>44923</c:v>
                </c:pt>
                <c:pt idx="368">
                  <c:v>44924</c:v>
                </c:pt>
                <c:pt idx="369">
                  <c:v>44925</c:v>
                </c:pt>
                <c:pt idx="370">
                  <c:v>44928</c:v>
                </c:pt>
                <c:pt idx="371">
                  <c:v>44929</c:v>
                </c:pt>
                <c:pt idx="372">
                  <c:v>44930</c:v>
                </c:pt>
                <c:pt idx="373">
                  <c:v>44931</c:v>
                </c:pt>
                <c:pt idx="374">
                  <c:v>44932</c:v>
                </c:pt>
                <c:pt idx="375">
                  <c:v>44935</c:v>
                </c:pt>
                <c:pt idx="376">
                  <c:v>44936</c:v>
                </c:pt>
                <c:pt idx="377">
                  <c:v>44937</c:v>
                </c:pt>
                <c:pt idx="378">
                  <c:v>44938</c:v>
                </c:pt>
                <c:pt idx="379">
                  <c:v>44939</c:v>
                </c:pt>
                <c:pt idx="380">
                  <c:v>44942</c:v>
                </c:pt>
                <c:pt idx="381">
                  <c:v>44943</c:v>
                </c:pt>
                <c:pt idx="382">
                  <c:v>44944</c:v>
                </c:pt>
                <c:pt idx="383">
                  <c:v>44945</c:v>
                </c:pt>
                <c:pt idx="384">
                  <c:v>44946</c:v>
                </c:pt>
                <c:pt idx="385">
                  <c:v>44949</c:v>
                </c:pt>
                <c:pt idx="386">
                  <c:v>44950</c:v>
                </c:pt>
                <c:pt idx="387">
                  <c:v>44951</c:v>
                </c:pt>
                <c:pt idx="388">
                  <c:v>44952</c:v>
                </c:pt>
                <c:pt idx="389">
                  <c:v>44953</c:v>
                </c:pt>
                <c:pt idx="390">
                  <c:v>44956</c:v>
                </c:pt>
                <c:pt idx="391">
                  <c:v>44957</c:v>
                </c:pt>
                <c:pt idx="392">
                  <c:v>44958</c:v>
                </c:pt>
                <c:pt idx="393">
                  <c:v>44959</c:v>
                </c:pt>
                <c:pt idx="394">
                  <c:v>44960</c:v>
                </c:pt>
                <c:pt idx="395">
                  <c:v>44963</c:v>
                </c:pt>
                <c:pt idx="396">
                  <c:v>44964</c:v>
                </c:pt>
                <c:pt idx="397">
                  <c:v>44965</c:v>
                </c:pt>
                <c:pt idx="398">
                  <c:v>44966</c:v>
                </c:pt>
                <c:pt idx="399">
                  <c:v>44967</c:v>
                </c:pt>
                <c:pt idx="400">
                  <c:v>44970</c:v>
                </c:pt>
                <c:pt idx="401">
                  <c:v>44971</c:v>
                </c:pt>
                <c:pt idx="402">
                  <c:v>44972</c:v>
                </c:pt>
                <c:pt idx="403">
                  <c:v>44973</c:v>
                </c:pt>
                <c:pt idx="404">
                  <c:v>44974</c:v>
                </c:pt>
                <c:pt idx="405">
                  <c:v>44977</c:v>
                </c:pt>
                <c:pt idx="406">
                  <c:v>44978</c:v>
                </c:pt>
                <c:pt idx="407">
                  <c:v>44979</c:v>
                </c:pt>
                <c:pt idx="408">
                  <c:v>44980</c:v>
                </c:pt>
                <c:pt idx="409">
                  <c:v>44981</c:v>
                </c:pt>
                <c:pt idx="410">
                  <c:v>44984</c:v>
                </c:pt>
                <c:pt idx="411">
                  <c:v>44985</c:v>
                </c:pt>
                <c:pt idx="412">
                  <c:v>44986</c:v>
                </c:pt>
                <c:pt idx="413">
                  <c:v>44987</c:v>
                </c:pt>
                <c:pt idx="414">
                  <c:v>44988</c:v>
                </c:pt>
                <c:pt idx="415">
                  <c:v>44991</c:v>
                </c:pt>
                <c:pt idx="416">
                  <c:v>44992</c:v>
                </c:pt>
                <c:pt idx="417">
                  <c:v>44993</c:v>
                </c:pt>
                <c:pt idx="418">
                  <c:v>44994</c:v>
                </c:pt>
                <c:pt idx="419">
                  <c:v>44995</c:v>
                </c:pt>
                <c:pt idx="420">
                  <c:v>44998</c:v>
                </c:pt>
                <c:pt idx="421">
                  <c:v>44999</c:v>
                </c:pt>
                <c:pt idx="422">
                  <c:v>45000</c:v>
                </c:pt>
                <c:pt idx="423">
                  <c:v>45001</c:v>
                </c:pt>
                <c:pt idx="424">
                  <c:v>45002</c:v>
                </c:pt>
                <c:pt idx="425">
                  <c:v>45005</c:v>
                </c:pt>
                <c:pt idx="426">
                  <c:v>45006</c:v>
                </c:pt>
                <c:pt idx="427">
                  <c:v>45007</c:v>
                </c:pt>
                <c:pt idx="428">
                  <c:v>45008</c:v>
                </c:pt>
                <c:pt idx="429">
                  <c:v>45009</c:v>
                </c:pt>
                <c:pt idx="430">
                  <c:v>45012</c:v>
                </c:pt>
                <c:pt idx="431">
                  <c:v>45013</c:v>
                </c:pt>
                <c:pt idx="432">
                  <c:v>45014</c:v>
                </c:pt>
                <c:pt idx="433">
                  <c:v>45015</c:v>
                </c:pt>
                <c:pt idx="434">
                  <c:v>45016</c:v>
                </c:pt>
                <c:pt idx="435">
                  <c:v>45019</c:v>
                </c:pt>
              </c:numCache>
            </c:numRef>
          </c:cat>
          <c:val>
            <c:numRef>
              <c:f>'3_ábra_chart'!$H$12:$H$447</c:f>
              <c:numCache>
                <c:formatCode>#,##0</c:formatCode>
                <c:ptCount val="436"/>
                <c:pt idx="0">
                  <c:v>68.52000000000001</c:v>
                </c:pt>
                <c:pt idx="1">
                  <c:v>71.721428571428561</c:v>
                </c:pt>
                <c:pt idx="2">
                  <c:v>72.762857142857143</c:v>
                </c:pt>
                <c:pt idx="3">
                  <c:v>71.645714285714277</c:v>
                </c:pt>
                <c:pt idx="4">
                  <c:v>73.848571428571418</c:v>
                </c:pt>
                <c:pt idx="5">
                  <c:v>77.55714285714285</c:v>
                </c:pt>
                <c:pt idx="6">
                  <c:v>87.69142857142856</c:v>
                </c:pt>
                <c:pt idx="7">
                  <c:v>89.124285714285705</c:v>
                </c:pt>
                <c:pt idx="8">
                  <c:v>88.657142857142858</c:v>
                </c:pt>
                <c:pt idx="9">
                  <c:v>84.208571428571432</c:v>
                </c:pt>
                <c:pt idx="10">
                  <c:v>82.178571428571431</c:v>
                </c:pt>
                <c:pt idx="11">
                  <c:v>84.624285714285719</c:v>
                </c:pt>
                <c:pt idx="12">
                  <c:v>84.745714285714286</c:v>
                </c:pt>
                <c:pt idx="13">
                  <c:v>84.948571428571427</c:v>
                </c:pt>
                <c:pt idx="14">
                  <c:v>82.794285714285721</c:v>
                </c:pt>
                <c:pt idx="15">
                  <c:v>82.865714285714276</c:v>
                </c:pt>
                <c:pt idx="16">
                  <c:v>85.857142857142861</c:v>
                </c:pt>
                <c:pt idx="17">
                  <c:v>90.889999999999986</c:v>
                </c:pt>
                <c:pt idx="18">
                  <c:v>93.357142857142847</c:v>
                </c:pt>
                <c:pt idx="19">
                  <c:v>92.371428571428581</c:v>
                </c:pt>
                <c:pt idx="20">
                  <c:v>93.495714285714286</c:v>
                </c:pt>
                <c:pt idx="21">
                  <c:v>96.41</c:v>
                </c:pt>
                <c:pt idx="22">
                  <c:v>99.665714285714301</c:v>
                </c:pt>
                <c:pt idx="23">
                  <c:v>103.41142857142857</c:v>
                </c:pt>
                <c:pt idx="24">
                  <c:v>105.44857142857143</c:v>
                </c:pt>
                <c:pt idx="25">
                  <c:v>110.03</c:v>
                </c:pt>
                <c:pt idx="26">
                  <c:v>115.75285714285714</c:v>
                </c:pt>
                <c:pt idx="27">
                  <c:v>118.63571428571429</c:v>
                </c:pt>
                <c:pt idx="28">
                  <c:v>122.41142857142857</c:v>
                </c:pt>
                <c:pt idx="29">
                  <c:v>123.95857142857142</c:v>
                </c:pt>
                <c:pt idx="30">
                  <c:v>128.63142857142856</c:v>
                </c:pt>
                <c:pt idx="31">
                  <c:v>137.39285714285714</c:v>
                </c:pt>
                <c:pt idx="32">
                  <c:v>141.81571428571428</c:v>
                </c:pt>
                <c:pt idx="33">
                  <c:v>146.41285714285715</c:v>
                </c:pt>
                <c:pt idx="34">
                  <c:v>146.91714285714286</c:v>
                </c:pt>
                <c:pt idx="35">
                  <c:v>148.57428571428571</c:v>
                </c:pt>
                <c:pt idx="36">
                  <c:v>150.99714285714285</c:v>
                </c:pt>
                <c:pt idx="37">
                  <c:v>140.98571428571429</c:v>
                </c:pt>
                <c:pt idx="38">
                  <c:v>132.5242857142857</c:v>
                </c:pt>
                <c:pt idx="39">
                  <c:v>128.0457142857143</c:v>
                </c:pt>
                <c:pt idx="40">
                  <c:v>127.77857142857144</c:v>
                </c:pt>
                <c:pt idx="41">
                  <c:v>127.71428571428571</c:v>
                </c:pt>
                <c:pt idx="42">
                  <c:v>122.38285714285715</c:v>
                </c:pt>
                <c:pt idx="43">
                  <c:v>115.86142857142859</c:v>
                </c:pt>
                <c:pt idx="44">
                  <c:v>120.2757142857143</c:v>
                </c:pt>
                <c:pt idx="45">
                  <c:v>127.5257142857143</c:v>
                </c:pt>
                <c:pt idx="46">
                  <c:v>135.60142857142856</c:v>
                </c:pt>
                <c:pt idx="47">
                  <c:v>156.66428571428574</c:v>
                </c:pt>
                <c:pt idx="48">
                  <c:v>166.74714285714285</c:v>
                </c:pt>
                <c:pt idx="49">
                  <c:v>170.59285714285713</c:v>
                </c:pt>
                <c:pt idx="50">
                  <c:v>180.17857142857142</c:v>
                </c:pt>
                <c:pt idx="51">
                  <c:v>192.20428571428573</c:v>
                </c:pt>
                <c:pt idx="52">
                  <c:v>193.35857142857142</c:v>
                </c:pt>
                <c:pt idx="53">
                  <c:v>183.72</c:v>
                </c:pt>
                <c:pt idx="54">
                  <c:v>162.89857142857142</c:v>
                </c:pt>
                <c:pt idx="55">
                  <c:v>155.69428571428571</c:v>
                </c:pt>
                <c:pt idx="56">
                  <c:v>144.35428571428571</c:v>
                </c:pt>
                <c:pt idx="57">
                  <c:v>129.22142857142859</c:v>
                </c:pt>
                <c:pt idx="58">
                  <c:v>112.59714285714287</c:v>
                </c:pt>
                <c:pt idx="59">
                  <c:v>108.53571428571429</c:v>
                </c:pt>
                <c:pt idx="60">
                  <c:v>117.30285714285715</c:v>
                </c:pt>
                <c:pt idx="61">
                  <c:v>115.45428571428572</c:v>
                </c:pt>
                <c:pt idx="62">
                  <c:v>115.46571428571428</c:v>
                </c:pt>
                <c:pt idx="63">
                  <c:v>123.01714285714286</c:v>
                </c:pt>
                <c:pt idx="64">
                  <c:v>126.25285714285714</c:v>
                </c:pt>
                <c:pt idx="65">
                  <c:v>145.1442857142857</c:v>
                </c:pt>
                <c:pt idx="66">
                  <c:v>152.82428571428571</c:v>
                </c:pt>
                <c:pt idx="67">
                  <c:v>151.98000000000002</c:v>
                </c:pt>
                <c:pt idx="68">
                  <c:v>154.30142857142854</c:v>
                </c:pt>
                <c:pt idx="69">
                  <c:v>143.33285714285714</c:v>
                </c:pt>
                <c:pt idx="70">
                  <c:v>150.5</c:v>
                </c:pt>
                <c:pt idx="71">
                  <c:v>163.65857142857143</c:v>
                </c:pt>
                <c:pt idx="72">
                  <c:v>161.70428571428573</c:v>
                </c:pt>
                <c:pt idx="73">
                  <c:v>157.95571428571429</c:v>
                </c:pt>
                <c:pt idx="74">
                  <c:v>155.78285714285715</c:v>
                </c:pt>
                <c:pt idx="75">
                  <c:v>166.83714285714285</c:v>
                </c:pt>
                <c:pt idx="76">
                  <c:v>181.67142857142855</c:v>
                </c:pt>
                <c:pt idx="77">
                  <c:v>178.35142857142858</c:v>
                </c:pt>
                <c:pt idx="78">
                  <c:v>171.97571428571428</c:v>
                </c:pt>
                <c:pt idx="79">
                  <c:v>160.51714285714283</c:v>
                </c:pt>
                <c:pt idx="80">
                  <c:v>171.22714285714287</c:v>
                </c:pt>
                <c:pt idx="81">
                  <c:v>187.94</c:v>
                </c:pt>
                <c:pt idx="82">
                  <c:v>188.78</c:v>
                </c:pt>
                <c:pt idx="83">
                  <c:v>189.89142857142855</c:v>
                </c:pt>
                <c:pt idx="84">
                  <c:v>198.89142857142861</c:v>
                </c:pt>
                <c:pt idx="85">
                  <c:v>197.77857142857144</c:v>
                </c:pt>
                <c:pt idx="86">
                  <c:v>195.03285714285715</c:v>
                </c:pt>
                <c:pt idx="87">
                  <c:v>188.34285714285713</c:v>
                </c:pt>
                <c:pt idx="88">
                  <c:v>170.64000000000001</c:v>
                </c:pt>
                <c:pt idx="89">
                  <c:v>163.91285714285712</c:v>
                </c:pt>
                <c:pt idx="90">
                  <c:v>167.8857142857143</c:v>
                </c:pt>
                <c:pt idx="91">
                  <c:v>165.19428571428571</c:v>
                </c:pt>
                <c:pt idx="92">
                  <c:v>187.20000000000002</c:v>
                </c:pt>
                <c:pt idx="93">
                  <c:v>208.45428571428573</c:v>
                </c:pt>
                <c:pt idx="94">
                  <c:v>214.49857142857144</c:v>
                </c:pt>
                <c:pt idx="95">
                  <c:v>235.3342857142857</c:v>
                </c:pt>
                <c:pt idx="96">
                  <c:v>249.46857142857144</c:v>
                </c:pt>
                <c:pt idx="97">
                  <c:v>267.77000000000004</c:v>
                </c:pt>
                <c:pt idx="98">
                  <c:v>289.78142857142853</c:v>
                </c:pt>
                <c:pt idx="99">
                  <c:v>287.1571428571429</c:v>
                </c:pt>
                <c:pt idx="100">
                  <c:v>314.61428571428576</c:v>
                </c:pt>
                <c:pt idx="101">
                  <c:v>340.23857142857145</c:v>
                </c:pt>
                <c:pt idx="102">
                  <c:v>340.94000000000005</c:v>
                </c:pt>
                <c:pt idx="103">
                  <c:v>326.79857142857145</c:v>
                </c:pt>
                <c:pt idx="104">
                  <c:v>305.94000000000005</c:v>
                </c:pt>
                <c:pt idx="105">
                  <c:v>272.52428571428572</c:v>
                </c:pt>
                <c:pt idx="106">
                  <c:v>257.68</c:v>
                </c:pt>
                <c:pt idx="107">
                  <c:v>206.43428571428572</c:v>
                </c:pt>
                <c:pt idx="108">
                  <c:v>148.63571428571433</c:v>
                </c:pt>
                <c:pt idx="109">
                  <c:v>117.47142857142858</c:v>
                </c:pt>
                <c:pt idx="110">
                  <c:v>111.42999999999999</c:v>
                </c:pt>
                <c:pt idx="111">
                  <c:v>98.512857142857129</c:v>
                </c:pt>
                <c:pt idx="112">
                  <c:v>111.35142857142857</c:v>
                </c:pt>
                <c:pt idx="113">
                  <c:v>113.00571428571428</c:v>
                </c:pt>
                <c:pt idx="114">
                  <c:v>126.24</c:v>
                </c:pt>
                <c:pt idx="115">
                  <c:v>160.99428571428572</c:v>
                </c:pt>
                <c:pt idx="116">
                  <c:v>182.52857142857141</c:v>
                </c:pt>
                <c:pt idx="117">
                  <c:v>186.27714285714288</c:v>
                </c:pt>
                <c:pt idx="118">
                  <c:v>196.40428571428569</c:v>
                </c:pt>
                <c:pt idx="119">
                  <c:v>199.53285714285715</c:v>
                </c:pt>
                <c:pt idx="120">
                  <c:v>209.34571428571431</c:v>
                </c:pt>
                <c:pt idx="121">
                  <c:v>210.24285714285716</c:v>
                </c:pt>
                <c:pt idx="122">
                  <c:v>190.57000000000002</c:v>
                </c:pt>
                <c:pt idx="123">
                  <c:v>179.99142857142857</c:v>
                </c:pt>
                <c:pt idx="124">
                  <c:v>179.36285714285714</c:v>
                </c:pt>
                <c:pt idx="125">
                  <c:v>196.29571428571427</c:v>
                </c:pt>
                <c:pt idx="126">
                  <c:v>199.00714285714284</c:v>
                </c:pt>
                <c:pt idx="127">
                  <c:v>182.55571428571429</c:v>
                </c:pt>
                <c:pt idx="128">
                  <c:v>182.86571428571429</c:v>
                </c:pt>
                <c:pt idx="129">
                  <c:v>179.2128571428571</c:v>
                </c:pt>
                <c:pt idx="130">
                  <c:v>177.92428571428573</c:v>
                </c:pt>
                <c:pt idx="131">
                  <c:v>172.84714285714287</c:v>
                </c:pt>
                <c:pt idx="132">
                  <c:v>158.02857142857144</c:v>
                </c:pt>
                <c:pt idx="133">
                  <c:v>143.37</c:v>
                </c:pt>
                <c:pt idx="134">
                  <c:v>138.82428571428571</c:v>
                </c:pt>
                <c:pt idx="135">
                  <c:v>133.60428571428571</c:v>
                </c:pt>
                <c:pt idx="136">
                  <c:v>144.14142857142858</c:v>
                </c:pt>
                <c:pt idx="137">
                  <c:v>150.22285714285712</c:v>
                </c:pt>
                <c:pt idx="138">
                  <c:v>156.55999999999997</c:v>
                </c:pt>
                <c:pt idx="139">
                  <c:v>149.34428571428572</c:v>
                </c:pt>
                <c:pt idx="140">
                  <c:v>152.57714285714286</c:v>
                </c:pt>
                <c:pt idx="141">
                  <c:v>156.64714285714288</c:v>
                </c:pt>
                <c:pt idx="142">
                  <c:v>146.76571428571427</c:v>
                </c:pt>
                <c:pt idx="143">
                  <c:v>139.87142857142857</c:v>
                </c:pt>
                <c:pt idx="144">
                  <c:v>117.98571428571428</c:v>
                </c:pt>
                <c:pt idx="145">
                  <c:v>109.22285714285715</c:v>
                </c:pt>
                <c:pt idx="146">
                  <c:v>107.37142857142858</c:v>
                </c:pt>
                <c:pt idx="147">
                  <c:v>102.85571428571428</c:v>
                </c:pt>
                <c:pt idx="148">
                  <c:v>103.22428571428573</c:v>
                </c:pt>
                <c:pt idx="149">
                  <c:v>125.62285714285716</c:v>
                </c:pt>
                <c:pt idx="150">
                  <c:v>143.30428571428573</c:v>
                </c:pt>
                <c:pt idx="151">
                  <c:v>177.47</c:v>
                </c:pt>
                <c:pt idx="152">
                  <c:v>208.17857142857142</c:v>
                </c:pt>
                <c:pt idx="153">
                  <c:v>240.8485714285714</c:v>
                </c:pt>
                <c:pt idx="154">
                  <c:v>272.42142857142852</c:v>
                </c:pt>
                <c:pt idx="155">
                  <c:v>324.93714285714287</c:v>
                </c:pt>
                <c:pt idx="156">
                  <c:v>356.48285714285714</c:v>
                </c:pt>
                <c:pt idx="157">
                  <c:v>361.87571428571425</c:v>
                </c:pt>
                <c:pt idx="158">
                  <c:v>333.54142857142858</c:v>
                </c:pt>
                <c:pt idx="159">
                  <c:v>302.97714285714289</c:v>
                </c:pt>
                <c:pt idx="160">
                  <c:v>294.65714285714284</c:v>
                </c:pt>
                <c:pt idx="161">
                  <c:v>280.49999999999994</c:v>
                </c:pt>
                <c:pt idx="162">
                  <c:v>243.04857142857142</c:v>
                </c:pt>
                <c:pt idx="163">
                  <c:v>211.99857142857147</c:v>
                </c:pt>
                <c:pt idx="164">
                  <c:v>190.82714285714286</c:v>
                </c:pt>
                <c:pt idx="165">
                  <c:v>213.12000000000003</c:v>
                </c:pt>
                <c:pt idx="166">
                  <c:v>229.16</c:v>
                </c:pt>
                <c:pt idx="167">
                  <c:v>220.22571428571428</c:v>
                </c:pt>
                <c:pt idx="168">
                  <c:v>220.09428571428569</c:v>
                </c:pt>
                <c:pt idx="169">
                  <c:v>214.97142857142856</c:v>
                </c:pt>
                <c:pt idx="170">
                  <c:v>218.01142857142855</c:v>
                </c:pt>
                <c:pt idx="171">
                  <c:v>238.02285714285716</c:v>
                </c:pt>
                <c:pt idx="172">
                  <c:v>234.12285714285716</c:v>
                </c:pt>
                <c:pt idx="173">
                  <c:v>223.20857142857145</c:v>
                </c:pt>
                <c:pt idx="174">
                  <c:v>212.98000000000002</c:v>
                </c:pt>
                <c:pt idx="175">
                  <c:v>204.21428571428572</c:v>
                </c:pt>
                <c:pt idx="176">
                  <c:v>194.46857142857144</c:v>
                </c:pt>
                <c:pt idx="177">
                  <c:v>169.32142857142858</c:v>
                </c:pt>
                <c:pt idx="178">
                  <c:v>147.87000000000003</c:v>
                </c:pt>
                <c:pt idx="179">
                  <c:v>126.53285714285714</c:v>
                </c:pt>
                <c:pt idx="180">
                  <c:v>130.02714285714288</c:v>
                </c:pt>
                <c:pt idx="181">
                  <c:v>138.04428571428573</c:v>
                </c:pt>
                <c:pt idx="182">
                  <c:v>144.42857142857142</c:v>
                </c:pt>
                <c:pt idx="183">
                  <c:v>154.66142857142859</c:v>
                </c:pt>
                <c:pt idx="184">
                  <c:v>165.3857142857143</c:v>
                </c:pt>
                <c:pt idx="185">
                  <c:v>178.54714285714289</c:v>
                </c:pt>
                <c:pt idx="186">
                  <c:v>199.03571428571428</c:v>
                </c:pt>
                <c:pt idx="187">
                  <c:v>201.1657142857143</c:v>
                </c:pt>
                <c:pt idx="188">
                  <c:v>194.01857142857142</c:v>
                </c:pt>
                <c:pt idx="189">
                  <c:v>174.81857142857143</c:v>
                </c:pt>
                <c:pt idx="190">
                  <c:v>181.32</c:v>
                </c:pt>
                <c:pt idx="191">
                  <c:v>191.74714285714285</c:v>
                </c:pt>
                <c:pt idx="192">
                  <c:v>194.19714285714286</c:v>
                </c:pt>
                <c:pt idx="193">
                  <c:v>197.73571428571429</c:v>
                </c:pt>
                <c:pt idx="194">
                  <c:v>197.99</c:v>
                </c:pt>
                <c:pt idx="195">
                  <c:v>204.51428571428573</c:v>
                </c:pt>
                <c:pt idx="196">
                  <c:v>224.2257142857143</c:v>
                </c:pt>
                <c:pt idx="197">
                  <c:v>223.65714285714284</c:v>
                </c:pt>
                <c:pt idx="198">
                  <c:v>224.10714285714286</c:v>
                </c:pt>
                <c:pt idx="199">
                  <c:v>220.00428571428571</c:v>
                </c:pt>
                <c:pt idx="200">
                  <c:v>213.61857142857141</c:v>
                </c:pt>
                <c:pt idx="201">
                  <c:v>207.59142857142857</c:v>
                </c:pt>
                <c:pt idx="202">
                  <c:v>200.58571428571426</c:v>
                </c:pt>
                <c:pt idx="203">
                  <c:v>191.65714285714284</c:v>
                </c:pt>
                <c:pt idx="204">
                  <c:v>180.01142857142858</c:v>
                </c:pt>
                <c:pt idx="205">
                  <c:v>180.06714285714287</c:v>
                </c:pt>
                <c:pt idx="206">
                  <c:v>180.85857142857142</c:v>
                </c:pt>
                <c:pt idx="207">
                  <c:v>184.78571428571428</c:v>
                </c:pt>
                <c:pt idx="208">
                  <c:v>191.94857142857146</c:v>
                </c:pt>
                <c:pt idx="209">
                  <c:v>182.5542857142857</c:v>
                </c:pt>
                <c:pt idx="210">
                  <c:v>181.72</c:v>
                </c:pt>
                <c:pt idx="211">
                  <c:v>185.22428571428571</c:v>
                </c:pt>
                <c:pt idx="212">
                  <c:v>162.67857142857142</c:v>
                </c:pt>
                <c:pt idx="213">
                  <c:v>139.79285714285714</c:v>
                </c:pt>
                <c:pt idx="214">
                  <c:v>114.94142857142857</c:v>
                </c:pt>
                <c:pt idx="215">
                  <c:v>115.07571428571428</c:v>
                </c:pt>
                <c:pt idx="216">
                  <c:v>131.06571428571428</c:v>
                </c:pt>
                <c:pt idx="217">
                  <c:v>134.76857142857142</c:v>
                </c:pt>
                <c:pt idx="218">
                  <c:v>135.77571428571429</c:v>
                </c:pt>
                <c:pt idx="219">
                  <c:v>149.28428571428572</c:v>
                </c:pt>
                <c:pt idx="220">
                  <c:v>168.87142857142857</c:v>
                </c:pt>
                <c:pt idx="221">
                  <c:v>190.79999999999998</c:v>
                </c:pt>
                <c:pt idx="222">
                  <c:v>187.27428571428572</c:v>
                </c:pt>
                <c:pt idx="223">
                  <c:v>183.05428571428573</c:v>
                </c:pt>
                <c:pt idx="224">
                  <c:v>175.31571428571434</c:v>
                </c:pt>
                <c:pt idx="225">
                  <c:v>176.80571428571429</c:v>
                </c:pt>
                <c:pt idx="226">
                  <c:v>183.85428571428571</c:v>
                </c:pt>
                <c:pt idx="227">
                  <c:v>186.43857142857141</c:v>
                </c:pt>
                <c:pt idx="228">
                  <c:v>195.73571428571429</c:v>
                </c:pt>
                <c:pt idx="229">
                  <c:v>197.1514285714286</c:v>
                </c:pt>
                <c:pt idx="230">
                  <c:v>211.84285714285716</c:v>
                </c:pt>
                <c:pt idx="231">
                  <c:v>238.79142857142855</c:v>
                </c:pt>
                <c:pt idx="232">
                  <c:v>253.09142857142857</c:v>
                </c:pt>
                <c:pt idx="233">
                  <c:v>262.01571428571424</c:v>
                </c:pt>
                <c:pt idx="234">
                  <c:v>267.50428571428569</c:v>
                </c:pt>
                <c:pt idx="235">
                  <c:v>278.37428571428569</c:v>
                </c:pt>
                <c:pt idx="236">
                  <c:v>295.53714285714284</c:v>
                </c:pt>
                <c:pt idx="237">
                  <c:v>300.80714285714288</c:v>
                </c:pt>
                <c:pt idx="238">
                  <c:v>299.52714285714285</c:v>
                </c:pt>
                <c:pt idx="239">
                  <c:v>288.64714285714291</c:v>
                </c:pt>
                <c:pt idx="240">
                  <c:v>294.94285714285712</c:v>
                </c:pt>
                <c:pt idx="241">
                  <c:v>303.96428571428572</c:v>
                </c:pt>
                <c:pt idx="242">
                  <c:v>287.06428571428575</c:v>
                </c:pt>
                <c:pt idx="243">
                  <c:v>284.26142857142861</c:v>
                </c:pt>
                <c:pt idx="244">
                  <c:v>258.92714285714288</c:v>
                </c:pt>
                <c:pt idx="245">
                  <c:v>267.9671428571429</c:v>
                </c:pt>
                <c:pt idx="246">
                  <c:v>287.00142857142862</c:v>
                </c:pt>
                <c:pt idx="247">
                  <c:v>294.00285714285712</c:v>
                </c:pt>
                <c:pt idx="248">
                  <c:v>297.7714285714286</c:v>
                </c:pt>
                <c:pt idx="249">
                  <c:v>292.28428571428577</c:v>
                </c:pt>
                <c:pt idx="250">
                  <c:v>306.73714285714289</c:v>
                </c:pt>
                <c:pt idx="251">
                  <c:v>333.10285714285709</c:v>
                </c:pt>
                <c:pt idx="252">
                  <c:v>335.82714285714286</c:v>
                </c:pt>
                <c:pt idx="253">
                  <c:v>339.44</c:v>
                </c:pt>
                <c:pt idx="254">
                  <c:v>333.38428571428574</c:v>
                </c:pt>
                <c:pt idx="255">
                  <c:v>331.47714285714289</c:v>
                </c:pt>
                <c:pt idx="256">
                  <c:v>367.14571428571435</c:v>
                </c:pt>
                <c:pt idx="257">
                  <c:v>378.02571428571434</c:v>
                </c:pt>
                <c:pt idx="258">
                  <c:v>393.16142857142859</c:v>
                </c:pt>
                <c:pt idx="259">
                  <c:v>390.88142857142856</c:v>
                </c:pt>
                <c:pt idx="260">
                  <c:v>391.31857142857137</c:v>
                </c:pt>
                <c:pt idx="261">
                  <c:v>399.86714285714282</c:v>
                </c:pt>
                <c:pt idx="262">
                  <c:v>413.80857142857138</c:v>
                </c:pt>
                <c:pt idx="263">
                  <c:v>407.49714285714288</c:v>
                </c:pt>
                <c:pt idx="264">
                  <c:v>379.0057142857143</c:v>
                </c:pt>
                <c:pt idx="265">
                  <c:v>365.60857142857139</c:v>
                </c:pt>
                <c:pt idx="266">
                  <c:v>359.08142857142855</c:v>
                </c:pt>
                <c:pt idx="267">
                  <c:v>357.31571428571431</c:v>
                </c:pt>
                <c:pt idx="268">
                  <c:v>364.74000000000007</c:v>
                </c:pt>
                <c:pt idx="269">
                  <c:v>359.5385714285714</c:v>
                </c:pt>
                <c:pt idx="270">
                  <c:v>375.32142857142856</c:v>
                </c:pt>
                <c:pt idx="271">
                  <c:v>415.05571428571432</c:v>
                </c:pt>
                <c:pt idx="272">
                  <c:v>446.32571428571424</c:v>
                </c:pt>
                <c:pt idx="273">
                  <c:v>472.04285714285709</c:v>
                </c:pt>
                <c:pt idx="274">
                  <c:v>484.87428571428569</c:v>
                </c:pt>
                <c:pt idx="275">
                  <c:v>508.92142857142852</c:v>
                </c:pt>
                <c:pt idx="276">
                  <c:v>544.14857142857147</c:v>
                </c:pt>
                <c:pt idx="277">
                  <c:v>559.72571428571428</c:v>
                </c:pt>
                <c:pt idx="278">
                  <c:v>580.79571428571433</c:v>
                </c:pt>
                <c:pt idx="279">
                  <c:v>587.09285714285704</c:v>
                </c:pt>
                <c:pt idx="280">
                  <c:v>607.8271428571428</c:v>
                </c:pt>
                <c:pt idx="281">
                  <c:v>628.75857142857149</c:v>
                </c:pt>
                <c:pt idx="282">
                  <c:v>623.91142857142859</c:v>
                </c:pt>
                <c:pt idx="283">
                  <c:v>595.04142857142858</c:v>
                </c:pt>
                <c:pt idx="284">
                  <c:v>550.45857142857142</c:v>
                </c:pt>
                <c:pt idx="285">
                  <c:v>510.14857142857142</c:v>
                </c:pt>
                <c:pt idx="286">
                  <c:v>489.38142857142856</c:v>
                </c:pt>
                <c:pt idx="287">
                  <c:v>458.42142857142863</c:v>
                </c:pt>
                <c:pt idx="288">
                  <c:v>421.45142857142855</c:v>
                </c:pt>
                <c:pt idx="289">
                  <c:v>397.61142857142858</c:v>
                </c:pt>
                <c:pt idx="290">
                  <c:v>393.34285714285716</c:v>
                </c:pt>
                <c:pt idx="291">
                  <c:v>417.35142857142858</c:v>
                </c:pt>
                <c:pt idx="292">
                  <c:v>410.50857142857143</c:v>
                </c:pt>
                <c:pt idx="293">
                  <c:v>373.18428571428564</c:v>
                </c:pt>
                <c:pt idx="294">
                  <c:v>319.64857142857136</c:v>
                </c:pt>
                <c:pt idx="295">
                  <c:v>322.18142857142857</c:v>
                </c:pt>
                <c:pt idx="296">
                  <c:v>318.69857142857148</c:v>
                </c:pt>
                <c:pt idx="297">
                  <c:v>318.0585714285715</c:v>
                </c:pt>
                <c:pt idx="298">
                  <c:v>305.56142857142856</c:v>
                </c:pt>
                <c:pt idx="299">
                  <c:v>302.95285714285717</c:v>
                </c:pt>
                <c:pt idx="300">
                  <c:v>318.52571428571429</c:v>
                </c:pt>
                <c:pt idx="301">
                  <c:v>363.87285714285707</c:v>
                </c:pt>
                <c:pt idx="302">
                  <c:v>371.54571428571427</c:v>
                </c:pt>
                <c:pt idx="303">
                  <c:v>362.33857142857141</c:v>
                </c:pt>
                <c:pt idx="304">
                  <c:v>318.75714285714292</c:v>
                </c:pt>
                <c:pt idx="305">
                  <c:v>301.32571428571424</c:v>
                </c:pt>
                <c:pt idx="306">
                  <c:v>265.90857142857141</c:v>
                </c:pt>
                <c:pt idx="307">
                  <c:v>235.9928571428571</c:v>
                </c:pt>
                <c:pt idx="308">
                  <c:v>204.2342857142857</c:v>
                </c:pt>
                <c:pt idx="309">
                  <c:v>165.40571428571428</c:v>
                </c:pt>
                <c:pt idx="310">
                  <c:v>157.46</c:v>
                </c:pt>
                <c:pt idx="311">
                  <c:v>185.99142857142857</c:v>
                </c:pt>
                <c:pt idx="312">
                  <c:v>187.58428571428573</c:v>
                </c:pt>
                <c:pt idx="313">
                  <c:v>210.07857142857145</c:v>
                </c:pt>
                <c:pt idx="314">
                  <c:v>218.05428571428573</c:v>
                </c:pt>
                <c:pt idx="315">
                  <c:v>220.81000000000003</c:v>
                </c:pt>
                <c:pt idx="316">
                  <c:v>224.1114285714286</c:v>
                </c:pt>
                <c:pt idx="317">
                  <c:v>207.01857142857145</c:v>
                </c:pt>
                <c:pt idx="318">
                  <c:v>190.00571428571428</c:v>
                </c:pt>
                <c:pt idx="319">
                  <c:v>173.20714285714288</c:v>
                </c:pt>
                <c:pt idx="320">
                  <c:v>151.02857142857144</c:v>
                </c:pt>
                <c:pt idx="321">
                  <c:v>145.99571428571429</c:v>
                </c:pt>
                <c:pt idx="322">
                  <c:v>137.64000000000001</c:v>
                </c:pt>
                <c:pt idx="323">
                  <c:v>128.65</c:v>
                </c:pt>
                <c:pt idx="324">
                  <c:v>123.05571428571427</c:v>
                </c:pt>
                <c:pt idx="325">
                  <c:v>109.54285714285716</c:v>
                </c:pt>
                <c:pt idx="326">
                  <c:v>99.842857142857142</c:v>
                </c:pt>
                <c:pt idx="327">
                  <c:v>99.501428571428576</c:v>
                </c:pt>
                <c:pt idx="328">
                  <c:v>107.66428571428571</c:v>
                </c:pt>
                <c:pt idx="329">
                  <c:v>108.74999999999999</c:v>
                </c:pt>
                <c:pt idx="330">
                  <c:v>107.26857142857143</c:v>
                </c:pt>
                <c:pt idx="331">
                  <c:v>110.93428571428571</c:v>
                </c:pt>
                <c:pt idx="332">
                  <c:v>120.7042857142857</c:v>
                </c:pt>
                <c:pt idx="333">
                  <c:v>128.33428571428573</c:v>
                </c:pt>
                <c:pt idx="334">
                  <c:v>136.79714285714286</c:v>
                </c:pt>
                <c:pt idx="335">
                  <c:v>136.61857142857141</c:v>
                </c:pt>
                <c:pt idx="336">
                  <c:v>138.25714285714284</c:v>
                </c:pt>
                <c:pt idx="337">
                  <c:v>138.93571428571428</c:v>
                </c:pt>
                <c:pt idx="338">
                  <c:v>145.26571428571427</c:v>
                </c:pt>
                <c:pt idx="339">
                  <c:v>154.03285714285715</c:v>
                </c:pt>
                <c:pt idx="340">
                  <c:v>165.24714285714285</c:v>
                </c:pt>
                <c:pt idx="341">
                  <c:v>167.4942857142857</c:v>
                </c:pt>
                <c:pt idx="342">
                  <c:v>176.08999999999997</c:v>
                </c:pt>
                <c:pt idx="343">
                  <c:v>192.40000000000003</c:v>
                </c:pt>
                <c:pt idx="344">
                  <c:v>212.2957142857143</c:v>
                </c:pt>
                <c:pt idx="345">
                  <c:v>240.95428571428576</c:v>
                </c:pt>
                <c:pt idx="346">
                  <c:v>268.82285714285712</c:v>
                </c:pt>
                <c:pt idx="347">
                  <c:v>296.03428571428566</c:v>
                </c:pt>
                <c:pt idx="348">
                  <c:v>319.06571428571425</c:v>
                </c:pt>
                <c:pt idx="349">
                  <c:v>325.41714285714289</c:v>
                </c:pt>
                <c:pt idx="350">
                  <c:v>343.77571428571429</c:v>
                </c:pt>
                <c:pt idx="351">
                  <c:v>356.01285714285711</c:v>
                </c:pt>
                <c:pt idx="352">
                  <c:v>358.28285714285721</c:v>
                </c:pt>
                <c:pt idx="353">
                  <c:v>360.75999999999993</c:v>
                </c:pt>
                <c:pt idx="354">
                  <c:v>355.08571428571429</c:v>
                </c:pt>
                <c:pt idx="355">
                  <c:v>370.12571428571431</c:v>
                </c:pt>
                <c:pt idx="356">
                  <c:v>393.26285714285717</c:v>
                </c:pt>
                <c:pt idx="357">
                  <c:v>394.7657142857143</c:v>
                </c:pt>
                <c:pt idx="358">
                  <c:v>407.12</c:v>
                </c:pt>
                <c:pt idx="359">
                  <c:v>390.18285714285713</c:v>
                </c:pt>
                <c:pt idx="360">
                  <c:v>358.00857142857143</c:v>
                </c:pt>
                <c:pt idx="361">
                  <c:v>338.00285714285712</c:v>
                </c:pt>
                <c:pt idx="362">
                  <c:v>302.02571428571429</c:v>
                </c:pt>
                <c:pt idx="363">
                  <c:v>265.16999999999996</c:v>
                </c:pt>
                <c:pt idx="364">
                  <c:v>224.44285714285706</c:v>
                </c:pt>
                <c:pt idx="365">
                  <c:v>178.78857142857143</c:v>
                </c:pt>
                <c:pt idx="366">
                  <c:v>146.92142857142858</c:v>
                </c:pt>
                <c:pt idx="367">
                  <c:v>122.31571428571429</c:v>
                </c:pt>
                <c:pt idx="368">
                  <c:v>93.748571428571424</c:v>
                </c:pt>
                <c:pt idx="369">
                  <c:v>66.115714285714276</c:v>
                </c:pt>
                <c:pt idx="370">
                  <c:v>60.410000000000004</c:v>
                </c:pt>
                <c:pt idx="371">
                  <c:v>52.848571428571425</c:v>
                </c:pt>
                <c:pt idx="372">
                  <c:v>55.09571428571428</c:v>
                </c:pt>
                <c:pt idx="373">
                  <c:v>65.320000000000007</c:v>
                </c:pt>
                <c:pt idx="374">
                  <c:v>76.067142857142855</c:v>
                </c:pt>
                <c:pt idx="375">
                  <c:v>91.567142857142841</c:v>
                </c:pt>
                <c:pt idx="376">
                  <c:v>103.69142857142856</c:v>
                </c:pt>
                <c:pt idx="377">
                  <c:v>92.94714285714285</c:v>
                </c:pt>
                <c:pt idx="378">
                  <c:v>94.047142857142859</c:v>
                </c:pt>
                <c:pt idx="379">
                  <c:v>82.887142857142862</c:v>
                </c:pt>
                <c:pt idx="380">
                  <c:v>85.187142857142845</c:v>
                </c:pt>
                <c:pt idx="381">
                  <c:v>93.037142857142854</c:v>
                </c:pt>
                <c:pt idx="382">
                  <c:v>96.62</c:v>
                </c:pt>
                <c:pt idx="383">
                  <c:v>110.41714285714285</c:v>
                </c:pt>
                <c:pt idx="384">
                  <c:v>120.93857142857142</c:v>
                </c:pt>
                <c:pt idx="385">
                  <c:v>140.37428571428569</c:v>
                </c:pt>
                <c:pt idx="386">
                  <c:v>162.14571428571429</c:v>
                </c:pt>
                <c:pt idx="387">
                  <c:v>167.01714285714289</c:v>
                </c:pt>
                <c:pt idx="388">
                  <c:v>170.58857142857144</c:v>
                </c:pt>
                <c:pt idx="389">
                  <c:v>170.08714285714285</c:v>
                </c:pt>
                <c:pt idx="390">
                  <c:v>161.0385714285714</c:v>
                </c:pt>
                <c:pt idx="391">
                  <c:v>153.70857142857139</c:v>
                </c:pt>
                <c:pt idx="392">
                  <c:v>144.20285714285711</c:v>
                </c:pt>
                <c:pt idx="393">
                  <c:v>132.89857142857142</c:v>
                </c:pt>
                <c:pt idx="394">
                  <c:v>129.80428571428573</c:v>
                </c:pt>
                <c:pt idx="395">
                  <c:v>130.39857142857142</c:v>
                </c:pt>
                <c:pt idx="396">
                  <c:v>131.45571428571427</c:v>
                </c:pt>
                <c:pt idx="397">
                  <c:v>133.63</c:v>
                </c:pt>
                <c:pt idx="398">
                  <c:v>138.32142857142856</c:v>
                </c:pt>
                <c:pt idx="399">
                  <c:v>134.05285714285714</c:v>
                </c:pt>
                <c:pt idx="400">
                  <c:v>141.46428571428569</c:v>
                </c:pt>
                <c:pt idx="401">
                  <c:v>141.10857142857142</c:v>
                </c:pt>
                <c:pt idx="402">
                  <c:v>135.93857142857144</c:v>
                </c:pt>
                <c:pt idx="403">
                  <c:v>125.80285714285715</c:v>
                </c:pt>
                <c:pt idx="404">
                  <c:v>120.39285714285714</c:v>
                </c:pt>
                <c:pt idx="405">
                  <c:v>119.89714285714285</c:v>
                </c:pt>
                <c:pt idx="406">
                  <c:v>125.95142857142856</c:v>
                </c:pt>
                <c:pt idx="407">
                  <c:v>124.75571428571428</c:v>
                </c:pt>
                <c:pt idx="408">
                  <c:v>121.15285714285713</c:v>
                </c:pt>
                <c:pt idx="409">
                  <c:v>114.37571428571427</c:v>
                </c:pt>
                <c:pt idx="410">
                  <c:v>123.93285714285715</c:v>
                </c:pt>
                <c:pt idx="411">
                  <c:v>130.83285714285714</c:v>
                </c:pt>
                <c:pt idx="412">
                  <c:v>133.95571428571429</c:v>
                </c:pt>
                <c:pt idx="413">
                  <c:v>132.25714285714284</c:v>
                </c:pt>
                <c:pt idx="414">
                  <c:v>126.73571428571429</c:v>
                </c:pt>
                <c:pt idx="415">
                  <c:v>125.10285714285716</c:v>
                </c:pt>
                <c:pt idx="416">
                  <c:v>132.18857142857141</c:v>
                </c:pt>
                <c:pt idx="417">
                  <c:v>129.21</c:v>
                </c:pt>
                <c:pt idx="418">
                  <c:v>125.30142857142857</c:v>
                </c:pt>
                <c:pt idx="419">
                  <c:v>118.77285714285715</c:v>
                </c:pt>
                <c:pt idx="420">
                  <c:v>109.44714285714285</c:v>
                </c:pt>
                <c:pt idx="421">
                  <c:v>112.34</c:v>
                </c:pt>
                <c:pt idx="422">
                  <c:v>112.15428571428571</c:v>
                </c:pt>
                <c:pt idx="423">
                  <c:v>105.50571428571429</c:v>
                </c:pt>
                <c:pt idx="424">
                  <c:v>102.95428571428572</c:v>
                </c:pt>
                <c:pt idx="425">
                  <c:v>102.87428571428572</c:v>
                </c:pt>
                <c:pt idx="426">
                  <c:v>100.24142857142859</c:v>
                </c:pt>
                <c:pt idx="427">
                  <c:v>100.70285714285716</c:v>
                </c:pt>
                <c:pt idx="428">
                  <c:v>90.045714285714297</c:v>
                </c:pt>
                <c:pt idx="429">
                  <c:v>77.059999999999988</c:v>
                </c:pt>
                <c:pt idx="430">
                  <c:v>80.031428571428577</c:v>
                </c:pt>
                <c:pt idx="431">
                  <c:v>81.059999999999988</c:v>
                </c:pt>
                <c:pt idx="432">
                  <c:v>76.258571428571415</c:v>
                </c:pt>
                <c:pt idx="433">
                  <c:v>78.745714285714286</c:v>
                </c:pt>
                <c:pt idx="434">
                  <c:v>76.039999999999992</c:v>
                </c:pt>
                <c:pt idx="435">
                  <c:v>84.851428571428556</c:v>
                </c:pt>
              </c:numCache>
            </c:numRef>
          </c:val>
          <c:smooth val="0"/>
          <c:extLst>
            <c:ext xmlns:c16="http://schemas.microsoft.com/office/drawing/2014/chart" uri="{C3380CC4-5D6E-409C-BE32-E72D297353CC}">
              <c16:uniqueId val="{00000011-BD6F-474E-85D3-BBA2EF907C50}"/>
            </c:ext>
          </c:extLst>
        </c:ser>
        <c:dLbls>
          <c:showLegendKey val="0"/>
          <c:showVal val="0"/>
          <c:showCatName val="0"/>
          <c:showSerName val="0"/>
          <c:showPercent val="0"/>
          <c:showBubbleSize val="0"/>
        </c:dLbls>
        <c:marker val="1"/>
        <c:smooth val="0"/>
        <c:axId val="577489088"/>
        <c:axId val="577482528"/>
      </c:lineChart>
      <c:dateAx>
        <c:axId val="599581536"/>
        <c:scaling>
          <c:orientation val="minMax"/>
        </c:scaling>
        <c:delete val="0"/>
        <c:axPos val="b"/>
        <c:numFmt formatCode="yyyy/mm"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599586784"/>
        <c:crosses val="autoZero"/>
        <c:auto val="1"/>
        <c:lblOffset val="100"/>
        <c:baseTimeUnit val="days"/>
      </c:dateAx>
      <c:valAx>
        <c:axId val="599586784"/>
        <c:scaling>
          <c:orientation val="minMax"/>
          <c:max val="35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b="0" i="0" u="none" strike="noStrike" baseline="0">
                    <a:effectLst/>
                  </a:rPr>
                  <a:t>EUR/MWh</a:t>
                </a:r>
                <a:endParaRPr lang="hu-HU"/>
              </a:p>
            </c:rich>
          </c:tx>
          <c:layout>
            <c:manualLayout>
              <c:xMode val="edge"/>
              <c:yMode val="edge"/>
              <c:x val="8.9958333333333335E-2"/>
              <c:y val="3.651996100530235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99581536"/>
        <c:crosses val="autoZero"/>
        <c:crossBetween val="between"/>
        <c:majorUnit val="25"/>
      </c:valAx>
      <c:valAx>
        <c:axId val="577482528"/>
        <c:scaling>
          <c:orientation val="minMax"/>
          <c:max val="7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EUR/MWh</a:t>
                </a:r>
              </a:p>
            </c:rich>
          </c:tx>
          <c:layout>
            <c:manualLayout>
              <c:xMode val="edge"/>
              <c:yMode val="edge"/>
              <c:x val="0.78309458333333337"/>
              <c:y val="7.497722205180094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77489088"/>
        <c:crosses val="max"/>
        <c:crossBetween val="between"/>
        <c:majorUnit val="50"/>
      </c:valAx>
      <c:dateAx>
        <c:axId val="577489088"/>
        <c:scaling>
          <c:orientation val="minMax"/>
        </c:scaling>
        <c:delete val="1"/>
        <c:axPos val="b"/>
        <c:numFmt formatCode="m/d/yyyy" sourceLinked="1"/>
        <c:majorTickMark val="out"/>
        <c:minorTickMark val="none"/>
        <c:tickLblPos val="nextTo"/>
        <c:crossAx val="577482528"/>
        <c:crosses val="autoZero"/>
        <c:auto val="1"/>
        <c:lblOffset val="100"/>
        <c:baseTimeUnit val="days"/>
      </c:date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6035833333333335"/>
          <c:y val="0.83368206104947962"/>
          <c:w val="0.67955722222222226"/>
          <c:h val="0.15236272566193404"/>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9389497044576744E-2"/>
          <c:w val="0.82556736111111106"/>
          <c:h val="0.58923902023921459"/>
        </c:manualLayout>
      </c:layout>
      <c:barChart>
        <c:barDir val="col"/>
        <c:grouping val="stacked"/>
        <c:varyColors val="0"/>
        <c:ser>
          <c:idx val="5"/>
          <c:order val="3"/>
          <c:tx>
            <c:v>fikt</c:v>
          </c:tx>
          <c:spPr>
            <a:solidFill>
              <a:schemeClr val="accent6"/>
            </a:solidFill>
            <a:ln>
              <a:noFill/>
            </a:ln>
            <a:effectLst/>
          </c:spPr>
          <c:invertIfNegative val="0"/>
          <c:cat>
            <c:strRef>
              <c:f>'25_ábra_chart'!$F$11:$O$11</c:f>
              <c:strCache>
                <c:ptCount val="10"/>
                <c:pt idx="0">
                  <c:v>2019 Q4</c:v>
                </c:pt>
                <c:pt idx="1">
                  <c:v>2020 Q1</c:v>
                </c:pt>
                <c:pt idx="2">
                  <c:v>2020 Q2</c:v>
                </c:pt>
                <c:pt idx="3">
                  <c:v>2020 Q3</c:v>
                </c:pt>
                <c:pt idx="4">
                  <c:v>2020 Q4</c:v>
                </c:pt>
                <c:pt idx="5">
                  <c:v>2021 Q1</c:v>
                </c:pt>
                <c:pt idx="6">
                  <c:v>2021 Q2</c:v>
                </c:pt>
                <c:pt idx="7">
                  <c:v>2021 Q3</c:v>
                </c:pt>
                <c:pt idx="8">
                  <c:v>2021 Q4</c:v>
                </c:pt>
                <c:pt idx="9">
                  <c:v>2022 Q1</c:v>
                </c:pt>
              </c:strCache>
            </c:strRef>
          </c:cat>
          <c:val>
            <c:numLit>
              <c:formatCode>General</c:formatCode>
              <c:ptCount val="1"/>
              <c:pt idx="0">
                <c:v>0</c:v>
              </c:pt>
            </c:numLit>
          </c:val>
          <c:extLst>
            <c:ext xmlns:c16="http://schemas.microsoft.com/office/drawing/2014/chart" uri="{C3380CC4-5D6E-409C-BE32-E72D297353CC}">
              <c16:uniqueId val="{00000000-FDCB-4BD6-8778-EE9A2F4281CD}"/>
            </c:ext>
          </c:extLst>
        </c:ser>
        <c:dLbls>
          <c:showLegendKey val="0"/>
          <c:showVal val="0"/>
          <c:showCatName val="0"/>
          <c:showSerName val="0"/>
          <c:showPercent val="0"/>
          <c:showBubbleSize val="0"/>
        </c:dLbls>
        <c:gapWidth val="150"/>
        <c:overlap val="100"/>
        <c:axId val="494351360"/>
        <c:axId val="494358248"/>
      </c:barChart>
      <c:lineChart>
        <c:grouping val="standard"/>
        <c:varyColors val="0"/>
        <c:ser>
          <c:idx val="0"/>
          <c:order val="0"/>
          <c:tx>
            <c:strRef>
              <c:f>'25_ábra_chart'!$D$13</c:f>
              <c:strCache>
                <c:ptCount val="1"/>
                <c:pt idx="0">
                  <c:v>EUR, market rate</c:v>
                </c:pt>
              </c:strCache>
            </c:strRef>
          </c:tx>
          <c:spPr>
            <a:ln w="38100" cap="flat" cmpd="sng" algn="ctr">
              <a:solidFill>
                <a:srgbClr val="78A3D5"/>
              </a:solidFill>
              <a:prstDash val="solid"/>
              <a:round/>
              <a:headEnd type="none" w="med" len="med"/>
              <a:tailEnd type="none" w="med" len="med"/>
            </a:ln>
            <a:effectLst/>
          </c:spPr>
          <c:marker>
            <c:symbol val="none"/>
          </c:marker>
          <c:cat>
            <c:strRef>
              <c:f>'25_ábra_chart'!$F$11:$R$11</c:f>
              <c:strCache>
                <c:ptCount val="1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strCache>
            </c:strRef>
          </c:cat>
          <c:val>
            <c:numRef>
              <c:f>'25_ábra_chart'!$F$13:$R$13</c:f>
              <c:numCache>
                <c:formatCode>#\ ##0.0</c:formatCode>
                <c:ptCount val="13"/>
                <c:pt idx="0">
                  <c:v>2.3706798624550101</c:v>
                </c:pt>
                <c:pt idx="1">
                  <c:v>2.18716256212775</c:v>
                </c:pt>
                <c:pt idx="2">
                  <c:v>2.8252898929533301</c:v>
                </c:pt>
                <c:pt idx="3">
                  <c:v>1.67692888065551</c:v>
                </c:pt>
                <c:pt idx="4">
                  <c:v>2.1378657416460198</c:v>
                </c:pt>
                <c:pt idx="5">
                  <c:v>2.0339636247405499</c:v>
                </c:pt>
                <c:pt idx="6">
                  <c:v>2.06477423968937</c:v>
                </c:pt>
                <c:pt idx="7">
                  <c:v>2.3683484862814002</c:v>
                </c:pt>
                <c:pt idx="8">
                  <c:v>2.7707845640298499</c:v>
                </c:pt>
                <c:pt idx="9">
                  <c:v>2.4924535420869001</c:v>
                </c:pt>
                <c:pt idx="10">
                  <c:v>2.9851440235353301</c:v>
                </c:pt>
                <c:pt idx="11">
                  <c:v>2.8767042060594199</c:v>
                </c:pt>
                <c:pt idx="12">
                  <c:v>4.4691553195524101</c:v>
                </c:pt>
              </c:numCache>
            </c:numRef>
          </c:val>
          <c:smooth val="0"/>
          <c:extLst>
            <c:ext xmlns:c16="http://schemas.microsoft.com/office/drawing/2014/chart" uri="{C3380CC4-5D6E-409C-BE32-E72D297353CC}">
              <c16:uniqueId val="{00000001-FDCB-4BD6-8778-EE9A2F4281CD}"/>
            </c:ext>
          </c:extLst>
        </c:ser>
        <c:ser>
          <c:idx val="1"/>
          <c:order val="1"/>
          <c:tx>
            <c:strRef>
              <c:f>'25_ábra_chart'!$D$14</c:f>
              <c:strCache>
                <c:ptCount val="1"/>
                <c:pt idx="0">
                  <c:v>HUF, market rate</c:v>
                </c:pt>
              </c:strCache>
            </c:strRef>
          </c:tx>
          <c:spPr>
            <a:ln w="38100" cap="flat" cmpd="sng" algn="ctr">
              <a:solidFill>
                <a:schemeClr val="accent5"/>
              </a:solidFill>
              <a:prstDash val="solid"/>
              <a:round/>
              <a:headEnd type="none" w="med" len="med"/>
              <a:tailEnd type="none" w="med" len="med"/>
            </a:ln>
            <a:effectLst/>
          </c:spPr>
          <c:marker>
            <c:symbol val="none"/>
          </c:marker>
          <c:cat>
            <c:strRef>
              <c:f>'25_ábra_chart'!$F$11:$R$11</c:f>
              <c:strCache>
                <c:ptCount val="1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strCache>
            </c:strRef>
          </c:cat>
          <c:val>
            <c:numRef>
              <c:f>'25_ábra_chart'!$F$14:$R$14</c:f>
              <c:numCache>
                <c:formatCode>#\ ##0.0</c:formatCode>
                <c:ptCount val="13"/>
                <c:pt idx="0">
                  <c:v>2.0123713189613701</c:v>
                </c:pt>
                <c:pt idx="1">
                  <c:v>2.68500162843553</c:v>
                </c:pt>
                <c:pt idx="2">
                  <c:v>3.2504338464228</c:v>
                </c:pt>
                <c:pt idx="3">
                  <c:v>2.5316088972187201</c:v>
                </c:pt>
                <c:pt idx="4">
                  <c:v>3.2292643494432598</c:v>
                </c:pt>
                <c:pt idx="5">
                  <c:v>3.3031264484342402</c:v>
                </c:pt>
                <c:pt idx="6">
                  <c:v>3.4618324348543901</c:v>
                </c:pt>
                <c:pt idx="7">
                  <c:v>3.5221308587117601</c:v>
                </c:pt>
                <c:pt idx="8">
                  <c:v>5.49872319256853</c:v>
                </c:pt>
                <c:pt idx="9">
                  <c:v>7.7382299616410899</c:v>
                </c:pt>
                <c:pt idx="10">
                  <c:v>9.2081859221503599</c:v>
                </c:pt>
                <c:pt idx="11">
                  <c:v>14.2493390291024</c:v>
                </c:pt>
                <c:pt idx="12">
                  <c:v>14.9015876278817</c:v>
                </c:pt>
              </c:numCache>
            </c:numRef>
          </c:val>
          <c:smooth val="0"/>
          <c:extLst>
            <c:ext xmlns:c16="http://schemas.microsoft.com/office/drawing/2014/chart" uri="{C3380CC4-5D6E-409C-BE32-E72D297353CC}">
              <c16:uniqueId val="{00000002-FDCB-4BD6-8778-EE9A2F4281CD}"/>
            </c:ext>
          </c:extLst>
        </c:ser>
        <c:dLbls>
          <c:showLegendKey val="0"/>
          <c:showVal val="0"/>
          <c:showCatName val="0"/>
          <c:showSerName val="0"/>
          <c:showPercent val="0"/>
          <c:showBubbleSize val="0"/>
        </c:dLbls>
        <c:marker val="1"/>
        <c:smooth val="0"/>
        <c:axId val="556181680"/>
        <c:axId val="556183320"/>
      </c:lineChart>
      <c:lineChart>
        <c:grouping val="standard"/>
        <c:varyColors val="0"/>
        <c:ser>
          <c:idx val="2"/>
          <c:order val="2"/>
          <c:tx>
            <c:strRef>
              <c:f>'25_ábra_chart'!$D$15</c:f>
              <c:strCache>
                <c:ptCount val="1"/>
                <c:pt idx="0">
                  <c:v>Proportion of subsidised loans (right-hand scale)</c:v>
                </c:pt>
              </c:strCache>
            </c:strRef>
          </c:tx>
          <c:spPr>
            <a:ln w="9525" cap="flat" cmpd="sng" algn="ctr">
              <a:noFill/>
              <a:prstDash val="solid"/>
              <a:round/>
              <a:headEnd type="none" w="med" len="med"/>
              <a:tailEnd type="none" w="med" len="med"/>
            </a:ln>
            <a:effectLst/>
          </c:spPr>
          <c:marker>
            <c:symbol val="diamond"/>
            <c:size val="10"/>
            <c:spPr>
              <a:solidFill>
                <a:schemeClr val="accent4"/>
              </a:solidFill>
              <a:ln w="9525">
                <a:solidFill>
                  <a:schemeClr val="tx1"/>
                </a:solidFill>
              </a:ln>
              <a:effectLst/>
            </c:spPr>
          </c:marker>
          <c:cat>
            <c:strRef>
              <c:f>'25_ábra_chart'!$F$11:$R$11</c:f>
              <c:strCache>
                <c:ptCount val="1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strCache>
            </c:strRef>
          </c:cat>
          <c:val>
            <c:numRef>
              <c:f>'25_ábra_chart'!$F$15:$R$15</c:f>
              <c:numCache>
                <c:formatCode>#,##0</c:formatCode>
                <c:ptCount val="13"/>
                <c:pt idx="0">
                  <c:v>2.1777885096294516</c:v>
                </c:pt>
                <c:pt idx="1">
                  <c:v>1.3973488762844128</c:v>
                </c:pt>
                <c:pt idx="2">
                  <c:v>26.256582599039636</c:v>
                </c:pt>
                <c:pt idx="3">
                  <c:v>28.664180025795883</c:v>
                </c:pt>
                <c:pt idx="4">
                  <c:v>34.514240865962343</c:v>
                </c:pt>
                <c:pt idx="5">
                  <c:v>20.965124214253823</c:v>
                </c:pt>
                <c:pt idx="6">
                  <c:v>42.94068527424902</c:v>
                </c:pt>
                <c:pt idx="7">
                  <c:v>23.147918039134243</c:v>
                </c:pt>
                <c:pt idx="8">
                  <c:v>4.4594096182252745</c:v>
                </c:pt>
                <c:pt idx="9">
                  <c:v>9.5608169588112499</c:v>
                </c:pt>
                <c:pt idx="10">
                  <c:v>32.262600727355142</c:v>
                </c:pt>
                <c:pt idx="11">
                  <c:v>3.5359350427921141</c:v>
                </c:pt>
                <c:pt idx="12">
                  <c:v>9.6610381834596399</c:v>
                </c:pt>
              </c:numCache>
            </c:numRef>
          </c:val>
          <c:smooth val="0"/>
          <c:extLst>
            <c:ext xmlns:c16="http://schemas.microsoft.com/office/drawing/2014/chart" uri="{C3380CC4-5D6E-409C-BE32-E72D297353CC}">
              <c16:uniqueId val="{00000003-FDCB-4BD6-8778-EE9A2F4281CD}"/>
            </c:ext>
          </c:extLst>
        </c:ser>
        <c:dLbls>
          <c:showLegendKey val="0"/>
          <c:showVal val="0"/>
          <c:showCatName val="0"/>
          <c:showSerName val="0"/>
          <c:showPercent val="0"/>
          <c:showBubbleSize val="0"/>
        </c:dLbls>
        <c:marker val="1"/>
        <c:smooth val="0"/>
        <c:axId val="494351360"/>
        <c:axId val="494358248"/>
      </c:lineChart>
      <c:catAx>
        <c:axId val="5561816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56183320"/>
        <c:crosses val="autoZero"/>
        <c:auto val="1"/>
        <c:lblAlgn val="ctr"/>
        <c:lblOffset val="100"/>
        <c:noMultiLvlLbl val="0"/>
      </c:catAx>
      <c:valAx>
        <c:axId val="556183320"/>
        <c:scaling>
          <c:orientation val="minMax"/>
          <c:max val="16"/>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6181680"/>
        <c:crosses val="autoZero"/>
        <c:crossBetween val="between"/>
      </c:valAx>
      <c:valAx>
        <c:axId val="494358248"/>
        <c:scaling>
          <c:orientation val="minMax"/>
          <c:max val="8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1112712897701422"/>
              <c:y val="1.0834889195551587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94351360"/>
        <c:crosses val="max"/>
        <c:crossBetween val="between"/>
      </c:valAx>
      <c:catAx>
        <c:axId val="494351360"/>
        <c:scaling>
          <c:orientation val="minMax"/>
        </c:scaling>
        <c:delete val="1"/>
        <c:axPos val="b"/>
        <c:numFmt formatCode="General" sourceLinked="1"/>
        <c:majorTickMark val="out"/>
        <c:minorTickMark val="none"/>
        <c:tickLblPos val="nextTo"/>
        <c:crossAx val="4943582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0"/>
        <c:delete val="1"/>
      </c:legendEntry>
      <c:layout>
        <c:manualLayout>
          <c:xMode val="edge"/>
          <c:yMode val="edge"/>
          <c:x val="0.1697595814821119"/>
          <c:y val="0.83560678626511897"/>
          <c:w val="0.66930403337582889"/>
          <c:h val="0.15344612944062447"/>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6.7121519603863949E-2"/>
          <c:w val="0.82556736111111106"/>
          <c:h val="0.55573382579754849"/>
        </c:manualLayout>
      </c:layout>
      <c:barChart>
        <c:barDir val="col"/>
        <c:grouping val="stacked"/>
        <c:varyColors val="0"/>
        <c:ser>
          <c:idx val="0"/>
          <c:order val="0"/>
          <c:tx>
            <c:strRef>
              <c:f>'26_ábra_chart'!$F$12:$G$12</c:f>
              <c:strCache>
                <c:ptCount val="2"/>
                <c:pt idx="0">
                  <c:v>Forinthitel,</c:v>
                </c:pt>
                <c:pt idx="1">
                  <c:v>fix kamatozás</c:v>
                </c:pt>
              </c:strCache>
            </c:strRef>
          </c:tx>
          <c:spPr>
            <a:solidFill>
              <a:schemeClr val="accent6">
                <a:lumMod val="75000"/>
              </a:schemeClr>
            </a:solidFill>
            <a:ln>
              <a:solidFill>
                <a:schemeClr val="tx1"/>
              </a:solidFill>
            </a:ln>
            <a:effectLst/>
          </c:spPr>
          <c:invertIfNegative val="0"/>
          <c:cat>
            <c:strRef>
              <c:f>'26_ábra_chart'!$H$11:$L$11</c:f>
              <c:strCache>
                <c:ptCount val="5"/>
                <c:pt idx="0">
                  <c:v>Iroda</c:v>
                </c:pt>
                <c:pt idx="1">
                  <c:v>Lakópark</c:v>
                </c:pt>
                <c:pt idx="2">
                  <c:v>Ipar-logisztika</c:v>
                </c:pt>
                <c:pt idx="3">
                  <c:v>Kiskereskedelmi</c:v>
                </c:pt>
                <c:pt idx="4">
                  <c:v>Szálloda</c:v>
                </c:pt>
              </c:strCache>
            </c:strRef>
          </c:cat>
          <c:val>
            <c:numRef>
              <c:f>'26_ábra_chart'!$H$12:$L$12</c:f>
              <c:numCache>
                <c:formatCode>0</c:formatCode>
                <c:ptCount val="5"/>
                <c:pt idx="0">
                  <c:v>9.8482146964652149</c:v>
                </c:pt>
                <c:pt idx="1">
                  <c:v>32.613998206595788</c:v>
                </c:pt>
                <c:pt idx="2">
                  <c:v>11.247809326132332</c:v>
                </c:pt>
                <c:pt idx="3">
                  <c:v>9.9018561863086418</c:v>
                </c:pt>
                <c:pt idx="4">
                  <c:v>34.70629177744032</c:v>
                </c:pt>
              </c:numCache>
            </c:numRef>
          </c:val>
          <c:extLst>
            <c:ext xmlns:c16="http://schemas.microsoft.com/office/drawing/2014/chart" uri="{C3380CC4-5D6E-409C-BE32-E72D297353CC}">
              <c16:uniqueId val="{00000001-D4D5-45E5-8F96-4BC772C957DE}"/>
            </c:ext>
          </c:extLst>
        </c:ser>
        <c:ser>
          <c:idx val="1"/>
          <c:order val="1"/>
          <c:tx>
            <c:strRef>
              <c:f>'26_ábra_chart'!$F$13:$G$13</c:f>
              <c:strCache>
                <c:ptCount val="2"/>
                <c:pt idx="0">
                  <c:v>Devizahitel,</c:v>
                </c:pt>
                <c:pt idx="1">
                  <c:v>fix kamatozás</c:v>
                </c:pt>
              </c:strCache>
            </c:strRef>
          </c:tx>
          <c:spPr>
            <a:solidFill>
              <a:schemeClr val="accent5">
                <a:lumMod val="60000"/>
                <a:lumOff val="40000"/>
              </a:schemeClr>
            </a:solidFill>
            <a:ln>
              <a:solidFill>
                <a:schemeClr val="tx1"/>
              </a:solidFill>
            </a:ln>
            <a:effectLst/>
          </c:spPr>
          <c:invertIfNegative val="0"/>
          <c:cat>
            <c:strRef>
              <c:f>'26_ábra_chart'!$H$11:$L$11</c:f>
              <c:strCache>
                <c:ptCount val="5"/>
                <c:pt idx="0">
                  <c:v>Iroda</c:v>
                </c:pt>
                <c:pt idx="1">
                  <c:v>Lakópark</c:v>
                </c:pt>
                <c:pt idx="2">
                  <c:v>Ipar-logisztika</c:v>
                </c:pt>
                <c:pt idx="3">
                  <c:v>Kiskereskedelmi</c:v>
                </c:pt>
                <c:pt idx="4">
                  <c:v>Szálloda</c:v>
                </c:pt>
              </c:strCache>
            </c:strRef>
          </c:cat>
          <c:val>
            <c:numRef>
              <c:f>'26_ábra_chart'!$H$13:$L$13</c:f>
              <c:numCache>
                <c:formatCode>0</c:formatCode>
                <c:ptCount val="5"/>
                <c:pt idx="0">
                  <c:v>11.018561300389786</c:v>
                </c:pt>
                <c:pt idx="1">
                  <c:v>1.9116346285774972</c:v>
                </c:pt>
                <c:pt idx="2">
                  <c:v>11.133388872432761</c:v>
                </c:pt>
                <c:pt idx="3">
                  <c:v>5.4526622456714167</c:v>
                </c:pt>
                <c:pt idx="4">
                  <c:v>24.808196051919172</c:v>
                </c:pt>
              </c:numCache>
            </c:numRef>
          </c:val>
          <c:extLst>
            <c:ext xmlns:c16="http://schemas.microsoft.com/office/drawing/2014/chart" uri="{C3380CC4-5D6E-409C-BE32-E72D297353CC}">
              <c16:uniqueId val="{00000002-D4D5-45E5-8F96-4BC772C957DE}"/>
            </c:ext>
          </c:extLst>
        </c:ser>
        <c:ser>
          <c:idx val="3"/>
          <c:order val="2"/>
          <c:tx>
            <c:strRef>
              <c:f>'26_ábra_chart'!$F$14:$G$14</c:f>
              <c:strCache>
                <c:ptCount val="2"/>
                <c:pt idx="0">
                  <c:v>Devizahitel,</c:v>
                </c:pt>
                <c:pt idx="1">
                  <c:v>változó kamatozás</c:v>
                </c:pt>
              </c:strCache>
            </c:strRef>
          </c:tx>
          <c:spPr>
            <a:solidFill>
              <a:schemeClr val="accent4"/>
            </a:solidFill>
            <a:ln w="9525">
              <a:solidFill>
                <a:schemeClr val="tx1"/>
              </a:solidFill>
            </a:ln>
            <a:effectLst/>
          </c:spPr>
          <c:invertIfNegative val="0"/>
          <c:cat>
            <c:strRef>
              <c:f>'26_ábra_chart'!$H$11:$L$11</c:f>
              <c:strCache>
                <c:ptCount val="5"/>
                <c:pt idx="0">
                  <c:v>Iroda</c:v>
                </c:pt>
                <c:pt idx="1">
                  <c:v>Lakópark</c:v>
                </c:pt>
                <c:pt idx="2">
                  <c:v>Ipar-logisztika</c:v>
                </c:pt>
                <c:pt idx="3">
                  <c:v>Kiskereskedelmi</c:v>
                </c:pt>
                <c:pt idx="4">
                  <c:v>Szálloda</c:v>
                </c:pt>
              </c:strCache>
            </c:strRef>
          </c:cat>
          <c:val>
            <c:numRef>
              <c:f>'26_ábra_chart'!$H$14:$L$14</c:f>
              <c:numCache>
                <c:formatCode>0</c:formatCode>
                <c:ptCount val="5"/>
                <c:pt idx="0">
                  <c:v>77.577471224572264</c:v>
                </c:pt>
                <c:pt idx="1">
                  <c:v>5.0950992705074709</c:v>
                </c:pt>
                <c:pt idx="2">
                  <c:v>73.928855609374338</c:v>
                </c:pt>
                <c:pt idx="3">
                  <c:v>82.987505467801</c:v>
                </c:pt>
                <c:pt idx="4">
                  <c:v>34.262788712526913</c:v>
                </c:pt>
              </c:numCache>
            </c:numRef>
          </c:val>
          <c:extLst>
            <c:ext xmlns:c16="http://schemas.microsoft.com/office/drawing/2014/chart" uri="{C3380CC4-5D6E-409C-BE32-E72D297353CC}">
              <c16:uniqueId val="{00000005-D4D5-45E5-8F96-4BC772C957DE}"/>
            </c:ext>
          </c:extLst>
        </c:ser>
        <c:ser>
          <c:idx val="2"/>
          <c:order val="3"/>
          <c:tx>
            <c:strRef>
              <c:f>'26_ábra_chart'!$F$15:$G$15</c:f>
              <c:strCache>
                <c:ptCount val="2"/>
                <c:pt idx="0">
                  <c:v>Forinthitel,</c:v>
                </c:pt>
                <c:pt idx="1">
                  <c:v>változó kamatozás</c:v>
                </c:pt>
              </c:strCache>
            </c:strRef>
          </c:tx>
          <c:spPr>
            <a:solidFill>
              <a:schemeClr val="accent3"/>
            </a:solidFill>
            <a:ln w="9525">
              <a:solidFill>
                <a:schemeClr val="tx1"/>
              </a:solidFill>
            </a:ln>
            <a:effectLst/>
          </c:spPr>
          <c:invertIfNegative val="0"/>
          <c:cat>
            <c:strRef>
              <c:f>'26_ábra_chart'!$H$11:$L$11</c:f>
              <c:strCache>
                <c:ptCount val="5"/>
                <c:pt idx="0">
                  <c:v>Iroda</c:v>
                </c:pt>
                <c:pt idx="1">
                  <c:v>Lakópark</c:v>
                </c:pt>
                <c:pt idx="2">
                  <c:v>Ipar-logisztika</c:v>
                </c:pt>
                <c:pt idx="3">
                  <c:v>Kiskereskedelmi</c:v>
                </c:pt>
                <c:pt idx="4">
                  <c:v>Szálloda</c:v>
                </c:pt>
              </c:strCache>
            </c:strRef>
          </c:cat>
          <c:val>
            <c:numRef>
              <c:f>'26_ábra_chart'!$H$15:$L$15</c:f>
              <c:numCache>
                <c:formatCode>0</c:formatCode>
                <c:ptCount val="5"/>
                <c:pt idx="0">
                  <c:v>1.5557527785727434</c:v>
                </c:pt>
                <c:pt idx="1">
                  <c:v>60.379267894319234</c:v>
                </c:pt>
                <c:pt idx="2">
                  <c:v>3.6899461920605794</c:v>
                </c:pt>
                <c:pt idx="3">
                  <c:v>1.6579761002189268</c:v>
                </c:pt>
                <c:pt idx="4">
                  <c:v>6.222723458113582</c:v>
                </c:pt>
              </c:numCache>
            </c:numRef>
          </c:val>
          <c:extLst>
            <c:ext xmlns:c16="http://schemas.microsoft.com/office/drawing/2014/chart" uri="{C3380CC4-5D6E-409C-BE32-E72D297353CC}">
              <c16:uniqueId val="{00000003-D4D5-45E5-8F96-4BC772C957DE}"/>
            </c:ext>
          </c:extLst>
        </c:ser>
        <c:dLbls>
          <c:showLegendKey val="0"/>
          <c:showVal val="0"/>
          <c:showCatName val="0"/>
          <c:showSerName val="0"/>
          <c:showPercent val="0"/>
          <c:showBubbleSize val="0"/>
        </c:dLbls>
        <c:gapWidth val="150"/>
        <c:overlap val="100"/>
        <c:axId val="556181680"/>
        <c:axId val="556183320"/>
      </c:barChart>
      <c:lineChart>
        <c:grouping val="standard"/>
        <c:varyColors val="0"/>
        <c:ser>
          <c:idx val="5"/>
          <c:order val="4"/>
          <c:tx>
            <c:v>fikt</c:v>
          </c:tx>
          <c:spPr>
            <a:ln w="28575" cap="rnd">
              <a:noFill/>
              <a:round/>
            </a:ln>
            <a:effectLst/>
          </c:spPr>
          <c:marker>
            <c:symbol val="none"/>
          </c:marker>
          <c:cat>
            <c:multiLvlStrRef>
              <c:f>'4cv_ábra_chart'!#REF!</c:f>
            </c:multiLvlStrRef>
          </c:cat>
          <c:val>
            <c:numLit>
              <c:formatCode>General</c:formatCode>
              <c:ptCount val="1"/>
              <c:pt idx="0">
                <c:v>0</c:v>
              </c:pt>
            </c:numLit>
          </c:val>
          <c:smooth val="0"/>
          <c:extLst>
            <c:ext xmlns:c16="http://schemas.microsoft.com/office/drawing/2014/chart" uri="{C3380CC4-5D6E-409C-BE32-E72D297353CC}">
              <c16:uniqueId val="{00000000-D4D5-45E5-8F96-4BC772C957DE}"/>
            </c:ext>
          </c:extLst>
        </c:ser>
        <c:dLbls>
          <c:showLegendKey val="0"/>
          <c:showVal val="0"/>
          <c:showCatName val="0"/>
          <c:showSerName val="0"/>
          <c:showPercent val="0"/>
          <c:showBubbleSize val="0"/>
        </c:dLbls>
        <c:marker val="1"/>
        <c:smooth val="0"/>
        <c:axId val="494351360"/>
        <c:axId val="494358248"/>
      </c:lineChart>
      <c:catAx>
        <c:axId val="5561816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192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56183320"/>
        <c:crosses val="autoZero"/>
        <c:auto val="1"/>
        <c:lblAlgn val="ctr"/>
        <c:lblOffset val="100"/>
        <c:noMultiLvlLbl val="0"/>
      </c:catAx>
      <c:valAx>
        <c:axId val="556183320"/>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9.3487614329930219E-2"/>
              <c:y val="7.731958762886598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6181680"/>
        <c:crosses val="autoZero"/>
        <c:crossBetween val="between"/>
      </c:valAx>
      <c:valAx>
        <c:axId val="494358248"/>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834784783567754"/>
              <c:y val="8.8154476824417564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94351360"/>
        <c:crosses val="max"/>
        <c:crossBetween val="between"/>
        <c:majorUnit val="10"/>
      </c:valAx>
      <c:catAx>
        <c:axId val="494351360"/>
        <c:scaling>
          <c:orientation val="minMax"/>
        </c:scaling>
        <c:delete val="1"/>
        <c:axPos val="b"/>
        <c:numFmt formatCode="#\ ##0.0" sourceLinked="1"/>
        <c:majorTickMark val="out"/>
        <c:minorTickMark val="none"/>
        <c:tickLblPos val="nextTo"/>
        <c:crossAx val="4943582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8.329089563800704E-2"/>
          <c:y val="0.86137998214140754"/>
          <c:w val="0.83926620419421061"/>
          <c:h val="0.12672497767675947"/>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6.7121519603863949E-2"/>
          <c:w val="0.82556736111111106"/>
          <c:h val="0.55573382579754849"/>
        </c:manualLayout>
      </c:layout>
      <c:barChart>
        <c:barDir val="col"/>
        <c:grouping val="stacked"/>
        <c:varyColors val="0"/>
        <c:ser>
          <c:idx val="0"/>
          <c:order val="0"/>
          <c:tx>
            <c:strRef>
              <c:f>'26_ábra_chart'!$D$12:$E$12</c:f>
              <c:strCache>
                <c:ptCount val="2"/>
                <c:pt idx="0">
                  <c:v>HUF,</c:v>
                </c:pt>
                <c:pt idx="1">
                  <c:v>fixed interest</c:v>
                </c:pt>
              </c:strCache>
            </c:strRef>
          </c:tx>
          <c:spPr>
            <a:solidFill>
              <a:schemeClr val="accent6">
                <a:lumMod val="75000"/>
              </a:schemeClr>
            </a:solidFill>
            <a:ln>
              <a:solidFill>
                <a:schemeClr val="tx1"/>
              </a:solidFill>
            </a:ln>
            <a:effectLst/>
          </c:spPr>
          <c:invertIfNegative val="0"/>
          <c:cat>
            <c:strRef>
              <c:f>'26_ábra_chart'!$H$10:$L$10</c:f>
              <c:strCache>
                <c:ptCount val="5"/>
                <c:pt idx="0">
                  <c:v>Office</c:v>
                </c:pt>
                <c:pt idx="1">
                  <c:v>Residential</c:v>
                </c:pt>
                <c:pt idx="2">
                  <c:v>Industrial-logistics</c:v>
                </c:pt>
                <c:pt idx="3">
                  <c:v>Retail</c:v>
                </c:pt>
                <c:pt idx="4">
                  <c:v>Hotel</c:v>
                </c:pt>
              </c:strCache>
            </c:strRef>
          </c:cat>
          <c:val>
            <c:numRef>
              <c:f>'26_ábra_chart'!$H$12:$L$12</c:f>
              <c:numCache>
                <c:formatCode>0</c:formatCode>
                <c:ptCount val="5"/>
                <c:pt idx="0">
                  <c:v>9.8482146964652149</c:v>
                </c:pt>
                <c:pt idx="1">
                  <c:v>32.613998206595788</c:v>
                </c:pt>
                <c:pt idx="2">
                  <c:v>11.247809326132332</c:v>
                </c:pt>
                <c:pt idx="3">
                  <c:v>9.9018561863086418</c:v>
                </c:pt>
                <c:pt idx="4">
                  <c:v>34.70629177744032</c:v>
                </c:pt>
              </c:numCache>
            </c:numRef>
          </c:val>
          <c:extLst>
            <c:ext xmlns:c16="http://schemas.microsoft.com/office/drawing/2014/chart" uri="{C3380CC4-5D6E-409C-BE32-E72D297353CC}">
              <c16:uniqueId val="{00000000-FB38-45A8-B264-83C12DDDDB05}"/>
            </c:ext>
          </c:extLst>
        </c:ser>
        <c:ser>
          <c:idx val="1"/>
          <c:order val="1"/>
          <c:tx>
            <c:strRef>
              <c:f>'26_ábra_chart'!$D$13:$E$13</c:f>
              <c:strCache>
                <c:ptCount val="2"/>
                <c:pt idx="0">
                  <c:v>FX,</c:v>
                </c:pt>
                <c:pt idx="1">
                  <c:v>fixed interest</c:v>
                </c:pt>
              </c:strCache>
            </c:strRef>
          </c:tx>
          <c:spPr>
            <a:solidFill>
              <a:schemeClr val="accent5">
                <a:lumMod val="60000"/>
                <a:lumOff val="40000"/>
              </a:schemeClr>
            </a:solidFill>
            <a:ln>
              <a:solidFill>
                <a:schemeClr val="tx1"/>
              </a:solidFill>
            </a:ln>
            <a:effectLst/>
          </c:spPr>
          <c:invertIfNegative val="0"/>
          <c:cat>
            <c:strRef>
              <c:f>'26_ábra_chart'!$H$10:$L$10</c:f>
              <c:strCache>
                <c:ptCount val="5"/>
                <c:pt idx="0">
                  <c:v>Office</c:v>
                </c:pt>
                <c:pt idx="1">
                  <c:v>Residential</c:v>
                </c:pt>
                <c:pt idx="2">
                  <c:v>Industrial-logistics</c:v>
                </c:pt>
                <c:pt idx="3">
                  <c:v>Retail</c:v>
                </c:pt>
                <c:pt idx="4">
                  <c:v>Hotel</c:v>
                </c:pt>
              </c:strCache>
            </c:strRef>
          </c:cat>
          <c:val>
            <c:numRef>
              <c:f>'26_ábra_chart'!$H$13:$L$13</c:f>
              <c:numCache>
                <c:formatCode>0</c:formatCode>
                <c:ptCount val="5"/>
                <c:pt idx="0">
                  <c:v>11.018561300389786</c:v>
                </c:pt>
                <c:pt idx="1">
                  <c:v>1.9116346285774972</c:v>
                </c:pt>
                <c:pt idx="2">
                  <c:v>11.133388872432761</c:v>
                </c:pt>
                <c:pt idx="3">
                  <c:v>5.4526622456714167</c:v>
                </c:pt>
                <c:pt idx="4">
                  <c:v>24.808196051919172</c:v>
                </c:pt>
              </c:numCache>
            </c:numRef>
          </c:val>
          <c:extLst>
            <c:ext xmlns:c16="http://schemas.microsoft.com/office/drawing/2014/chart" uri="{C3380CC4-5D6E-409C-BE32-E72D297353CC}">
              <c16:uniqueId val="{00000001-FB38-45A8-B264-83C12DDDDB05}"/>
            </c:ext>
          </c:extLst>
        </c:ser>
        <c:ser>
          <c:idx val="3"/>
          <c:order val="2"/>
          <c:tx>
            <c:strRef>
              <c:f>'26_ábra_chart'!$D$14:$E$14</c:f>
              <c:strCache>
                <c:ptCount val="2"/>
                <c:pt idx="0">
                  <c:v>FX,</c:v>
                </c:pt>
                <c:pt idx="1">
                  <c:v>variable interest</c:v>
                </c:pt>
              </c:strCache>
            </c:strRef>
          </c:tx>
          <c:spPr>
            <a:solidFill>
              <a:schemeClr val="accent4"/>
            </a:solidFill>
            <a:ln w="9525">
              <a:solidFill>
                <a:schemeClr val="tx1"/>
              </a:solidFill>
            </a:ln>
            <a:effectLst/>
          </c:spPr>
          <c:invertIfNegative val="0"/>
          <c:cat>
            <c:strRef>
              <c:f>'26_ábra_chart'!$H$10:$L$10</c:f>
              <c:strCache>
                <c:ptCount val="5"/>
                <c:pt idx="0">
                  <c:v>Office</c:v>
                </c:pt>
                <c:pt idx="1">
                  <c:v>Residential</c:v>
                </c:pt>
                <c:pt idx="2">
                  <c:v>Industrial-logistics</c:v>
                </c:pt>
                <c:pt idx="3">
                  <c:v>Retail</c:v>
                </c:pt>
                <c:pt idx="4">
                  <c:v>Hotel</c:v>
                </c:pt>
              </c:strCache>
            </c:strRef>
          </c:cat>
          <c:val>
            <c:numRef>
              <c:f>'26_ábra_chart'!$H$14:$L$14</c:f>
              <c:numCache>
                <c:formatCode>0</c:formatCode>
                <c:ptCount val="5"/>
                <c:pt idx="0">
                  <c:v>77.577471224572264</c:v>
                </c:pt>
                <c:pt idx="1">
                  <c:v>5.0950992705074709</c:v>
                </c:pt>
                <c:pt idx="2">
                  <c:v>73.928855609374338</c:v>
                </c:pt>
                <c:pt idx="3">
                  <c:v>82.987505467801</c:v>
                </c:pt>
                <c:pt idx="4">
                  <c:v>34.262788712526913</c:v>
                </c:pt>
              </c:numCache>
            </c:numRef>
          </c:val>
          <c:extLst>
            <c:ext xmlns:c16="http://schemas.microsoft.com/office/drawing/2014/chart" uri="{C3380CC4-5D6E-409C-BE32-E72D297353CC}">
              <c16:uniqueId val="{00000002-FB38-45A8-B264-83C12DDDDB05}"/>
            </c:ext>
          </c:extLst>
        </c:ser>
        <c:ser>
          <c:idx val="2"/>
          <c:order val="3"/>
          <c:tx>
            <c:strRef>
              <c:f>'26_ábra_chart'!$D$15:$E$15</c:f>
              <c:strCache>
                <c:ptCount val="2"/>
                <c:pt idx="0">
                  <c:v>HUF,</c:v>
                </c:pt>
                <c:pt idx="1">
                  <c:v>variable interest</c:v>
                </c:pt>
              </c:strCache>
            </c:strRef>
          </c:tx>
          <c:spPr>
            <a:solidFill>
              <a:schemeClr val="accent3"/>
            </a:solidFill>
            <a:ln w="9525">
              <a:solidFill>
                <a:schemeClr val="tx1"/>
              </a:solidFill>
            </a:ln>
            <a:effectLst/>
          </c:spPr>
          <c:invertIfNegative val="0"/>
          <c:cat>
            <c:strRef>
              <c:f>'26_ábra_chart'!$H$10:$L$10</c:f>
              <c:strCache>
                <c:ptCount val="5"/>
                <c:pt idx="0">
                  <c:v>Office</c:v>
                </c:pt>
                <c:pt idx="1">
                  <c:v>Residential</c:v>
                </c:pt>
                <c:pt idx="2">
                  <c:v>Industrial-logistics</c:v>
                </c:pt>
                <c:pt idx="3">
                  <c:v>Retail</c:v>
                </c:pt>
                <c:pt idx="4">
                  <c:v>Hotel</c:v>
                </c:pt>
              </c:strCache>
            </c:strRef>
          </c:cat>
          <c:val>
            <c:numRef>
              <c:f>'26_ábra_chart'!$H$15:$L$15</c:f>
              <c:numCache>
                <c:formatCode>0</c:formatCode>
                <c:ptCount val="5"/>
                <c:pt idx="0">
                  <c:v>1.5557527785727434</c:v>
                </c:pt>
                <c:pt idx="1">
                  <c:v>60.379267894319234</c:v>
                </c:pt>
                <c:pt idx="2">
                  <c:v>3.6899461920605794</c:v>
                </c:pt>
                <c:pt idx="3">
                  <c:v>1.6579761002189268</c:v>
                </c:pt>
                <c:pt idx="4">
                  <c:v>6.222723458113582</c:v>
                </c:pt>
              </c:numCache>
            </c:numRef>
          </c:val>
          <c:extLst>
            <c:ext xmlns:c16="http://schemas.microsoft.com/office/drawing/2014/chart" uri="{C3380CC4-5D6E-409C-BE32-E72D297353CC}">
              <c16:uniqueId val="{00000003-FB38-45A8-B264-83C12DDDDB05}"/>
            </c:ext>
          </c:extLst>
        </c:ser>
        <c:dLbls>
          <c:showLegendKey val="0"/>
          <c:showVal val="0"/>
          <c:showCatName val="0"/>
          <c:showSerName val="0"/>
          <c:showPercent val="0"/>
          <c:showBubbleSize val="0"/>
        </c:dLbls>
        <c:gapWidth val="150"/>
        <c:overlap val="100"/>
        <c:axId val="556181680"/>
        <c:axId val="556183320"/>
      </c:barChart>
      <c:lineChart>
        <c:grouping val="standard"/>
        <c:varyColors val="0"/>
        <c:ser>
          <c:idx val="5"/>
          <c:order val="4"/>
          <c:tx>
            <c:v>fikt</c:v>
          </c:tx>
          <c:spPr>
            <a:ln w="28575" cap="rnd">
              <a:noFill/>
              <a:round/>
            </a:ln>
            <a:effectLst/>
          </c:spPr>
          <c:marker>
            <c:symbol val="none"/>
          </c:marker>
          <c:cat>
            <c:multiLvlStrRef>
              <c:f>'4cv_ábra_chart'!#REF!</c:f>
            </c:multiLvlStrRef>
          </c:cat>
          <c:val>
            <c:numLit>
              <c:formatCode>General</c:formatCode>
              <c:ptCount val="1"/>
              <c:pt idx="0">
                <c:v>0</c:v>
              </c:pt>
            </c:numLit>
          </c:val>
          <c:smooth val="0"/>
          <c:extLst>
            <c:ext xmlns:c16="http://schemas.microsoft.com/office/drawing/2014/chart" uri="{C3380CC4-5D6E-409C-BE32-E72D297353CC}">
              <c16:uniqueId val="{00000004-FB38-45A8-B264-83C12DDDDB05}"/>
            </c:ext>
          </c:extLst>
        </c:ser>
        <c:dLbls>
          <c:showLegendKey val="0"/>
          <c:showVal val="0"/>
          <c:showCatName val="0"/>
          <c:showSerName val="0"/>
          <c:showPercent val="0"/>
          <c:showBubbleSize val="0"/>
        </c:dLbls>
        <c:marker val="1"/>
        <c:smooth val="0"/>
        <c:axId val="494351360"/>
        <c:axId val="494358248"/>
      </c:lineChart>
      <c:catAx>
        <c:axId val="5561816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192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56183320"/>
        <c:crosses val="autoZero"/>
        <c:auto val="1"/>
        <c:lblAlgn val="ctr"/>
        <c:lblOffset val="100"/>
        <c:noMultiLvlLbl val="0"/>
      </c:catAx>
      <c:valAx>
        <c:axId val="556183320"/>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9.3487614329930219E-2"/>
              <c:y val="7.731958762886598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6181680"/>
        <c:crosses val="autoZero"/>
        <c:crossBetween val="between"/>
      </c:valAx>
      <c:valAx>
        <c:axId val="494358248"/>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834784783567754"/>
              <c:y val="8.8154476824417564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94351360"/>
        <c:crosses val="max"/>
        <c:crossBetween val="between"/>
        <c:majorUnit val="10"/>
      </c:valAx>
      <c:catAx>
        <c:axId val="494351360"/>
        <c:scaling>
          <c:orientation val="minMax"/>
        </c:scaling>
        <c:delete val="1"/>
        <c:axPos val="b"/>
        <c:numFmt formatCode="#\ ##0.0" sourceLinked="1"/>
        <c:majorTickMark val="out"/>
        <c:minorTickMark val="none"/>
        <c:tickLblPos val="nextTo"/>
        <c:crossAx val="4943582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0.16799491442406894"/>
          <c:y val="0.86137998214140754"/>
          <c:w val="0.66985816662208686"/>
          <c:h val="0.12672497767675947"/>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29916666666666"/>
          <c:y val="5.82437037037037E-2"/>
          <c:w val="0.86429805555555561"/>
          <c:h val="0.69632629629629617"/>
        </c:manualLayout>
      </c:layout>
      <c:barChart>
        <c:barDir val="col"/>
        <c:grouping val="stacked"/>
        <c:varyColors val="0"/>
        <c:ser>
          <c:idx val="0"/>
          <c:order val="0"/>
          <c:tx>
            <c:strRef>
              <c:f>'27_ábra_chart'!$E$13</c:f>
              <c:strCache>
                <c:ptCount val="1"/>
                <c:pt idx="0">
                  <c:v>Forint</c:v>
                </c:pt>
              </c:strCache>
            </c:strRef>
          </c:tx>
          <c:spPr>
            <a:solidFill>
              <a:srgbClr val="548235"/>
            </a:solidFill>
            <a:ln>
              <a:solidFill>
                <a:schemeClr val="tx1"/>
              </a:solidFill>
            </a:ln>
            <a:effectLst/>
          </c:spPr>
          <c:invertIfNegative val="0"/>
          <c:cat>
            <c:strRef>
              <c:f>'27_ábra_chart'!$F$12:$BA$12</c:f>
              <c:strCache>
                <c:ptCount val="48"/>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pt idx="38">
                  <c:v>III.</c:v>
                </c:pt>
                <c:pt idx="39">
                  <c:v>IV.</c:v>
                </c:pt>
                <c:pt idx="40">
                  <c:v>2021 I.</c:v>
                </c:pt>
                <c:pt idx="41">
                  <c:v>II.</c:v>
                </c:pt>
                <c:pt idx="42">
                  <c:v>III.</c:v>
                </c:pt>
                <c:pt idx="43">
                  <c:v>IV.</c:v>
                </c:pt>
                <c:pt idx="44">
                  <c:v>2022 I.</c:v>
                </c:pt>
                <c:pt idx="45">
                  <c:v>II.</c:v>
                </c:pt>
                <c:pt idx="46">
                  <c:v>III.</c:v>
                </c:pt>
                <c:pt idx="47">
                  <c:v>IV.</c:v>
                </c:pt>
              </c:strCache>
            </c:strRef>
          </c:cat>
          <c:val>
            <c:numRef>
              <c:f>'27_ábra_chart'!$F$13:$BA$13</c:f>
              <c:numCache>
                <c:formatCode>0.0</c:formatCode>
                <c:ptCount val="48"/>
                <c:pt idx="0">
                  <c:v>2.9431639999999999</c:v>
                </c:pt>
                <c:pt idx="1">
                  <c:v>6.7536139999999998</c:v>
                </c:pt>
                <c:pt idx="2">
                  <c:v>4.6574620000000007</c:v>
                </c:pt>
                <c:pt idx="3">
                  <c:v>2.0462509999999998</c:v>
                </c:pt>
                <c:pt idx="4">
                  <c:v>1.742494</c:v>
                </c:pt>
                <c:pt idx="5">
                  <c:v>2.2888859999999998</c:v>
                </c:pt>
                <c:pt idx="6">
                  <c:v>2.7838919999999998</c:v>
                </c:pt>
                <c:pt idx="7">
                  <c:v>3.4536119999999997</c:v>
                </c:pt>
                <c:pt idx="8">
                  <c:v>2.3418010000000002</c:v>
                </c:pt>
                <c:pt idx="9">
                  <c:v>1.1207240000000001</c:v>
                </c:pt>
                <c:pt idx="10">
                  <c:v>1.731074</c:v>
                </c:pt>
                <c:pt idx="11">
                  <c:v>0.73819499999999993</c:v>
                </c:pt>
                <c:pt idx="12">
                  <c:v>0.87767099999999998</c:v>
                </c:pt>
                <c:pt idx="13">
                  <c:v>1.400892</c:v>
                </c:pt>
                <c:pt idx="14">
                  <c:v>1.2253299999999998</c:v>
                </c:pt>
                <c:pt idx="15">
                  <c:v>1.9576789999999999</c:v>
                </c:pt>
                <c:pt idx="16">
                  <c:v>2.0958730000000001</c:v>
                </c:pt>
                <c:pt idx="17">
                  <c:v>2.5819119999999995</c:v>
                </c:pt>
                <c:pt idx="18">
                  <c:v>1.6507159999999999</c:v>
                </c:pt>
                <c:pt idx="19">
                  <c:v>3.0243370000000001</c:v>
                </c:pt>
                <c:pt idx="20">
                  <c:v>3.002246</c:v>
                </c:pt>
                <c:pt idx="21">
                  <c:v>4.7193509999999996</c:v>
                </c:pt>
                <c:pt idx="22">
                  <c:v>4.2970110000000004</c:v>
                </c:pt>
                <c:pt idx="23">
                  <c:v>5.1291960000000003</c:v>
                </c:pt>
                <c:pt idx="24">
                  <c:v>4.6453659999999992</c:v>
                </c:pt>
                <c:pt idx="25">
                  <c:v>8.6833169999999988</c:v>
                </c:pt>
                <c:pt idx="26">
                  <c:v>9.3530489999999986</c:v>
                </c:pt>
                <c:pt idx="27">
                  <c:v>18.466018999999999</c:v>
                </c:pt>
                <c:pt idx="28">
                  <c:v>12.060701</c:v>
                </c:pt>
                <c:pt idx="29">
                  <c:v>16.150648</c:v>
                </c:pt>
                <c:pt idx="30">
                  <c:v>17.194379999999999</c:v>
                </c:pt>
                <c:pt idx="31">
                  <c:v>35.694150999999998</c:v>
                </c:pt>
                <c:pt idx="32">
                  <c:v>26.157708</c:v>
                </c:pt>
                <c:pt idx="33">
                  <c:v>56.478000000000002</c:v>
                </c:pt>
                <c:pt idx="34">
                  <c:v>40.253637000000005</c:v>
                </c:pt>
                <c:pt idx="35">
                  <c:v>28.298120000000001</c:v>
                </c:pt>
                <c:pt idx="36">
                  <c:v>20.294805</c:v>
                </c:pt>
                <c:pt idx="37">
                  <c:v>21.251318668</c:v>
                </c:pt>
                <c:pt idx="38">
                  <c:v>15.992543415</c:v>
                </c:pt>
                <c:pt idx="39">
                  <c:v>17.088447731999999</c:v>
                </c:pt>
                <c:pt idx="40">
                  <c:v>9.0560000000000009</c:v>
                </c:pt>
                <c:pt idx="41">
                  <c:v>11.401999999999999</c:v>
                </c:pt>
                <c:pt idx="42">
                  <c:v>11.988</c:v>
                </c:pt>
                <c:pt idx="43">
                  <c:v>15.056000000000001</c:v>
                </c:pt>
                <c:pt idx="44">
                  <c:v>13.541435798999998</c:v>
                </c:pt>
                <c:pt idx="45">
                  <c:v>16.892454518999998</c:v>
                </c:pt>
                <c:pt idx="46">
                  <c:v>27.217880649999998</c:v>
                </c:pt>
                <c:pt idx="47">
                  <c:v>32.940191959000003</c:v>
                </c:pt>
              </c:numCache>
            </c:numRef>
          </c:val>
          <c:extLst>
            <c:ext xmlns:c16="http://schemas.microsoft.com/office/drawing/2014/chart" uri="{C3380CC4-5D6E-409C-BE32-E72D297353CC}">
              <c16:uniqueId val="{00000000-3825-44F8-8585-AE40C605CDA8}"/>
            </c:ext>
          </c:extLst>
        </c:ser>
        <c:ser>
          <c:idx val="1"/>
          <c:order val="1"/>
          <c:tx>
            <c:strRef>
              <c:f>'27_ábra_chart'!$E$14</c:f>
              <c:strCache>
                <c:ptCount val="1"/>
                <c:pt idx="0">
                  <c:v>Deviza</c:v>
                </c:pt>
              </c:strCache>
            </c:strRef>
          </c:tx>
          <c:spPr>
            <a:solidFill>
              <a:srgbClr val="487EE1"/>
            </a:solidFill>
            <a:ln w="9525">
              <a:solidFill>
                <a:schemeClr val="tx1"/>
              </a:solidFill>
            </a:ln>
            <a:effectLst/>
          </c:spPr>
          <c:invertIfNegative val="0"/>
          <c:cat>
            <c:strRef>
              <c:f>'27_ábra_chart'!$F$12:$BA$12</c:f>
              <c:strCache>
                <c:ptCount val="48"/>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pt idx="38">
                  <c:v>III.</c:v>
                </c:pt>
                <c:pt idx="39">
                  <c:v>IV.</c:v>
                </c:pt>
                <c:pt idx="40">
                  <c:v>2021 I.</c:v>
                </c:pt>
                <c:pt idx="41">
                  <c:v>II.</c:v>
                </c:pt>
                <c:pt idx="42">
                  <c:v>III.</c:v>
                </c:pt>
                <c:pt idx="43">
                  <c:v>IV.</c:v>
                </c:pt>
                <c:pt idx="44">
                  <c:v>2022 I.</c:v>
                </c:pt>
                <c:pt idx="45">
                  <c:v>II.</c:v>
                </c:pt>
                <c:pt idx="46">
                  <c:v>III.</c:v>
                </c:pt>
                <c:pt idx="47">
                  <c:v>IV.</c:v>
                </c:pt>
              </c:strCache>
            </c:strRef>
          </c:cat>
          <c:val>
            <c:numRef>
              <c:f>'27_ábra_chart'!$F$14:$BA$14</c:f>
              <c:numCache>
                <c:formatCode>0.0</c:formatCode>
                <c:ptCount val="48"/>
                <c:pt idx="0">
                  <c:v>2.1600000000000006</c:v>
                </c:pt>
                <c:pt idx="1">
                  <c:v>17.775882000000003</c:v>
                </c:pt>
                <c:pt idx="2">
                  <c:v>0.75729699999999944</c:v>
                </c:pt>
                <c:pt idx="3">
                  <c:v>0.32451000000000008</c:v>
                </c:pt>
                <c:pt idx="4">
                  <c:v>3.7674960000000004</c:v>
                </c:pt>
                <c:pt idx="5">
                  <c:v>3.4141300000000001</c:v>
                </c:pt>
                <c:pt idx="6">
                  <c:v>1.7080000000000002</c:v>
                </c:pt>
                <c:pt idx="7">
                  <c:v>0.72293300000000027</c:v>
                </c:pt>
                <c:pt idx="8">
                  <c:v>1.3479999999999999</c:v>
                </c:pt>
                <c:pt idx="9">
                  <c:v>1.7482059999999997</c:v>
                </c:pt>
                <c:pt idx="10">
                  <c:v>1.2962530000000001</c:v>
                </c:pt>
                <c:pt idx="11">
                  <c:v>2.8105380000000002</c:v>
                </c:pt>
                <c:pt idx="12">
                  <c:v>0.25700000000000001</c:v>
                </c:pt>
                <c:pt idx="13">
                  <c:v>0</c:v>
                </c:pt>
                <c:pt idx="14">
                  <c:v>0</c:v>
                </c:pt>
                <c:pt idx="15">
                  <c:v>0.21100000000000008</c:v>
                </c:pt>
                <c:pt idx="16">
                  <c:v>2.4000000000000021E-2</c:v>
                </c:pt>
                <c:pt idx="17">
                  <c:v>0</c:v>
                </c:pt>
                <c:pt idx="18">
                  <c:v>2.8000000000000025E-2</c:v>
                </c:pt>
                <c:pt idx="19">
                  <c:v>0</c:v>
                </c:pt>
                <c:pt idx="20">
                  <c:v>0</c:v>
                </c:pt>
                <c:pt idx="21">
                  <c:v>1.9999999999997797E-3</c:v>
                </c:pt>
                <c:pt idx="22">
                  <c:v>0</c:v>
                </c:pt>
                <c:pt idx="23">
                  <c:v>7.6950000000000074E-3</c:v>
                </c:pt>
                <c:pt idx="24">
                  <c:v>0</c:v>
                </c:pt>
                <c:pt idx="25">
                  <c:v>3.3300000000000018</c:v>
                </c:pt>
                <c:pt idx="26">
                  <c:v>1.7170000000000005</c:v>
                </c:pt>
                <c:pt idx="27">
                  <c:v>1.699999999999946E-2</c:v>
                </c:pt>
                <c:pt idx="28">
                  <c:v>0.25099999999999945</c:v>
                </c:pt>
                <c:pt idx="29">
                  <c:v>0.80900000000000105</c:v>
                </c:pt>
                <c:pt idx="30">
                  <c:v>6.3294000000002626E-2</c:v>
                </c:pt>
                <c:pt idx="31">
                  <c:v>0.59266500000000377</c:v>
                </c:pt>
                <c:pt idx="32">
                  <c:v>3.3281999999999812E-2</c:v>
                </c:pt>
                <c:pt idx="33">
                  <c:v>0.28500700000000023</c:v>
                </c:pt>
                <c:pt idx="34">
                  <c:v>2.526799999999696E-2</c:v>
                </c:pt>
                <c:pt idx="35">
                  <c:v>0.42999999999999616</c:v>
                </c:pt>
                <c:pt idx="36">
                  <c:v>0.31400000000000006</c:v>
                </c:pt>
                <c:pt idx="37">
                  <c:v>0.31099999999999994</c:v>
                </c:pt>
                <c:pt idx="38">
                  <c:v>0.41200000000000259</c:v>
                </c:pt>
                <c:pt idx="39">
                  <c:v>3.3000000000001251E-2</c:v>
                </c:pt>
                <c:pt idx="40">
                  <c:v>0</c:v>
                </c:pt>
                <c:pt idx="41">
                  <c:v>0</c:v>
                </c:pt>
                <c:pt idx="42">
                  <c:v>0</c:v>
                </c:pt>
                <c:pt idx="43">
                  <c:v>8.6999999999999744E-2</c:v>
                </c:pt>
                <c:pt idx="44">
                  <c:v>0</c:v>
                </c:pt>
                <c:pt idx="45">
                  <c:v>0.77076232200000305</c:v>
                </c:pt>
                <c:pt idx="46">
                  <c:v>1.9162706460000045</c:v>
                </c:pt>
                <c:pt idx="47">
                  <c:v>0.33902358399999599</c:v>
                </c:pt>
              </c:numCache>
            </c:numRef>
          </c:val>
          <c:extLst>
            <c:ext xmlns:c16="http://schemas.microsoft.com/office/drawing/2014/chart" uri="{C3380CC4-5D6E-409C-BE32-E72D297353CC}">
              <c16:uniqueId val="{00000001-3825-44F8-8585-AE40C605CDA8}"/>
            </c:ext>
          </c:extLst>
        </c:ser>
        <c:dLbls>
          <c:showLegendKey val="0"/>
          <c:showVal val="0"/>
          <c:showCatName val="0"/>
          <c:showSerName val="0"/>
          <c:showPercent val="0"/>
          <c:showBubbleSize val="0"/>
        </c:dLbls>
        <c:gapWidth val="44"/>
        <c:overlap val="100"/>
        <c:axId val="1043542144"/>
        <c:axId val="1043535584"/>
      </c:barChart>
      <c:lineChart>
        <c:grouping val="standard"/>
        <c:varyColors val="0"/>
        <c:ser>
          <c:idx val="2"/>
          <c:order val="2"/>
          <c:tx>
            <c:strRef>
              <c:f>'27_ábra_chart'!$E$15</c:f>
              <c:strCache>
                <c:ptCount val="1"/>
                <c:pt idx="0">
                  <c:v>Kiadott új lakásépítési engedélyek száma (jobb tengely)</c:v>
                </c:pt>
              </c:strCache>
            </c:strRef>
          </c:tx>
          <c:spPr>
            <a:ln w="41275" cap="rnd">
              <a:solidFill>
                <a:srgbClr val="DA0000"/>
              </a:solidFill>
              <a:round/>
            </a:ln>
            <a:effectLst/>
          </c:spPr>
          <c:marker>
            <c:symbol val="none"/>
          </c:marker>
          <c:cat>
            <c:strRef>
              <c:f>'27_ábra_chart'!$F$12:$BA$12</c:f>
              <c:strCache>
                <c:ptCount val="48"/>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pt idx="38">
                  <c:v>III.</c:v>
                </c:pt>
                <c:pt idx="39">
                  <c:v>IV.</c:v>
                </c:pt>
                <c:pt idx="40">
                  <c:v>2021 I.</c:v>
                </c:pt>
                <c:pt idx="41">
                  <c:v>II.</c:v>
                </c:pt>
                <c:pt idx="42">
                  <c:v>III.</c:v>
                </c:pt>
                <c:pt idx="43">
                  <c:v>IV.</c:v>
                </c:pt>
                <c:pt idx="44">
                  <c:v>2022 I.</c:v>
                </c:pt>
                <c:pt idx="45">
                  <c:v>II.</c:v>
                </c:pt>
                <c:pt idx="46">
                  <c:v>III.</c:v>
                </c:pt>
                <c:pt idx="47">
                  <c:v>IV.</c:v>
                </c:pt>
              </c:strCache>
            </c:strRef>
          </c:cat>
          <c:val>
            <c:numRef>
              <c:f>'27_ábra_chart'!$F$15:$BA$15</c:f>
              <c:numCache>
                <c:formatCode>0.0</c:formatCode>
                <c:ptCount val="48"/>
                <c:pt idx="0">
                  <c:v>2.3980000000000001</c:v>
                </c:pt>
                <c:pt idx="1">
                  <c:v>3.4790000000000001</c:v>
                </c:pt>
                <c:pt idx="2">
                  <c:v>2.992</c:v>
                </c:pt>
                <c:pt idx="3">
                  <c:v>3.6190000000000002</c:v>
                </c:pt>
                <c:pt idx="4">
                  <c:v>2.1459999999999999</c:v>
                </c:pt>
                <c:pt idx="5">
                  <c:v>2.742</c:v>
                </c:pt>
                <c:pt idx="6">
                  <c:v>2.9060000000000001</c:v>
                </c:pt>
                <c:pt idx="7">
                  <c:v>2.806</c:v>
                </c:pt>
                <c:pt idx="8">
                  <c:v>1.383</c:v>
                </c:pt>
                <c:pt idx="9">
                  <c:v>2.0179999999999998</c:v>
                </c:pt>
                <c:pt idx="10">
                  <c:v>1.9259999999999999</c:v>
                </c:pt>
                <c:pt idx="11">
                  <c:v>2.2090000000000001</c:v>
                </c:pt>
                <c:pt idx="12">
                  <c:v>1.6539999999999999</c:v>
                </c:pt>
                <c:pt idx="13">
                  <c:v>2.355</c:v>
                </c:pt>
                <c:pt idx="14">
                  <c:v>2.9380000000000002</c:v>
                </c:pt>
                <c:pt idx="15">
                  <c:v>2.6859999999999999</c:v>
                </c:pt>
                <c:pt idx="16">
                  <c:v>2.3809999999999998</c:v>
                </c:pt>
                <c:pt idx="17">
                  <c:v>3.2</c:v>
                </c:pt>
                <c:pt idx="18">
                  <c:v>3.0350000000000001</c:v>
                </c:pt>
                <c:pt idx="19">
                  <c:v>3.899</c:v>
                </c:pt>
                <c:pt idx="20">
                  <c:v>5.0490000000000004</c:v>
                </c:pt>
                <c:pt idx="21">
                  <c:v>9.09</c:v>
                </c:pt>
                <c:pt idx="22">
                  <c:v>7.2750000000000004</c:v>
                </c:pt>
                <c:pt idx="23">
                  <c:v>10.145</c:v>
                </c:pt>
                <c:pt idx="24">
                  <c:v>9.5250000000000004</c:v>
                </c:pt>
                <c:pt idx="25">
                  <c:v>10.298</c:v>
                </c:pt>
                <c:pt idx="26">
                  <c:v>8.5879999999999992</c:v>
                </c:pt>
                <c:pt idx="27">
                  <c:v>9.5860000000000003</c:v>
                </c:pt>
                <c:pt idx="28">
                  <c:v>9.85</c:v>
                </c:pt>
                <c:pt idx="29">
                  <c:v>8.2159999999999993</c:v>
                </c:pt>
                <c:pt idx="30">
                  <c:v>8.5890000000000004</c:v>
                </c:pt>
                <c:pt idx="31">
                  <c:v>10.064</c:v>
                </c:pt>
                <c:pt idx="32">
                  <c:v>9.6389999999999993</c:v>
                </c:pt>
                <c:pt idx="33">
                  <c:v>8.5879999999999992</c:v>
                </c:pt>
                <c:pt idx="34">
                  <c:v>9.1609999999999996</c:v>
                </c:pt>
                <c:pt idx="35">
                  <c:v>7.7350000000000003</c:v>
                </c:pt>
                <c:pt idx="36">
                  <c:v>7.032</c:v>
                </c:pt>
                <c:pt idx="37">
                  <c:v>5.4429999999999996</c:v>
                </c:pt>
                <c:pt idx="38">
                  <c:v>4.8029999999999999</c:v>
                </c:pt>
                <c:pt idx="39">
                  <c:v>5.2779999999999996</c:v>
                </c:pt>
                <c:pt idx="40">
                  <c:v>6.9459999999999997</c:v>
                </c:pt>
                <c:pt idx="41">
                  <c:v>8.3279999999999994</c:v>
                </c:pt>
                <c:pt idx="42">
                  <c:v>7.1559999999999997</c:v>
                </c:pt>
                <c:pt idx="43">
                  <c:v>7.5110000000000001</c:v>
                </c:pt>
                <c:pt idx="44">
                  <c:v>7.8659999999999997</c:v>
                </c:pt>
                <c:pt idx="45">
                  <c:v>8.8659999999999997</c:v>
                </c:pt>
                <c:pt idx="46">
                  <c:v>9.8659999999999997</c:v>
                </c:pt>
                <c:pt idx="47">
                  <c:v>10.866</c:v>
                </c:pt>
              </c:numCache>
            </c:numRef>
          </c:val>
          <c:smooth val="0"/>
          <c:extLst>
            <c:ext xmlns:c16="http://schemas.microsoft.com/office/drawing/2014/chart" uri="{C3380CC4-5D6E-409C-BE32-E72D297353CC}">
              <c16:uniqueId val="{00000002-3825-44F8-8585-AE40C605CDA8}"/>
            </c:ext>
          </c:extLst>
        </c:ser>
        <c:dLbls>
          <c:showLegendKey val="0"/>
          <c:showVal val="0"/>
          <c:showCatName val="0"/>
          <c:showSerName val="0"/>
          <c:showPercent val="0"/>
          <c:showBubbleSize val="0"/>
        </c:dLbls>
        <c:marker val="1"/>
        <c:smooth val="0"/>
        <c:axId val="679697352"/>
        <c:axId val="679695056"/>
      </c:lineChart>
      <c:catAx>
        <c:axId val="1043542144"/>
        <c:scaling>
          <c:orientation val="minMax"/>
        </c:scaling>
        <c:delete val="0"/>
        <c:axPos val="b"/>
        <c:numFmt formatCode="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43535584"/>
        <c:crosses val="autoZero"/>
        <c:auto val="1"/>
        <c:lblAlgn val="ctr"/>
        <c:lblOffset val="100"/>
        <c:tickLblSkip val="1"/>
        <c:noMultiLvlLbl val="0"/>
      </c:catAx>
      <c:valAx>
        <c:axId val="1043535584"/>
        <c:scaling>
          <c:orientation val="minMax"/>
          <c:min val="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Mrd Ft</a:t>
                </a:r>
              </a:p>
            </c:rich>
          </c:tx>
          <c:layout>
            <c:manualLayout>
              <c:xMode val="edge"/>
              <c:yMode val="edge"/>
              <c:x val="7.7610010550882708E-2"/>
              <c:y val="8.9074074074074099E-5"/>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43542144"/>
        <c:crosses val="autoZero"/>
        <c:crossBetween val="between"/>
      </c:valAx>
      <c:valAx>
        <c:axId val="679695056"/>
        <c:scaling>
          <c:orientation val="minMax"/>
          <c:max val="12"/>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Ezer db</a:t>
                </a:r>
              </a:p>
            </c:rich>
          </c:tx>
          <c:layout>
            <c:manualLayout>
              <c:xMode val="edge"/>
              <c:yMode val="edge"/>
              <c:x val="0.85369581636835057"/>
              <c:y val="1.265090641340915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79697352"/>
        <c:crosses val="max"/>
        <c:crossBetween val="between"/>
        <c:majorUnit val="2"/>
      </c:valAx>
      <c:catAx>
        <c:axId val="679697352"/>
        <c:scaling>
          <c:orientation val="minMax"/>
        </c:scaling>
        <c:delete val="1"/>
        <c:axPos val="b"/>
        <c:numFmt formatCode="General" sourceLinked="1"/>
        <c:majorTickMark val="out"/>
        <c:minorTickMark val="none"/>
        <c:tickLblPos val="nextTo"/>
        <c:crossAx val="679695056"/>
        <c:crosses val="autoZero"/>
        <c:auto val="1"/>
        <c:lblAlgn val="ctr"/>
        <c:lblOffset val="100"/>
        <c:tickLblSkip val="1"/>
        <c:tickMarkSkip val="1"/>
        <c:noMultiLvlLbl val="0"/>
      </c:catAx>
      <c:spPr>
        <a:noFill/>
        <a:ln>
          <a:solidFill>
            <a:schemeClr val="tx1"/>
          </a:solidFill>
        </a:ln>
        <a:effectLst/>
      </c:spPr>
    </c:plotArea>
    <c:legend>
      <c:legendPos val="b"/>
      <c:layout>
        <c:manualLayout>
          <c:xMode val="edge"/>
          <c:yMode val="edge"/>
          <c:x val="3.2588264934284621E-2"/>
          <c:y val="0.9067655418113133"/>
          <c:w val="0.95559076681827226"/>
          <c:h val="7.9123333333333337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29916666666666"/>
          <c:y val="5.82437037037037E-2"/>
          <c:w val="0.86429805555555561"/>
          <c:h val="0.69632629629629617"/>
        </c:manualLayout>
      </c:layout>
      <c:barChart>
        <c:barDir val="col"/>
        <c:grouping val="stacked"/>
        <c:varyColors val="0"/>
        <c:ser>
          <c:idx val="0"/>
          <c:order val="0"/>
          <c:tx>
            <c:strRef>
              <c:f>'27_ábra_chart'!$D$13</c:f>
              <c:strCache>
                <c:ptCount val="1"/>
                <c:pt idx="0">
                  <c:v>HUF</c:v>
                </c:pt>
              </c:strCache>
            </c:strRef>
          </c:tx>
          <c:spPr>
            <a:solidFill>
              <a:srgbClr val="548235"/>
            </a:solidFill>
            <a:ln>
              <a:solidFill>
                <a:schemeClr val="tx1"/>
              </a:solidFill>
            </a:ln>
            <a:effectLst/>
          </c:spPr>
          <c:invertIfNegative val="0"/>
          <c:cat>
            <c:strRef>
              <c:f>'27_ábra_chart'!$F$11:$BA$11</c:f>
              <c:strCache>
                <c:ptCount val="48"/>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pt idx="38">
                  <c:v>Q3</c:v>
                </c:pt>
                <c:pt idx="39">
                  <c:v>Q4</c:v>
                </c:pt>
                <c:pt idx="40">
                  <c:v>2021 Q1</c:v>
                </c:pt>
                <c:pt idx="41">
                  <c:v>Q2</c:v>
                </c:pt>
                <c:pt idx="42">
                  <c:v>Q3</c:v>
                </c:pt>
                <c:pt idx="43">
                  <c:v>Q4</c:v>
                </c:pt>
                <c:pt idx="44">
                  <c:v>2022 Q1</c:v>
                </c:pt>
                <c:pt idx="45">
                  <c:v>Q2</c:v>
                </c:pt>
                <c:pt idx="46">
                  <c:v>Q3</c:v>
                </c:pt>
                <c:pt idx="47">
                  <c:v>Q4</c:v>
                </c:pt>
              </c:strCache>
            </c:strRef>
          </c:cat>
          <c:val>
            <c:numRef>
              <c:f>'27_ábra_chart'!$F$13:$BA$13</c:f>
              <c:numCache>
                <c:formatCode>0.0</c:formatCode>
                <c:ptCount val="48"/>
                <c:pt idx="0">
                  <c:v>2.9431639999999999</c:v>
                </c:pt>
                <c:pt idx="1">
                  <c:v>6.7536139999999998</c:v>
                </c:pt>
                <c:pt idx="2">
                  <c:v>4.6574620000000007</c:v>
                </c:pt>
                <c:pt idx="3">
                  <c:v>2.0462509999999998</c:v>
                </c:pt>
                <c:pt idx="4">
                  <c:v>1.742494</c:v>
                </c:pt>
                <c:pt idx="5">
                  <c:v>2.2888859999999998</c:v>
                </c:pt>
                <c:pt idx="6">
                  <c:v>2.7838919999999998</c:v>
                </c:pt>
                <c:pt idx="7">
                  <c:v>3.4536119999999997</c:v>
                </c:pt>
                <c:pt idx="8">
                  <c:v>2.3418010000000002</c:v>
                </c:pt>
                <c:pt idx="9">
                  <c:v>1.1207240000000001</c:v>
                </c:pt>
                <c:pt idx="10">
                  <c:v>1.731074</c:v>
                </c:pt>
                <c:pt idx="11">
                  <c:v>0.73819499999999993</c:v>
                </c:pt>
                <c:pt idx="12">
                  <c:v>0.87767099999999998</c:v>
                </c:pt>
                <c:pt idx="13">
                  <c:v>1.400892</c:v>
                </c:pt>
                <c:pt idx="14">
                  <c:v>1.2253299999999998</c:v>
                </c:pt>
                <c:pt idx="15">
                  <c:v>1.9576789999999999</c:v>
                </c:pt>
                <c:pt idx="16">
                  <c:v>2.0958730000000001</c:v>
                </c:pt>
                <c:pt idx="17">
                  <c:v>2.5819119999999995</c:v>
                </c:pt>
                <c:pt idx="18">
                  <c:v>1.6507159999999999</c:v>
                </c:pt>
                <c:pt idx="19">
                  <c:v>3.0243370000000001</c:v>
                </c:pt>
                <c:pt idx="20">
                  <c:v>3.002246</c:v>
                </c:pt>
                <c:pt idx="21">
                  <c:v>4.7193509999999996</c:v>
                </c:pt>
                <c:pt idx="22">
                  <c:v>4.2970110000000004</c:v>
                </c:pt>
                <c:pt idx="23">
                  <c:v>5.1291960000000003</c:v>
                </c:pt>
                <c:pt idx="24">
                  <c:v>4.6453659999999992</c:v>
                </c:pt>
                <c:pt idx="25">
                  <c:v>8.6833169999999988</c:v>
                </c:pt>
                <c:pt idx="26">
                  <c:v>9.3530489999999986</c:v>
                </c:pt>
                <c:pt idx="27">
                  <c:v>18.466018999999999</c:v>
                </c:pt>
                <c:pt idx="28">
                  <c:v>12.060701</c:v>
                </c:pt>
                <c:pt idx="29">
                  <c:v>16.150648</c:v>
                </c:pt>
                <c:pt idx="30">
                  <c:v>17.194379999999999</c:v>
                </c:pt>
                <c:pt idx="31">
                  <c:v>35.694150999999998</c:v>
                </c:pt>
                <c:pt idx="32">
                  <c:v>26.157708</c:v>
                </c:pt>
                <c:pt idx="33">
                  <c:v>56.478000000000002</c:v>
                </c:pt>
                <c:pt idx="34">
                  <c:v>40.253637000000005</c:v>
                </c:pt>
                <c:pt idx="35">
                  <c:v>28.298120000000001</c:v>
                </c:pt>
                <c:pt idx="36">
                  <c:v>20.294805</c:v>
                </c:pt>
                <c:pt idx="37">
                  <c:v>21.251318668</c:v>
                </c:pt>
                <c:pt idx="38">
                  <c:v>15.992543415</c:v>
                </c:pt>
                <c:pt idx="39">
                  <c:v>17.088447731999999</c:v>
                </c:pt>
                <c:pt idx="40">
                  <c:v>9.0560000000000009</c:v>
                </c:pt>
                <c:pt idx="41">
                  <c:v>11.401999999999999</c:v>
                </c:pt>
                <c:pt idx="42">
                  <c:v>11.988</c:v>
                </c:pt>
                <c:pt idx="43">
                  <c:v>15.056000000000001</c:v>
                </c:pt>
                <c:pt idx="44">
                  <c:v>13.541435798999998</c:v>
                </c:pt>
                <c:pt idx="45">
                  <c:v>16.892454518999998</c:v>
                </c:pt>
                <c:pt idx="46">
                  <c:v>27.217880649999998</c:v>
                </c:pt>
                <c:pt idx="47">
                  <c:v>32.940191959000003</c:v>
                </c:pt>
              </c:numCache>
            </c:numRef>
          </c:val>
          <c:extLst>
            <c:ext xmlns:c16="http://schemas.microsoft.com/office/drawing/2014/chart" uri="{C3380CC4-5D6E-409C-BE32-E72D297353CC}">
              <c16:uniqueId val="{00000000-4690-4559-A554-9411DB47766B}"/>
            </c:ext>
          </c:extLst>
        </c:ser>
        <c:ser>
          <c:idx val="1"/>
          <c:order val="1"/>
          <c:tx>
            <c:strRef>
              <c:f>'27_ábra_chart'!$D$14</c:f>
              <c:strCache>
                <c:ptCount val="1"/>
                <c:pt idx="0">
                  <c:v>FX</c:v>
                </c:pt>
              </c:strCache>
            </c:strRef>
          </c:tx>
          <c:spPr>
            <a:solidFill>
              <a:srgbClr val="487EE1"/>
            </a:solidFill>
            <a:ln w="9525">
              <a:solidFill>
                <a:schemeClr val="tx1"/>
              </a:solidFill>
            </a:ln>
            <a:effectLst/>
          </c:spPr>
          <c:invertIfNegative val="0"/>
          <c:cat>
            <c:strRef>
              <c:f>'27_ábra_chart'!$F$11:$BA$11</c:f>
              <c:strCache>
                <c:ptCount val="48"/>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pt idx="38">
                  <c:v>Q3</c:v>
                </c:pt>
                <c:pt idx="39">
                  <c:v>Q4</c:v>
                </c:pt>
                <c:pt idx="40">
                  <c:v>2021 Q1</c:v>
                </c:pt>
                <c:pt idx="41">
                  <c:v>Q2</c:v>
                </c:pt>
                <c:pt idx="42">
                  <c:v>Q3</c:v>
                </c:pt>
                <c:pt idx="43">
                  <c:v>Q4</c:v>
                </c:pt>
                <c:pt idx="44">
                  <c:v>2022 Q1</c:v>
                </c:pt>
                <c:pt idx="45">
                  <c:v>Q2</c:v>
                </c:pt>
                <c:pt idx="46">
                  <c:v>Q3</c:v>
                </c:pt>
                <c:pt idx="47">
                  <c:v>Q4</c:v>
                </c:pt>
              </c:strCache>
            </c:strRef>
          </c:cat>
          <c:val>
            <c:numRef>
              <c:f>'27_ábra_chart'!$F$14:$BA$14</c:f>
              <c:numCache>
                <c:formatCode>0.0</c:formatCode>
                <c:ptCount val="48"/>
                <c:pt idx="0">
                  <c:v>2.1600000000000006</c:v>
                </c:pt>
                <c:pt idx="1">
                  <c:v>17.775882000000003</c:v>
                </c:pt>
                <c:pt idx="2">
                  <c:v>0.75729699999999944</c:v>
                </c:pt>
                <c:pt idx="3">
                  <c:v>0.32451000000000008</c:v>
                </c:pt>
                <c:pt idx="4">
                  <c:v>3.7674960000000004</c:v>
                </c:pt>
                <c:pt idx="5">
                  <c:v>3.4141300000000001</c:v>
                </c:pt>
                <c:pt idx="6">
                  <c:v>1.7080000000000002</c:v>
                </c:pt>
                <c:pt idx="7">
                  <c:v>0.72293300000000027</c:v>
                </c:pt>
                <c:pt idx="8">
                  <c:v>1.3479999999999999</c:v>
                </c:pt>
                <c:pt idx="9">
                  <c:v>1.7482059999999997</c:v>
                </c:pt>
                <c:pt idx="10">
                  <c:v>1.2962530000000001</c:v>
                </c:pt>
                <c:pt idx="11">
                  <c:v>2.8105380000000002</c:v>
                </c:pt>
                <c:pt idx="12">
                  <c:v>0.25700000000000001</c:v>
                </c:pt>
                <c:pt idx="13">
                  <c:v>0</c:v>
                </c:pt>
                <c:pt idx="14">
                  <c:v>0</c:v>
                </c:pt>
                <c:pt idx="15">
                  <c:v>0.21100000000000008</c:v>
                </c:pt>
                <c:pt idx="16">
                  <c:v>2.4000000000000021E-2</c:v>
                </c:pt>
                <c:pt idx="17">
                  <c:v>0</c:v>
                </c:pt>
                <c:pt idx="18">
                  <c:v>2.8000000000000025E-2</c:v>
                </c:pt>
                <c:pt idx="19">
                  <c:v>0</c:v>
                </c:pt>
                <c:pt idx="20">
                  <c:v>0</c:v>
                </c:pt>
                <c:pt idx="21">
                  <c:v>1.9999999999997797E-3</c:v>
                </c:pt>
                <c:pt idx="22">
                  <c:v>0</c:v>
                </c:pt>
                <c:pt idx="23">
                  <c:v>7.6950000000000074E-3</c:v>
                </c:pt>
                <c:pt idx="24">
                  <c:v>0</c:v>
                </c:pt>
                <c:pt idx="25">
                  <c:v>3.3300000000000018</c:v>
                </c:pt>
                <c:pt idx="26">
                  <c:v>1.7170000000000005</c:v>
                </c:pt>
                <c:pt idx="27">
                  <c:v>1.699999999999946E-2</c:v>
                </c:pt>
                <c:pt idx="28">
                  <c:v>0.25099999999999945</c:v>
                </c:pt>
                <c:pt idx="29">
                  <c:v>0.80900000000000105</c:v>
                </c:pt>
                <c:pt idx="30">
                  <c:v>6.3294000000002626E-2</c:v>
                </c:pt>
                <c:pt idx="31">
                  <c:v>0.59266500000000377</c:v>
                </c:pt>
                <c:pt idx="32">
                  <c:v>3.3281999999999812E-2</c:v>
                </c:pt>
                <c:pt idx="33">
                  <c:v>0.28500700000000023</c:v>
                </c:pt>
                <c:pt idx="34">
                  <c:v>2.526799999999696E-2</c:v>
                </c:pt>
                <c:pt idx="35">
                  <c:v>0.42999999999999616</c:v>
                </c:pt>
                <c:pt idx="36">
                  <c:v>0.31400000000000006</c:v>
                </c:pt>
                <c:pt idx="37">
                  <c:v>0.31099999999999994</c:v>
                </c:pt>
                <c:pt idx="38">
                  <c:v>0.41200000000000259</c:v>
                </c:pt>
                <c:pt idx="39">
                  <c:v>3.3000000000001251E-2</c:v>
                </c:pt>
                <c:pt idx="40">
                  <c:v>0</c:v>
                </c:pt>
                <c:pt idx="41">
                  <c:v>0</c:v>
                </c:pt>
                <c:pt idx="42">
                  <c:v>0</c:v>
                </c:pt>
                <c:pt idx="43">
                  <c:v>8.6999999999999744E-2</c:v>
                </c:pt>
                <c:pt idx="44">
                  <c:v>0</c:v>
                </c:pt>
                <c:pt idx="45">
                  <c:v>0.77076232200000305</c:v>
                </c:pt>
                <c:pt idx="46">
                  <c:v>1.9162706460000045</c:v>
                </c:pt>
                <c:pt idx="47">
                  <c:v>0.33902358399999599</c:v>
                </c:pt>
              </c:numCache>
            </c:numRef>
          </c:val>
          <c:extLst>
            <c:ext xmlns:c16="http://schemas.microsoft.com/office/drawing/2014/chart" uri="{C3380CC4-5D6E-409C-BE32-E72D297353CC}">
              <c16:uniqueId val="{0000000E-4690-4559-A554-9411DB47766B}"/>
            </c:ext>
          </c:extLst>
        </c:ser>
        <c:dLbls>
          <c:showLegendKey val="0"/>
          <c:showVal val="0"/>
          <c:showCatName val="0"/>
          <c:showSerName val="0"/>
          <c:showPercent val="0"/>
          <c:showBubbleSize val="0"/>
        </c:dLbls>
        <c:gapWidth val="44"/>
        <c:overlap val="100"/>
        <c:axId val="1043542144"/>
        <c:axId val="1043535584"/>
      </c:barChart>
      <c:lineChart>
        <c:grouping val="standard"/>
        <c:varyColors val="0"/>
        <c:ser>
          <c:idx val="2"/>
          <c:order val="2"/>
          <c:tx>
            <c:strRef>
              <c:f>'27_ábra_chart'!$D$15</c:f>
              <c:strCache>
                <c:ptCount val="1"/>
                <c:pt idx="0">
                  <c:v>Building permits issued (right-hand scale)</c:v>
                </c:pt>
              </c:strCache>
            </c:strRef>
          </c:tx>
          <c:spPr>
            <a:ln w="41275" cap="rnd">
              <a:solidFill>
                <a:srgbClr val="DA0000"/>
              </a:solidFill>
              <a:round/>
            </a:ln>
            <a:effectLst/>
          </c:spPr>
          <c:marker>
            <c:symbol val="none"/>
          </c:marker>
          <c:cat>
            <c:strRef>
              <c:f>'27_ábra_chart'!$F$11:$BA$11</c:f>
              <c:strCache>
                <c:ptCount val="48"/>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pt idx="38">
                  <c:v>Q3</c:v>
                </c:pt>
                <c:pt idx="39">
                  <c:v>Q4</c:v>
                </c:pt>
                <c:pt idx="40">
                  <c:v>2021 Q1</c:v>
                </c:pt>
                <c:pt idx="41">
                  <c:v>Q2</c:v>
                </c:pt>
                <c:pt idx="42">
                  <c:v>Q3</c:v>
                </c:pt>
                <c:pt idx="43">
                  <c:v>Q4</c:v>
                </c:pt>
                <c:pt idx="44">
                  <c:v>2022 Q1</c:v>
                </c:pt>
                <c:pt idx="45">
                  <c:v>Q2</c:v>
                </c:pt>
                <c:pt idx="46">
                  <c:v>Q3</c:v>
                </c:pt>
                <c:pt idx="47">
                  <c:v>Q4</c:v>
                </c:pt>
              </c:strCache>
            </c:strRef>
          </c:cat>
          <c:val>
            <c:numRef>
              <c:f>'27_ábra_chart'!$F$15:$BA$15</c:f>
              <c:numCache>
                <c:formatCode>0.0</c:formatCode>
                <c:ptCount val="48"/>
                <c:pt idx="0">
                  <c:v>2.3980000000000001</c:v>
                </c:pt>
                <c:pt idx="1">
                  <c:v>3.4790000000000001</c:v>
                </c:pt>
                <c:pt idx="2">
                  <c:v>2.992</c:v>
                </c:pt>
                <c:pt idx="3">
                  <c:v>3.6190000000000002</c:v>
                </c:pt>
                <c:pt idx="4">
                  <c:v>2.1459999999999999</c:v>
                </c:pt>
                <c:pt idx="5">
                  <c:v>2.742</c:v>
                </c:pt>
                <c:pt idx="6">
                  <c:v>2.9060000000000001</c:v>
                </c:pt>
                <c:pt idx="7">
                  <c:v>2.806</c:v>
                </c:pt>
                <c:pt idx="8">
                  <c:v>1.383</c:v>
                </c:pt>
                <c:pt idx="9">
                  <c:v>2.0179999999999998</c:v>
                </c:pt>
                <c:pt idx="10">
                  <c:v>1.9259999999999999</c:v>
                </c:pt>
                <c:pt idx="11">
                  <c:v>2.2090000000000001</c:v>
                </c:pt>
                <c:pt idx="12">
                  <c:v>1.6539999999999999</c:v>
                </c:pt>
                <c:pt idx="13">
                  <c:v>2.355</c:v>
                </c:pt>
                <c:pt idx="14">
                  <c:v>2.9380000000000002</c:v>
                </c:pt>
                <c:pt idx="15">
                  <c:v>2.6859999999999999</c:v>
                </c:pt>
                <c:pt idx="16">
                  <c:v>2.3809999999999998</c:v>
                </c:pt>
                <c:pt idx="17">
                  <c:v>3.2</c:v>
                </c:pt>
                <c:pt idx="18">
                  <c:v>3.0350000000000001</c:v>
                </c:pt>
                <c:pt idx="19">
                  <c:v>3.899</c:v>
                </c:pt>
                <c:pt idx="20">
                  <c:v>5.0490000000000004</c:v>
                </c:pt>
                <c:pt idx="21">
                  <c:v>9.09</c:v>
                </c:pt>
                <c:pt idx="22">
                  <c:v>7.2750000000000004</c:v>
                </c:pt>
                <c:pt idx="23">
                  <c:v>10.145</c:v>
                </c:pt>
                <c:pt idx="24">
                  <c:v>9.5250000000000004</c:v>
                </c:pt>
                <c:pt idx="25">
                  <c:v>10.298</c:v>
                </c:pt>
                <c:pt idx="26">
                  <c:v>8.5879999999999992</c:v>
                </c:pt>
                <c:pt idx="27">
                  <c:v>9.5860000000000003</c:v>
                </c:pt>
                <c:pt idx="28">
                  <c:v>9.85</c:v>
                </c:pt>
                <c:pt idx="29">
                  <c:v>8.2159999999999993</c:v>
                </c:pt>
                <c:pt idx="30">
                  <c:v>8.5890000000000004</c:v>
                </c:pt>
                <c:pt idx="31">
                  <c:v>10.064</c:v>
                </c:pt>
                <c:pt idx="32">
                  <c:v>9.6389999999999993</c:v>
                </c:pt>
                <c:pt idx="33">
                  <c:v>8.5879999999999992</c:v>
                </c:pt>
                <c:pt idx="34">
                  <c:v>9.1609999999999996</c:v>
                </c:pt>
                <c:pt idx="35">
                  <c:v>7.7350000000000003</c:v>
                </c:pt>
                <c:pt idx="36">
                  <c:v>7.032</c:v>
                </c:pt>
                <c:pt idx="37">
                  <c:v>5.4429999999999996</c:v>
                </c:pt>
                <c:pt idx="38">
                  <c:v>4.8029999999999999</c:v>
                </c:pt>
                <c:pt idx="39">
                  <c:v>5.2779999999999996</c:v>
                </c:pt>
                <c:pt idx="40">
                  <c:v>6.9459999999999997</c:v>
                </c:pt>
                <c:pt idx="41">
                  <c:v>8.3279999999999994</c:v>
                </c:pt>
                <c:pt idx="42">
                  <c:v>7.1559999999999997</c:v>
                </c:pt>
                <c:pt idx="43">
                  <c:v>7.5110000000000001</c:v>
                </c:pt>
                <c:pt idx="44">
                  <c:v>7.8659999999999997</c:v>
                </c:pt>
                <c:pt idx="45">
                  <c:v>8.8659999999999997</c:v>
                </c:pt>
                <c:pt idx="46">
                  <c:v>9.8659999999999997</c:v>
                </c:pt>
                <c:pt idx="47">
                  <c:v>10.866</c:v>
                </c:pt>
              </c:numCache>
            </c:numRef>
          </c:val>
          <c:smooth val="0"/>
          <c:extLst>
            <c:ext xmlns:c16="http://schemas.microsoft.com/office/drawing/2014/chart" uri="{C3380CC4-5D6E-409C-BE32-E72D297353CC}">
              <c16:uniqueId val="{00000001-4690-4559-A554-9411DB47766B}"/>
            </c:ext>
          </c:extLst>
        </c:ser>
        <c:dLbls>
          <c:showLegendKey val="0"/>
          <c:showVal val="0"/>
          <c:showCatName val="0"/>
          <c:showSerName val="0"/>
          <c:showPercent val="0"/>
          <c:showBubbleSize val="0"/>
        </c:dLbls>
        <c:marker val="1"/>
        <c:smooth val="0"/>
        <c:axId val="863719664"/>
        <c:axId val="863727864"/>
      </c:lineChart>
      <c:catAx>
        <c:axId val="1043542144"/>
        <c:scaling>
          <c:orientation val="minMax"/>
        </c:scaling>
        <c:delete val="0"/>
        <c:axPos val="b"/>
        <c:numFmt formatCode="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43535584"/>
        <c:crosses val="autoZero"/>
        <c:auto val="1"/>
        <c:lblAlgn val="ctr"/>
        <c:lblOffset val="100"/>
        <c:tickLblSkip val="1"/>
        <c:noMultiLvlLbl val="0"/>
      </c:catAx>
      <c:valAx>
        <c:axId val="1043535584"/>
        <c:scaling>
          <c:orientation val="minMax"/>
          <c:min val="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HUF bn</a:t>
                </a:r>
              </a:p>
            </c:rich>
          </c:tx>
          <c:layout>
            <c:manualLayout>
              <c:xMode val="edge"/>
              <c:yMode val="edge"/>
              <c:x val="7.7610010550882708E-2"/>
              <c:y val="2.44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43542144"/>
        <c:crosses val="autoZero"/>
        <c:crossBetween val="between"/>
      </c:valAx>
      <c:valAx>
        <c:axId val="863727864"/>
        <c:scaling>
          <c:orientation val="minMax"/>
          <c:max val="12"/>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Thousand pcs.</a:t>
                </a:r>
              </a:p>
            </c:rich>
          </c:tx>
          <c:layout>
            <c:manualLayout>
              <c:xMode val="edge"/>
              <c:yMode val="edge"/>
              <c:x val="0.77778236976999693"/>
              <c:y val="4.703755269366128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63719664"/>
        <c:crosses val="max"/>
        <c:crossBetween val="between"/>
        <c:majorUnit val="2"/>
      </c:valAx>
      <c:catAx>
        <c:axId val="863719664"/>
        <c:scaling>
          <c:orientation val="minMax"/>
        </c:scaling>
        <c:delete val="1"/>
        <c:axPos val="b"/>
        <c:numFmt formatCode="General" sourceLinked="1"/>
        <c:majorTickMark val="out"/>
        <c:minorTickMark val="none"/>
        <c:tickLblPos val="nextTo"/>
        <c:crossAx val="863727864"/>
        <c:crosses val="autoZero"/>
        <c:auto val="1"/>
        <c:lblAlgn val="ctr"/>
        <c:lblOffset val="100"/>
        <c:noMultiLvlLbl val="0"/>
      </c:catAx>
      <c:spPr>
        <a:noFill/>
        <a:ln>
          <a:solidFill>
            <a:schemeClr val="tx1"/>
          </a:solidFill>
        </a:ln>
        <a:effectLst/>
      </c:spPr>
    </c:plotArea>
    <c:legend>
      <c:legendPos val="b"/>
      <c:layout>
        <c:manualLayout>
          <c:xMode val="edge"/>
          <c:yMode val="edge"/>
          <c:x val="0.11966065000886167"/>
          <c:y val="0.9230479173918088"/>
          <c:w val="0.77413663702447377"/>
          <c:h val="6.2217194570135748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941543534901545"/>
          <c:y val="5.3435266876921232E-2"/>
          <c:w val="0.75191459653576476"/>
          <c:h val="0.65128976835032959"/>
        </c:manualLayout>
      </c:layout>
      <c:lineChart>
        <c:grouping val="standard"/>
        <c:varyColors val="0"/>
        <c:ser>
          <c:idx val="0"/>
          <c:order val="0"/>
          <c:tx>
            <c:strRef>
              <c:f>'28_ábra_chart'!$E$12</c:f>
              <c:strCache>
                <c:ptCount val="1"/>
                <c:pt idx="0">
                  <c:v>Üzleti célú ingatlanhitelek feltételei</c:v>
                </c:pt>
              </c:strCache>
            </c:strRef>
          </c:tx>
          <c:spPr>
            <a:ln w="28575" cap="rnd">
              <a:solidFill>
                <a:srgbClr val="C00000"/>
              </a:solidFill>
              <a:round/>
            </a:ln>
            <a:effectLst/>
          </c:spPr>
          <c:marker>
            <c:symbol val="triangle"/>
            <c:size val="10"/>
            <c:spPr>
              <a:solidFill>
                <a:srgbClr val="C00000"/>
              </a:solidFill>
              <a:ln w="9525">
                <a:noFill/>
              </a:ln>
              <a:effectLst/>
            </c:spPr>
          </c:marker>
          <c:dPt>
            <c:idx val="68"/>
            <c:marker>
              <c:symbol val="triangle"/>
              <c:size val="10"/>
              <c:spPr>
                <a:solidFill>
                  <a:srgbClr val="C00000"/>
                </a:solidFill>
                <a:ln w="9525">
                  <a:noFill/>
                </a:ln>
                <a:effectLst/>
              </c:spPr>
            </c:marker>
            <c:bubble3D val="0"/>
            <c:spPr>
              <a:ln w="28575" cap="rnd">
                <a:solidFill>
                  <a:srgbClr val="C00000"/>
                </a:solidFill>
                <a:prstDash val="sysDash"/>
                <a:round/>
              </a:ln>
              <a:effectLst/>
            </c:spPr>
            <c:extLst>
              <c:ext xmlns:c16="http://schemas.microsoft.com/office/drawing/2014/chart" uri="{C3380CC4-5D6E-409C-BE32-E72D297353CC}">
                <c16:uniqueId val="{00000001-20BB-4879-B18F-256A1485758B}"/>
              </c:ext>
            </c:extLst>
          </c:dPt>
          <c:cat>
            <c:strRef>
              <c:f>'28_ábra_chart'!$G$11:$BW$11</c:f>
              <c:strCache>
                <c:ptCount val="69"/>
                <c:pt idx="0">
                  <c:v>2003 I.</c:v>
                </c:pt>
                <c:pt idx="1">
                  <c:v>2003 II.</c:v>
                </c:pt>
                <c:pt idx="2">
                  <c:v>2004 I.</c:v>
                </c:pt>
                <c:pt idx="3">
                  <c:v>2004 II.</c:v>
                </c:pt>
                <c:pt idx="4">
                  <c:v>2005 I.</c:v>
                </c:pt>
                <c:pt idx="5">
                  <c:v>2005 II.</c:v>
                </c:pt>
                <c:pt idx="6">
                  <c:v>2006 I.</c:v>
                </c:pt>
                <c:pt idx="7">
                  <c:v>2006 II.</c:v>
                </c:pt>
                <c:pt idx="8">
                  <c:v>2007 I.</c:v>
                </c:pt>
                <c:pt idx="9">
                  <c:v>2007 II.</c:v>
                </c:pt>
                <c:pt idx="10">
                  <c:v>2008 I.</c:v>
                </c:pt>
                <c:pt idx="11">
                  <c:v>2008 II.</c:v>
                </c:pt>
                <c:pt idx="12">
                  <c:v>2009 I.</c:v>
                </c:pt>
                <c:pt idx="13">
                  <c:v>II.</c:v>
                </c:pt>
                <c:pt idx="14">
                  <c:v>III.</c:v>
                </c:pt>
                <c:pt idx="15">
                  <c:v>IV.</c:v>
                </c:pt>
                <c:pt idx="16">
                  <c:v>2010 I.</c:v>
                </c:pt>
                <c:pt idx="17">
                  <c:v>II.</c:v>
                </c:pt>
                <c:pt idx="18">
                  <c:v>III.</c:v>
                </c:pt>
                <c:pt idx="19">
                  <c:v>IV.</c:v>
                </c:pt>
                <c:pt idx="20">
                  <c:v>2011 I.</c:v>
                </c:pt>
                <c:pt idx="21">
                  <c:v>II.</c:v>
                </c:pt>
                <c:pt idx="22">
                  <c:v>III.</c:v>
                </c:pt>
                <c:pt idx="23">
                  <c:v>IV.</c:v>
                </c:pt>
                <c:pt idx="24">
                  <c:v>2012 I.</c:v>
                </c:pt>
                <c:pt idx="25">
                  <c:v>II.</c:v>
                </c:pt>
                <c:pt idx="26">
                  <c:v>III.</c:v>
                </c:pt>
                <c:pt idx="27">
                  <c:v>IV.</c:v>
                </c:pt>
                <c:pt idx="28">
                  <c:v>2013 I.</c:v>
                </c:pt>
                <c:pt idx="29">
                  <c:v>II.</c:v>
                </c:pt>
                <c:pt idx="30">
                  <c:v>III.</c:v>
                </c:pt>
                <c:pt idx="31">
                  <c:v>IV.</c:v>
                </c:pt>
                <c:pt idx="32">
                  <c:v>2014 I.</c:v>
                </c:pt>
                <c:pt idx="33">
                  <c:v>II.</c:v>
                </c:pt>
                <c:pt idx="34">
                  <c:v>III.</c:v>
                </c:pt>
                <c:pt idx="35">
                  <c:v>IV.</c:v>
                </c:pt>
                <c:pt idx="36">
                  <c:v>2015 I.</c:v>
                </c:pt>
                <c:pt idx="37">
                  <c:v>II.</c:v>
                </c:pt>
                <c:pt idx="38">
                  <c:v>III.</c:v>
                </c:pt>
                <c:pt idx="39">
                  <c:v>IV.</c:v>
                </c:pt>
                <c:pt idx="40">
                  <c:v>2016 I.</c:v>
                </c:pt>
                <c:pt idx="41">
                  <c:v>II.</c:v>
                </c:pt>
                <c:pt idx="42">
                  <c:v>III.</c:v>
                </c:pt>
                <c:pt idx="43">
                  <c:v>IV.</c:v>
                </c:pt>
                <c:pt idx="44">
                  <c:v>2017 I.</c:v>
                </c:pt>
                <c:pt idx="45">
                  <c:v>II.</c:v>
                </c:pt>
                <c:pt idx="46">
                  <c:v>III.</c:v>
                </c:pt>
                <c:pt idx="47">
                  <c:v>IV.</c:v>
                </c:pt>
                <c:pt idx="48">
                  <c:v>2018 I.</c:v>
                </c:pt>
                <c:pt idx="49">
                  <c:v>II.</c:v>
                </c:pt>
                <c:pt idx="50">
                  <c:v>III.</c:v>
                </c:pt>
                <c:pt idx="51">
                  <c:v>IV.</c:v>
                </c:pt>
                <c:pt idx="52">
                  <c:v>2019 I.</c:v>
                </c:pt>
                <c:pt idx="53">
                  <c:v>II.</c:v>
                </c:pt>
                <c:pt idx="54">
                  <c:v>III.</c:v>
                </c:pt>
                <c:pt idx="55">
                  <c:v>IV.</c:v>
                </c:pt>
                <c:pt idx="56">
                  <c:v>2020 I.</c:v>
                </c:pt>
                <c:pt idx="57">
                  <c:v>II.</c:v>
                </c:pt>
                <c:pt idx="58">
                  <c:v>III.</c:v>
                </c:pt>
                <c:pt idx="59">
                  <c:v>IV.</c:v>
                </c:pt>
                <c:pt idx="60">
                  <c:v>2021 I.</c:v>
                </c:pt>
                <c:pt idx="61">
                  <c:v>II.</c:v>
                </c:pt>
                <c:pt idx="62">
                  <c:v>III.</c:v>
                </c:pt>
                <c:pt idx="63">
                  <c:v>IV.</c:v>
                </c:pt>
                <c:pt idx="64">
                  <c:v>2022 I.</c:v>
                </c:pt>
                <c:pt idx="65">
                  <c:v>II.</c:v>
                </c:pt>
                <c:pt idx="66">
                  <c:v>III.</c:v>
                </c:pt>
                <c:pt idx="67">
                  <c:v>IV.</c:v>
                </c:pt>
                <c:pt idx="68">
                  <c:v>2023 1. fé. (e.)</c:v>
                </c:pt>
              </c:strCache>
            </c:strRef>
          </c:cat>
          <c:val>
            <c:numRef>
              <c:f>'28_ábra_chart'!$G$12:$BW$12</c:f>
              <c:numCache>
                <c:formatCode>0.00</c:formatCode>
                <c:ptCount val="69"/>
                <c:pt idx="0">
                  <c:v>42.857142857142854</c:v>
                </c:pt>
                <c:pt idx="1">
                  <c:v>42.857142857142854</c:v>
                </c:pt>
                <c:pt idx="2">
                  <c:v>0</c:v>
                </c:pt>
                <c:pt idx="3">
                  <c:v>-14.285714285714285</c:v>
                </c:pt>
                <c:pt idx="4">
                  <c:v>42.857142857142854</c:v>
                </c:pt>
                <c:pt idx="5">
                  <c:v>-28.571428571428569</c:v>
                </c:pt>
                <c:pt idx="6">
                  <c:v>14.285714285714285</c:v>
                </c:pt>
                <c:pt idx="7">
                  <c:v>14.285714285714285</c:v>
                </c:pt>
                <c:pt idx="8">
                  <c:v>28.571428571428569</c:v>
                </c:pt>
                <c:pt idx="9">
                  <c:v>14.285714285714285</c:v>
                </c:pt>
                <c:pt idx="10">
                  <c:v>14.285714285714285</c:v>
                </c:pt>
                <c:pt idx="11">
                  <c:v>55.39112050739957</c:v>
                </c:pt>
                <c:pt idx="12">
                  <c:v>29.917722768956732</c:v>
                </c:pt>
                <c:pt idx="13">
                  <c:v>72.666806466640125</c:v>
                </c:pt>
                <c:pt idx="14">
                  <c:v>65.39674526509242</c:v>
                </c:pt>
                <c:pt idx="15">
                  <c:v>46.948827830309078</c:v>
                </c:pt>
                <c:pt idx="16">
                  <c:v>66.137027076644515</c:v>
                </c:pt>
                <c:pt idx="17">
                  <c:v>65.41766330444328</c:v>
                </c:pt>
                <c:pt idx="18">
                  <c:v>1.2154952284278222</c:v>
                </c:pt>
                <c:pt idx="19">
                  <c:v>1.3130665137095374</c:v>
                </c:pt>
                <c:pt idx="20">
                  <c:v>67.754174582017029</c:v>
                </c:pt>
                <c:pt idx="21">
                  <c:v>6.7056174035625427</c:v>
                </c:pt>
                <c:pt idx="22">
                  <c:v>38.674161115628728</c:v>
                </c:pt>
                <c:pt idx="23">
                  <c:v>49.64213728711151</c:v>
                </c:pt>
                <c:pt idx="24">
                  <c:v>8.9450134212213595</c:v>
                </c:pt>
                <c:pt idx="25">
                  <c:v>0</c:v>
                </c:pt>
                <c:pt idx="26">
                  <c:v>16.635100630582457</c:v>
                </c:pt>
                <c:pt idx="27">
                  <c:v>22.039174326701129</c:v>
                </c:pt>
                <c:pt idx="28">
                  <c:v>6.8867338728194438</c:v>
                </c:pt>
                <c:pt idx="29">
                  <c:v>18.388405475741003</c:v>
                </c:pt>
                <c:pt idx="30">
                  <c:v>0</c:v>
                </c:pt>
                <c:pt idx="31">
                  <c:v>0</c:v>
                </c:pt>
                <c:pt idx="32">
                  <c:v>7.2587719298245617</c:v>
                </c:pt>
                <c:pt idx="33">
                  <c:v>0</c:v>
                </c:pt>
                <c:pt idx="34">
                  <c:v>0</c:v>
                </c:pt>
                <c:pt idx="35">
                  <c:v>0</c:v>
                </c:pt>
                <c:pt idx="36">
                  <c:v>-20.768972023161076</c:v>
                </c:pt>
                <c:pt idx="37">
                  <c:v>-6.7733195883765323</c:v>
                </c:pt>
                <c:pt idx="38">
                  <c:v>0</c:v>
                </c:pt>
                <c:pt idx="39">
                  <c:v>0</c:v>
                </c:pt>
                <c:pt idx="40">
                  <c:v>-4.8881843155564724</c:v>
                </c:pt>
                <c:pt idx="41">
                  <c:v>-22.29696748120115</c:v>
                </c:pt>
                <c:pt idx="42">
                  <c:v>0</c:v>
                </c:pt>
                <c:pt idx="43">
                  <c:v>0</c:v>
                </c:pt>
                <c:pt idx="44">
                  <c:v>-23.828708225796831</c:v>
                </c:pt>
                <c:pt idx="45">
                  <c:v>-22.303401145094213</c:v>
                </c:pt>
                <c:pt idx="46">
                  <c:v>0</c:v>
                </c:pt>
                <c:pt idx="47">
                  <c:v>0</c:v>
                </c:pt>
                <c:pt idx="48">
                  <c:v>0</c:v>
                </c:pt>
                <c:pt idx="49">
                  <c:v>0</c:v>
                </c:pt>
                <c:pt idx="50">
                  <c:v>21.947836094230542</c:v>
                </c:pt>
                <c:pt idx="51">
                  <c:v>0</c:v>
                </c:pt>
                <c:pt idx="52">
                  <c:v>19.527241760918475</c:v>
                </c:pt>
                <c:pt idx="53">
                  <c:v>14.264416570597053</c:v>
                </c:pt>
                <c:pt idx="54">
                  <c:v>20.898542500215335</c:v>
                </c:pt>
                <c:pt idx="55">
                  <c:v>0</c:v>
                </c:pt>
                <c:pt idx="56">
                  <c:v>19.7121503450715</c:v>
                </c:pt>
                <c:pt idx="57">
                  <c:v>86.483356923183393</c:v>
                </c:pt>
                <c:pt idx="58">
                  <c:v>49.528444549128736</c:v>
                </c:pt>
                <c:pt idx="59">
                  <c:v>60.892684155750963</c:v>
                </c:pt>
                <c:pt idx="60">
                  <c:v>17.09567205452732</c:v>
                </c:pt>
                <c:pt idx="61">
                  <c:v>0</c:v>
                </c:pt>
                <c:pt idx="62">
                  <c:v>0</c:v>
                </c:pt>
                <c:pt idx="63">
                  <c:v>14.272754325980747</c:v>
                </c:pt>
                <c:pt idx="64">
                  <c:v>35.660855808154601</c:v>
                </c:pt>
                <c:pt idx="65">
                  <c:v>19.830150334293702</c:v>
                </c:pt>
                <c:pt idx="66">
                  <c:v>49.562506407249515</c:v>
                </c:pt>
                <c:pt idx="67">
                  <c:v>23.35514852675059</c:v>
                </c:pt>
                <c:pt idx="68">
                  <c:v>30.811139198663206</c:v>
                </c:pt>
              </c:numCache>
            </c:numRef>
          </c:val>
          <c:smooth val="0"/>
          <c:extLst>
            <c:ext xmlns:c16="http://schemas.microsoft.com/office/drawing/2014/chart" uri="{C3380CC4-5D6E-409C-BE32-E72D297353CC}">
              <c16:uniqueId val="{00000000-21B5-4002-BC10-061603E8E27F}"/>
            </c:ext>
          </c:extLst>
        </c:ser>
        <c:dLbls>
          <c:showLegendKey val="0"/>
          <c:showVal val="0"/>
          <c:showCatName val="0"/>
          <c:showSerName val="0"/>
          <c:showPercent val="0"/>
          <c:showBubbleSize val="0"/>
        </c:dLbls>
        <c:marker val="1"/>
        <c:smooth val="0"/>
        <c:axId val="1084082608"/>
        <c:axId val="1084083264"/>
      </c:lineChart>
      <c:lineChart>
        <c:grouping val="standard"/>
        <c:varyColors val="0"/>
        <c:ser>
          <c:idx val="1"/>
          <c:order val="1"/>
          <c:tx>
            <c:strRef>
              <c:f>'28_ábra_chart'!$E$13</c:f>
              <c:strCache>
                <c:ptCount val="1"/>
                <c:pt idx="0">
                  <c:v>Üzleti célú ingatlanhitelek iránti kereslet</c:v>
                </c:pt>
              </c:strCache>
            </c:strRef>
          </c:tx>
          <c:spPr>
            <a:ln w="28575" cap="rnd">
              <a:solidFill>
                <a:srgbClr val="002060"/>
              </a:solidFill>
              <a:round/>
            </a:ln>
            <a:effectLst/>
          </c:spPr>
          <c:marker>
            <c:symbol val="circle"/>
            <c:size val="9"/>
            <c:spPr>
              <a:solidFill>
                <a:srgbClr val="002060"/>
              </a:solidFill>
              <a:ln w="9525">
                <a:noFill/>
              </a:ln>
              <a:effectLst/>
            </c:spPr>
          </c:marker>
          <c:dPt>
            <c:idx val="68"/>
            <c:marker>
              <c:symbol val="circle"/>
              <c:size val="9"/>
              <c:spPr>
                <a:solidFill>
                  <a:srgbClr val="002060"/>
                </a:solidFill>
                <a:ln w="9525">
                  <a:noFill/>
                </a:ln>
                <a:effectLst/>
              </c:spPr>
            </c:marker>
            <c:bubble3D val="0"/>
            <c:spPr>
              <a:ln w="28575" cap="rnd">
                <a:solidFill>
                  <a:srgbClr val="002060"/>
                </a:solidFill>
                <a:prstDash val="sysDash"/>
                <a:round/>
              </a:ln>
              <a:effectLst/>
            </c:spPr>
            <c:extLst>
              <c:ext xmlns:c16="http://schemas.microsoft.com/office/drawing/2014/chart" uri="{C3380CC4-5D6E-409C-BE32-E72D297353CC}">
                <c16:uniqueId val="{00000003-20BB-4879-B18F-256A1485758B}"/>
              </c:ext>
            </c:extLst>
          </c:dPt>
          <c:cat>
            <c:strRef>
              <c:f>'28_ábra_chart'!$G$11:$BW$11</c:f>
              <c:strCache>
                <c:ptCount val="69"/>
                <c:pt idx="0">
                  <c:v>2003 I.</c:v>
                </c:pt>
                <c:pt idx="1">
                  <c:v>2003 II.</c:v>
                </c:pt>
                <c:pt idx="2">
                  <c:v>2004 I.</c:v>
                </c:pt>
                <c:pt idx="3">
                  <c:v>2004 II.</c:v>
                </c:pt>
                <c:pt idx="4">
                  <c:v>2005 I.</c:v>
                </c:pt>
                <c:pt idx="5">
                  <c:v>2005 II.</c:v>
                </c:pt>
                <c:pt idx="6">
                  <c:v>2006 I.</c:v>
                </c:pt>
                <c:pt idx="7">
                  <c:v>2006 II.</c:v>
                </c:pt>
                <c:pt idx="8">
                  <c:v>2007 I.</c:v>
                </c:pt>
                <c:pt idx="9">
                  <c:v>2007 II.</c:v>
                </c:pt>
                <c:pt idx="10">
                  <c:v>2008 I.</c:v>
                </c:pt>
                <c:pt idx="11">
                  <c:v>2008 II.</c:v>
                </c:pt>
                <c:pt idx="12">
                  <c:v>2009 I.</c:v>
                </c:pt>
                <c:pt idx="13">
                  <c:v>II.</c:v>
                </c:pt>
                <c:pt idx="14">
                  <c:v>III.</c:v>
                </c:pt>
                <c:pt idx="15">
                  <c:v>IV.</c:v>
                </c:pt>
                <c:pt idx="16">
                  <c:v>2010 I.</c:v>
                </c:pt>
                <c:pt idx="17">
                  <c:v>II.</c:v>
                </c:pt>
                <c:pt idx="18">
                  <c:v>III.</c:v>
                </c:pt>
                <c:pt idx="19">
                  <c:v>IV.</c:v>
                </c:pt>
                <c:pt idx="20">
                  <c:v>2011 I.</c:v>
                </c:pt>
                <c:pt idx="21">
                  <c:v>II.</c:v>
                </c:pt>
                <c:pt idx="22">
                  <c:v>III.</c:v>
                </c:pt>
                <c:pt idx="23">
                  <c:v>IV.</c:v>
                </c:pt>
                <c:pt idx="24">
                  <c:v>2012 I.</c:v>
                </c:pt>
                <c:pt idx="25">
                  <c:v>II.</c:v>
                </c:pt>
                <c:pt idx="26">
                  <c:v>III.</c:v>
                </c:pt>
                <c:pt idx="27">
                  <c:v>IV.</c:v>
                </c:pt>
                <c:pt idx="28">
                  <c:v>2013 I.</c:v>
                </c:pt>
                <c:pt idx="29">
                  <c:v>II.</c:v>
                </c:pt>
                <c:pt idx="30">
                  <c:v>III.</c:v>
                </c:pt>
                <c:pt idx="31">
                  <c:v>IV.</c:v>
                </c:pt>
                <c:pt idx="32">
                  <c:v>2014 I.</c:v>
                </c:pt>
                <c:pt idx="33">
                  <c:v>II.</c:v>
                </c:pt>
                <c:pt idx="34">
                  <c:v>III.</c:v>
                </c:pt>
                <c:pt idx="35">
                  <c:v>IV.</c:v>
                </c:pt>
                <c:pt idx="36">
                  <c:v>2015 I.</c:v>
                </c:pt>
                <c:pt idx="37">
                  <c:v>II.</c:v>
                </c:pt>
                <c:pt idx="38">
                  <c:v>III.</c:v>
                </c:pt>
                <c:pt idx="39">
                  <c:v>IV.</c:v>
                </c:pt>
                <c:pt idx="40">
                  <c:v>2016 I.</c:v>
                </c:pt>
                <c:pt idx="41">
                  <c:v>II.</c:v>
                </c:pt>
                <c:pt idx="42">
                  <c:v>III.</c:v>
                </c:pt>
                <c:pt idx="43">
                  <c:v>IV.</c:v>
                </c:pt>
                <c:pt idx="44">
                  <c:v>2017 I.</c:v>
                </c:pt>
                <c:pt idx="45">
                  <c:v>II.</c:v>
                </c:pt>
                <c:pt idx="46">
                  <c:v>III.</c:v>
                </c:pt>
                <c:pt idx="47">
                  <c:v>IV.</c:v>
                </c:pt>
                <c:pt idx="48">
                  <c:v>2018 I.</c:v>
                </c:pt>
                <c:pt idx="49">
                  <c:v>II.</c:v>
                </c:pt>
                <c:pt idx="50">
                  <c:v>III.</c:v>
                </c:pt>
                <c:pt idx="51">
                  <c:v>IV.</c:v>
                </c:pt>
                <c:pt idx="52">
                  <c:v>2019 I.</c:v>
                </c:pt>
                <c:pt idx="53">
                  <c:v>II.</c:v>
                </c:pt>
                <c:pt idx="54">
                  <c:v>III.</c:v>
                </c:pt>
                <c:pt idx="55">
                  <c:v>IV.</c:v>
                </c:pt>
                <c:pt idx="56">
                  <c:v>2020 I.</c:v>
                </c:pt>
                <c:pt idx="57">
                  <c:v>II.</c:v>
                </c:pt>
                <c:pt idx="58">
                  <c:v>III.</c:v>
                </c:pt>
                <c:pt idx="59">
                  <c:v>IV.</c:v>
                </c:pt>
                <c:pt idx="60">
                  <c:v>2021 I.</c:v>
                </c:pt>
                <c:pt idx="61">
                  <c:v>II.</c:v>
                </c:pt>
                <c:pt idx="62">
                  <c:v>III.</c:v>
                </c:pt>
                <c:pt idx="63">
                  <c:v>IV.</c:v>
                </c:pt>
                <c:pt idx="64">
                  <c:v>2022 I.</c:v>
                </c:pt>
                <c:pt idx="65">
                  <c:v>II.</c:v>
                </c:pt>
                <c:pt idx="66">
                  <c:v>III.</c:v>
                </c:pt>
                <c:pt idx="67">
                  <c:v>IV.</c:v>
                </c:pt>
                <c:pt idx="68">
                  <c:v>2023 1. fé. (e.)</c:v>
                </c:pt>
              </c:strCache>
            </c:strRef>
          </c:cat>
          <c:val>
            <c:numRef>
              <c:f>'28_ábra_chart'!$G$13:$BW$13</c:f>
              <c:numCache>
                <c:formatCode>0.00</c:formatCode>
                <c:ptCount val="69"/>
                <c:pt idx="0">
                  <c:v>33.333333333333329</c:v>
                </c:pt>
                <c:pt idx="1">
                  <c:v>14.285714285714285</c:v>
                </c:pt>
                <c:pt idx="2">
                  <c:v>0</c:v>
                </c:pt>
                <c:pt idx="3">
                  <c:v>28.571428571428569</c:v>
                </c:pt>
                <c:pt idx="4">
                  <c:v>-14.285714285714285</c:v>
                </c:pt>
                <c:pt idx="5">
                  <c:v>0</c:v>
                </c:pt>
                <c:pt idx="6">
                  <c:v>-14.285714285714285</c:v>
                </c:pt>
                <c:pt idx="7">
                  <c:v>-42.857142857142854</c:v>
                </c:pt>
                <c:pt idx="8">
                  <c:v>0</c:v>
                </c:pt>
                <c:pt idx="9">
                  <c:v>14.285714285714285</c:v>
                </c:pt>
                <c:pt idx="10">
                  <c:v>28.571428571428569</c:v>
                </c:pt>
                <c:pt idx="11">
                  <c:v>-100</c:v>
                </c:pt>
                <c:pt idx="12">
                  <c:v>-99.999999999999986</c:v>
                </c:pt>
                <c:pt idx="13">
                  <c:v>-28.216114808617121</c:v>
                </c:pt>
                <c:pt idx="14">
                  <c:v>-59.615450064379992</c:v>
                </c:pt>
                <c:pt idx="15">
                  <c:v>-59.615450064379992</c:v>
                </c:pt>
                <c:pt idx="16">
                  <c:v>-41.263609443822375</c:v>
                </c:pt>
                <c:pt idx="17">
                  <c:v>-54.333957661037772</c:v>
                </c:pt>
                <c:pt idx="18">
                  <c:v>21.672385996831832</c:v>
                </c:pt>
                <c:pt idx="19">
                  <c:v>31.038271986958392</c:v>
                </c:pt>
                <c:pt idx="20">
                  <c:v>85.077734113198375</c:v>
                </c:pt>
                <c:pt idx="21">
                  <c:v>76.742898121474241</c:v>
                </c:pt>
                <c:pt idx="22">
                  <c:v>-6.1851739867751636</c:v>
                </c:pt>
                <c:pt idx="23">
                  <c:v>-45.852922850345522</c:v>
                </c:pt>
                <c:pt idx="24">
                  <c:v>12.124880564226553</c:v>
                </c:pt>
                <c:pt idx="25">
                  <c:v>13.271696624389337</c:v>
                </c:pt>
                <c:pt idx="26">
                  <c:v>10.958339793138579</c:v>
                </c:pt>
                <c:pt idx="27">
                  <c:v>-10.522440138054295</c:v>
                </c:pt>
                <c:pt idx="28">
                  <c:v>32.92133126483737</c:v>
                </c:pt>
                <c:pt idx="29">
                  <c:v>0</c:v>
                </c:pt>
                <c:pt idx="30">
                  <c:v>27.962129416542574</c:v>
                </c:pt>
                <c:pt idx="31">
                  <c:v>36.008519818134651</c:v>
                </c:pt>
                <c:pt idx="32">
                  <c:v>21.771221609263954</c:v>
                </c:pt>
                <c:pt idx="33">
                  <c:v>12.045081586525065</c:v>
                </c:pt>
                <c:pt idx="34">
                  <c:v>35.71388303210022</c:v>
                </c:pt>
                <c:pt idx="35">
                  <c:v>0</c:v>
                </c:pt>
                <c:pt idx="36">
                  <c:v>20.768972023161076</c:v>
                </c:pt>
                <c:pt idx="37">
                  <c:v>34.321036259230574</c:v>
                </c:pt>
                <c:pt idx="38">
                  <c:v>27.595370093669814</c:v>
                </c:pt>
                <c:pt idx="39">
                  <c:v>26.249254443919977</c:v>
                </c:pt>
                <c:pt idx="40">
                  <c:v>50.712527358661774</c:v>
                </c:pt>
                <c:pt idx="41">
                  <c:v>51.886999397251067</c:v>
                </c:pt>
                <c:pt idx="42">
                  <c:v>38.609693903972399</c:v>
                </c:pt>
                <c:pt idx="43">
                  <c:v>60.30780166286133</c:v>
                </c:pt>
                <c:pt idx="44">
                  <c:v>84.338602589129053</c:v>
                </c:pt>
                <c:pt idx="45">
                  <c:v>41.056412454584169</c:v>
                </c:pt>
                <c:pt idx="46">
                  <c:v>65.918054498511694</c:v>
                </c:pt>
                <c:pt idx="47">
                  <c:v>54.478229950873448</c:v>
                </c:pt>
                <c:pt idx="48">
                  <c:v>11.937831282816799</c:v>
                </c:pt>
                <c:pt idx="49">
                  <c:v>25.967012160030489</c:v>
                </c:pt>
                <c:pt idx="50">
                  <c:v>33.23115042170366</c:v>
                </c:pt>
                <c:pt idx="51">
                  <c:v>32.106356647100959</c:v>
                </c:pt>
                <c:pt idx="52">
                  <c:v>42.672663567510668</c:v>
                </c:pt>
                <c:pt idx="53">
                  <c:v>32.626346906745631</c:v>
                </c:pt>
                <c:pt idx="54">
                  <c:v>45.377059746431456</c:v>
                </c:pt>
                <c:pt idx="55">
                  <c:v>24.61451310880711</c:v>
                </c:pt>
                <c:pt idx="56">
                  <c:v>-29.779897962649098</c:v>
                </c:pt>
                <c:pt idx="57">
                  <c:v>-60.340926396854201</c:v>
                </c:pt>
                <c:pt idx="58">
                  <c:v>-15.067661096705868</c:v>
                </c:pt>
                <c:pt idx="59">
                  <c:v>-12.188566421971442</c:v>
                </c:pt>
                <c:pt idx="60">
                  <c:v>19.720160614295263</c:v>
                </c:pt>
                <c:pt idx="61">
                  <c:v>10.444443746555262</c:v>
                </c:pt>
                <c:pt idx="62">
                  <c:v>53.648543118223955</c:v>
                </c:pt>
                <c:pt idx="63">
                  <c:v>23.362053919531295</c:v>
                </c:pt>
                <c:pt idx="64">
                  <c:v>-39.634098865678098</c:v>
                </c:pt>
                <c:pt idx="65">
                  <c:v>-38.436006991747661</c:v>
                </c:pt>
                <c:pt idx="66">
                  <c:v>-54.553016772254338</c:v>
                </c:pt>
                <c:pt idx="67">
                  <c:v>-53.69425349774842</c:v>
                </c:pt>
                <c:pt idx="68">
                  <c:v>-75.765933633031707</c:v>
                </c:pt>
              </c:numCache>
            </c:numRef>
          </c:val>
          <c:smooth val="0"/>
          <c:extLst>
            <c:ext xmlns:c16="http://schemas.microsoft.com/office/drawing/2014/chart" uri="{C3380CC4-5D6E-409C-BE32-E72D297353CC}">
              <c16:uniqueId val="{00000001-21B5-4002-BC10-061603E8E27F}"/>
            </c:ext>
          </c:extLst>
        </c:ser>
        <c:dLbls>
          <c:showLegendKey val="0"/>
          <c:showVal val="0"/>
          <c:showCatName val="0"/>
          <c:showSerName val="0"/>
          <c:showPercent val="0"/>
          <c:showBubbleSize val="0"/>
        </c:dLbls>
        <c:marker val="1"/>
        <c:smooth val="0"/>
        <c:axId val="954252248"/>
        <c:axId val="954251264"/>
      </c:lineChart>
      <c:catAx>
        <c:axId val="1084082608"/>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83264"/>
        <c:crosses val="autoZero"/>
        <c:auto val="1"/>
        <c:lblAlgn val="ctr"/>
        <c:lblOffset val="100"/>
        <c:tickLblSkip val="2"/>
        <c:noMultiLvlLbl val="0"/>
      </c:catAx>
      <c:valAx>
        <c:axId val="1084083264"/>
        <c:scaling>
          <c:orientation val="minMax"/>
          <c:min val="-1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16821415600713041"/>
              <c:y val="2.1232425875812957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82608"/>
        <c:crosses val="autoZero"/>
        <c:crossBetween val="midCat"/>
      </c:valAx>
      <c:valAx>
        <c:axId val="954251264"/>
        <c:scaling>
          <c:orientation val="minMax"/>
          <c:min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87038395212683251"/>
              <c:y val="2.1232425875812957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54252248"/>
        <c:crosses val="max"/>
        <c:crossBetween val="between"/>
      </c:valAx>
      <c:catAx>
        <c:axId val="954252248"/>
        <c:scaling>
          <c:orientation val="minMax"/>
        </c:scaling>
        <c:delete val="1"/>
        <c:axPos val="b"/>
        <c:numFmt formatCode="General" sourceLinked="1"/>
        <c:majorTickMark val="out"/>
        <c:minorTickMark val="none"/>
        <c:tickLblPos val="nextTo"/>
        <c:crossAx val="954251264"/>
        <c:crosses val="autoZero"/>
        <c:auto val="1"/>
        <c:lblAlgn val="ctr"/>
        <c:lblOffset val="100"/>
        <c:noMultiLvlLbl val="0"/>
      </c:catAx>
      <c:spPr>
        <a:noFill/>
        <a:ln>
          <a:solidFill>
            <a:schemeClr val="tx1"/>
          </a:solidFill>
        </a:ln>
        <a:effectLst/>
      </c:spPr>
    </c:plotArea>
    <c:legend>
      <c:legendPos val="b"/>
      <c:layout>
        <c:manualLayout>
          <c:xMode val="edge"/>
          <c:yMode val="edge"/>
          <c:x val="0.22987095115637704"/>
          <c:y val="0.85518039148504721"/>
          <c:w val="0.61914647330175243"/>
          <c:h val="0.11254868412125664"/>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123837120634438"/>
          <c:y val="5.3435266876921232E-2"/>
          <c:w val="0.74833072219834473"/>
          <c:h val="0.65128976835032959"/>
        </c:manualLayout>
      </c:layout>
      <c:lineChart>
        <c:grouping val="standard"/>
        <c:varyColors val="0"/>
        <c:ser>
          <c:idx val="0"/>
          <c:order val="0"/>
          <c:tx>
            <c:strRef>
              <c:f>'28_ábra_chart'!$F$12</c:f>
              <c:strCache>
                <c:ptCount val="1"/>
                <c:pt idx="0">
                  <c:v>Conditions of commercial real estate loans</c:v>
                </c:pt>
              </c:strCache>
            </c:strRef>
          </c:tx>
          <c:spPr>
            <a:ln w="28575" cap="rnd">
              <a:solidFill>
                <a:srgbClr val="C00000"/>
              </a:solidFill>
              <a:round/>
            </a:ln>
            <a:effectLst/>
          </c:spPr>
          <c:marker>
            <c:symbol val="triangle"/>
            <c:size val="10"/>
            <c:spPr>
              <a:solidFill>
                <a:srgbClr val="C00000"/>
              </a:solidFill>
              <a:ln w="9525">
                <a:noFill/>
              </a:ln>
              <a:effectLst/>
            </c:spPr>
          </c:marker>
          <c:dPt>
            <c:idx val="68"/>
            <c:marker>
              <c:symbol val="triangle"/>
              <c:size val="10"/>
              <c:spPr>
                <a:solidFill>
                  <a:srgbClr val="C00000"/>
                </a:solidFill>
                <a:ln w="9525">
                  <a:noFill/>
                </a:ln>
                <a:effectLst/>
              </c:spPr>
            </c:marker>
            <c:bubble3D val="0"/>
            <c:spPr>
              <a:ln w="28575" cap="rnd">
                <a:solidFill>
                  <a:srgbClr val="C00000"/>
                </a:solidFill>
                <a:prstDash val="sysDash"/>
                <a:round/>
              </a:ln>
              <a:effectLst/>
            </c:spPr>
            <c:extLst>
              <c:ext xmlns:c16="http://schemas.microsoft.com/office/drawing/2014/chart" uri="{C3380CC4-5D6E-409C-BE32-E72D297353CC}">
                <c16:uniqueId val="{00000001-EFD8-4908-806D-DAC3B244094D}"/>
              </c:ext>
            </c:extLst>
          </c:dPt>
          <c:cat>
            <c:strRef>
              <c:f>'28_ábra_chart'!$G$10:$BW$10</c:f>
              <c:strCache>
                <c:ptCount val="69"/>
                <c:pt idx="0">
                  <c:v>2003 H1</c:v>
                </c:pt>
                <c:pt idx="1">
                  <c:v>2003 H2</c:v>
                </c:pt>
                <c:pt idx="2">
                  <c:v>2004 H1</c:v>
                </c:pt>
                <c:pt idx="3">
                  <c:v>2004 H2</c:v>
                </c:pt>
                <c:pt idx="4">
                  <c:v>2005 H1</c:v>
                </c:pt>
                <c:pt idx="5">
                  <c:v>2005 H2</c:v>
                </c:pt>
                <c:pt idx="6">
                  <c:v>2006 H1</c:v>
                </c:pt>
                <c:pt idx="7">
                  <c:v>2006 H2</c:v>
                </c:pt>
                <c:pt idx="8">
                  <c:v>2007 H1</c:v>
                </c:pt>
                <c:pt idx="9">
                  <c:v>H2</c:v>
                </c:pt>
                <c:pt idx="10">
                  <c:v>2008 H1</c:v>
                </c:pt>
                <c:pt idx="11">
                  <c:v>H2</c:v>
                </c:pt>
                <c:pt idx="12">
                  <c:v>2009 Q1</c:v>
                </c:pt>
                <c:pt idx="13">
                  <c:v>Q2</c:v>
                </c:pt>
                <c:pt idx="14">
                  <c:v>Q3</c:v>
                </c:pt>
                <c:pt idx="15">
                  <c:v>Q4</c:v>
                </c:pt>
                <c:pt idx="16">
                  <c:v>2010 Q1</c:v>
                </c:pt>
                <c:pt idx="17">
                  <c:v>Q2</c:v>
                </c:pt>
                <c:pt idx="18">
                  <c:v>Q3</c:v>
                </c:pt>
                <c:pt idx="19">
                  <c:v>Q4</c:v>
                </c:pt>
                <c:pt idx="20">
                  <c:v>2011 Q1</c:v>
                </c:pt>
                <c:pt idx="21">
                  <c:v>Q2</c:v>
                </c:pt>
                <c:pt idx="22">
                  <c:v>Q3</c:v>
                </c:pt>
                <c:pt idx="23">
                  <c:v>Q4</c:v>
                </c:pt>
                <c:pt idx="24">
                  <c:v>2012 Q1</c:v>
                </c:pt>
                <c:pt idx="25">
                  <c:v>Q2</c:v>
                </c:pt>
                <c:pt idx="26">
                  <c:v>Q3</c:v>
                </c:pt>
                <c:pt idx="27">
                  <c:v>Q4</c:v>
                </c:pt>
                <c:pt idx="28">
                  <c:v>2013 Q1</c:v>
                </c:pt>
                <c:pt idx="29">
                  <c:v>Q2</c:v>
                </c:pt>
                <c:pt idx="30">
                  <c:v>Q3</c:v>
                </c:pt>
                <c:pt idx="31">
                  <c:v>Q4</c:v>
                </c:pt>
                <c:pt idx="32">
                  <c:v>2014 Q1</c:v>
                </c:pt>
                <c:pt idx="33">
                  <c:v>Q2</c:v>
                </c:pt>
                <c:pt idx="34">
                  <c:v>Q3</c:v>
                </c:pt>
                <c:pt idx="35">
                  <c:v>Q4</c:v>
                </c:pt>
                <c:pt idx="36">
                  <c:v>2015 Q1</c:v>
                </c:pt>
                <c:pt idx="37">
                  <c:v>Q2</c:v>
                </c:pt>
                <c:pt idx="38">
                  <c:v>Q3</c:v>
                </c:pt>
                <c:pt idx="39">
                  <c:v>Q4</c:v>
                </c:pt>
                <c:pt idx="40">
                  <c:v>2016 Q1</c:v>
                </c:pt>
                <c:pt idx="41">
                  <c:v>Q2</c:v>
                </c:pt>
                <c:pt idx="42">
                  <c:v>Q3</c:v>
                </c:pt>
                <c:pt idx="43">
                  <c:v>Q4</c:v>
                </c:pt>
                <c:pt idx="44">
                  <c:v>2017 Q1</c:v>
                </c:pt>
                <c:pt idx="45">
                  <c:v>Q2</c:v>
                </c:pt>
                <c:pt idx="46">
                  <c:v>Q3</c:v>
                </c:pt>
                <c:pt idx="47">
                  <c:v>Q4</c:v>
                </c:pt>
                <c:pt idx="48">
                  <c:v>2018 Q1</c:v>
                </c:pt>
                <c:pt idx="49">
                  <c:v>Q2</c:v>
                </c:pt>
                <c:pt idx="50">
                  <c:v>Q3</c:v>
                </c:pt>
                <c:pt idx="51">
                  <c:v>Q4</c:v>
                </c:pt>
                <c:pt idx="52">
                  <c:v>2019 Q1</c:v>
                </c:pt>
                <c:pt idx="53">
                  <c:v>Q2</c:v>
                </c:pt>
                <c:pt idx="54">
                  <c:v>Q3</c:v>
                </c:pt>
                <c:pt idx="55">
                  <c:v>Q4</c:v>
                </c:pt>
                <c:pt idx="56">
                  <c:v>2020 Q1</c:v>
                </c:pt>
                <c:pt idx="57">
                  <c:v>Q2</c:v>
                </c:pt>
                <c:pt idx="58">
                  <c:v>Q3</c:v>
                </c:pt>
                <c:pt idx="59">
                  <c:v>Q4</c:v>
                </c:pt>
                <c:pt idx="60">
                  <c:v>2021 Q1</c:v>
                </c:pt>
                <c:pt idx="61">
                  <c:v>Q2</c:v>
                </c:pt>
                <c:pt idx="62">
                  <c:v>Q3</c:v>
                </c:pt>
                <c:pt idx="63">
                  <c:v>Q4</c:v>
                </c:pt>
                <c:pt idx="64">
                  <c:v>2022 Q1</c:v>
                </c:pt>
                <c:pt idx="65">
                  <c:v>Q2</c:v>
                </c:pt>
                <c:pt idx="66">
                  <c:v>Q3</c:v>
                </c:pt>
                <c:pt idx="67">
                  <c:v>Q4</c:v>
                </c:pt>
                <c:pt idx="68">
                  <c:v>2023 H1 (fc)</c:v>
                </c:pt>
              </c:strCache>
            </c:strRef>
          </c:cat>
          <c:val>
            <c:numRef>
              <c:f>'28_ábra_chart'!$G$12:$BW$12</c:f>
              <c:numCache>
                <c:formatCode>0.00</c:formatCode>
                <c:ptCount val="69"/>
                <c:pt idx="0">
                  <c:v>42.857142857142854</c:v>
                </c:pt>
                <c:pt idx="1">
                  <c:v>42.857142857142854</c:v>
                </c:pt>
                <c:pt idx="2">
                  <c:v>0</c:v>
                </c:pt>
                <c:pt idx="3">
                  <c:v>-14.285714285714285</c:v>
                </c:pt>
                <c:pt idx="4">
                  <c:v>42.857142857142854</c:v>
                </c:pt>
                <c:pt idx="5">
                  <c:v>-28.571428571428569</c:v>
                </c:pt>
                <c:pt idx="6">
                  <c:v>14.285714285714285</c:v>
                </c:pt>
                <c:pt idx="7">
                  <c:v>14.285714285714285</c:v>
                </c:pt>
                <c:pt idx="8">
                  <c:v>28.571428571428569</c:v>
                </c:pt>
                <c:pt idx="9">
                  <c:v>14.285714285714285</c:v>
                </c:pt>
                <c:pt idx="10">
                  <c:v>14.285714285714285</c:v>
                </c:pt>
                <c:pt idx="11">
                  <c:v>55.39112050739957</c:v>
                </c:pt>
                <c:pt idx="12">
                  <c:v>29.917722768956732</c:v>
                </c:pt>
                <c:pt idx="13">
                  <c:v>72.666806466640125</c:v>
                </c:pt>
                <c:pt idx="14">
                  <c:v>65.39674526509242</c:v>
                </c:pt>
                <c:pt idx="15">
                  <c:v>46.948827830309078</c:v>
                </c:pt>
                <c:pt idx="16">
                  <c:v>66.137027076644515</c:v>
                </c:pt>
                <c:pt idx="17">
                  <c:v>65.41766330444328</c:v>
                </c:pt>
                <c:pt idx="18">
                  <c:v>1.2154952284278222</c:v>
                </c:pt>
                <c:pt idx="19">
                  <c:v>1.3130665137095374</c:v>
                </c:pt>
                <c:pt idx="20">
                  <c:v>67.754174582017029</c:v>
                </c:pt>
                <c:pt idx="21">
                  <c:v>6.7056174035625427</c:v>
                </c:pt>
                <c:pt idx="22">
                  <c:v>38.674161115628728</c:v>
                </c:pt>
                <c:pt idx="23">
                  <c:v>49.64213728711151</c:v>
                </c:pt>
                <c:pt idx="24">
                  <c:v>8.9450134212213595</c:v>
                </c:pt>
                <c:pt idx="25">
                  <c:v>0</c:v>
                </c:pt>
                <c:pt idx="26">
                  <c:v>16.635100630582457</c:v>
                </c:pt>
                <c:pt idx="27">
                  <c:v>22.039174326701129</c:v>
                </c:pt>
                <c:pt idx="28">
                  <c:v>6.8867338728194438</c:v>
                </c:pt>
                <c:pt idx="29">
                  <c:v>18.388405475741003</c:v>
                </c:pt>
                <c:pt idx="30">
                  <c:v>0</c:v>
                </c:pt>
                <c:pt idx="31">
                  <c:v>0</c:v>
                </c:pt>
                <c:pt idx="32">
                  <c:v>7.2587719298245617</c:v>
                </c:pt>
                <c:pt idx="33">
                  <c:v>0</c:v>
                </c:pt>
                <c:pt idx="34">
                  <c:v>0</c:v>
                </c:pt>
                <c:pt idx="35">
                  <c:v>0</c:v>
                </c:pt>
                <c:pt idx="36">
                  <c:v>-20.768972023161076</c:v>
                </c:pt>
                <c:pt idx="37">
                  <c:v>-6.7733195883765323</c:v>
                </c:pt>
                <c:pt idx="38">
                  <c:v>0</c:v>
                </c:pt>
                <c:pt idx="39">
                  <c:v>0</c:v>
                </c:pt>
                <c:pt idx="40">
                  <c:v>-4.8881843155564724</c:v>
                </c:pt>
                <c:pt idx="41">
                  <c:v>-22.29696748120115</c:v>
                </c:pt>
                <c:pt idx="42">
                  <c:v>0</c:v>
                </c:pt>
                <c:pt idx="43">
                  <c:v>0</c:v>
                </c:pt>
                <c:pt idx="44">
                  <c:v>-23.828708225796831</c:v>
                </c:pt>
                <c:pt idx="45">
                  <c:v>-22.303401145094213</c:v>
                </c:pt>
                <c:pt idx="46">
                  <c:v>0</c:v>
                </c:pt>
                <c:pt idx="47">
                  <c:v>0</c:v>
                </c:pt>
                <c:pt idx="48">
                  <c:v>0</c:v>
                </c:pt>
                <c:pt idx="49">
                  <c:v>0</c:v>
                </c:pt>
                <c:pt idx="50">
                  <c:v>21.947836094230542</c:v>
                </c:pt>
                <c:pt idx="51">
                  <c:v>0</c:v>
                </c:pt>
                <c:pt idx="52">
                  <c:v>19.527241760918475</c:v>
                </c:pt>
                <c:pt idx="53">
                  <c:v>14.264416570597053</c:v>
                </c:pt>
                <c:pt idx="54">
                  <c:v>20.898542500215335</c:v>
                </c:pt>
                <c:pt idx="55">
                  <c:v>0</c:v>
                </c:pt>
                <c:pt idx="56">
                  <c:v>19.7121503450715</c:v>
                </c:pt>
                <c:pt idx="57">
                  <c:v>86.483356923183393</c:v>
                </c:pt>
                <c:pt idx="58">
                  <c:v>49.528444549128736</c:v>
                </c:pt>
                <c:pt idx="59">
                  <c:v>60.892684155750963</c:v>
                </c:pt>
                <c:pt idx="60">
                  <c:v>17.09567205452732</c:v>
                </c:pt>
                <c:pt idx="61">
                  <c:v>0</c:v>
                </c:pt>
                <c:pt idx="62">
                  <c:v>0</c:v>
                </c:pt>
                <c:pt idx="63">
                  <c:v>14.272754325980747</c:v>
                </c:pt>
                <c:pt idx="64">
                  <c:v>35.660855808154601</c:v>
                </c:pt>
                <c:pt idx="65">
                  <c:v>19.830150334293702</c:v>
                </c:pt>
                <c:pt idx="66">
                  <c:v>49.562506407249515</c:v>
                </c:pt>
                <c:pt idx="67">
                  <c:v>23.35514852675059</c:v>
                </c:pt>
                <c:pt idx="68">
                  <c:v>30.811139198663206</c:v>
                </c:pt>
              </c:numCache>
            </c:numRef>
          </c:val>
          <c:smooth val="0"/>
          <c:extLst>
            <c:ext xmlns:c16="http://schemas.microsoft.com/office/drawing/2014/chart" uri="{C3380CC4-5D6E-409C-BE32-E72D297353CC}">
              <c16:uniqueId val="{00000000-D3E4-4614-AB79-A4E6E7FAF472}"/>
            </c:ext>
          </c:extLst>
        </c:ser>
        <c:dLbls>
          <c:showLegendKey val="0"/>
          <c:showVal val="0"/>
          <c:showCatName val="0"/>
          <c:showSerName val="0"/>
          <c:showPercent val="0"/>
          <c:showBubbleSize val="0"/>
        </c:dLbls>
        <c:marker val="1"/>
        <c:smooth val="0"/>
        <c:axId val="1084082608"/>
        <c:axId val="1084083264"/>
      </c:lineChart>
      <c:lineChart>
        <c:grouping val="standard"/>
        <c:varyColors val="0"/>
        <c:ser>
          <c:idx val="1"/>
          <c:order val="1"/>
          <c:tx>
            <c:strRef>
              <c:f>'28_ábra_chart'!$F$13</c:f>
              <c:strCache>
                <c:ptCount val="1"/>
                <c:pt idx="0">
                  <c:v>Demand for commercial real estate loans</c:v>
                </c:pt>
              </c:strCache>
            </c:strRef>
          </c:tx>
          <c:spPr>
            <a:ln w="28575" cap="rnd">
              <a:solidFill>
                <a:srgbClr val="002060"/>
              </a:solidFill>
              <a:round/>
            </a:ln>
            <a:effectLst/>
          </c:spPr>
          <c:marker>
            <c:symbol val="circle"/>
            <c:size val="9"/>
            <c:spPr>
              <a:solidFill>
                <a:srgbClr val="002060"/>
              </a:solidFill>
              <a:ln w="9525">
                <a:noFill/>
              </a:ln>
              <a:effectLst/>
            </c:spPr>
          </c:marker>
          <c:dPt>
            <c:idx val="68"/>
            <c:marker>
              <c:symbol val="circle"/>
              <c:size val="9"/>
              <c:spPr>
                <a:solidFill>
                  <a:srgbClr val="002060"/>
                </a:solidFill>
                <a:ln w="9525">
                  <a:noFill/>
                </a:ln>
                <a:effectLst/>
              </c:spPr>
            </c:marker>
            <c:bubble3D val="0"/>
            <c:spPr>
              <a:ln w="28575" cap="rnd">
                <a:solidFill>
                  <a:srgbClr val="002060"/>
                </a:solidFill>
                <a:prstDash val="sysDash"/>
                <a:round/>
              </a:ln>
              <a:effectLst/>
            </c:spPr>
            <c:extLst>
              <c:ext xmlns:c16="http://schemas.microsoft.com/office/drawing/2014/chart" uri="{C3380CC4-5D6E-409C-BE32-E72D297353CC}">
                <c16:uniqueId val="{00000003-EFD8-4908-806D-DAC3B244094D}"/>
              </c:ext>
            </c:extLst>
          </c:dPt>
          <c:cat>
            <c:strRef>
              <c:f>'28_ábra_chart'!$G$10:$BW$10</c:f>
              <c:strCache>
                <c:ptCount val="69"/>
                <c:pt idx="0">
                  <c:v>2003 H1</c:v>
                </c:pt>
                <c:pt idx="1">
                  <c:v>2003 H2</c:v>
                </c:pt>
                <c:pt idx="2">
                  <c:v>2004 H1</c:v>
                </c:pt>
                <c:pt idx="3">
                  <c:v>2004 H2</c:v>
                </c:pt>
                <c:pt idx="4">
                  <c:v>2005 H1</c:v>
                </c:pt>
                <c:pt idx="5">
                  <c:v>2005 H2</c:v>
                </c:pt>
                <c:pt idx="6">
                  <c:v>2006 H1</c:v>
                </c:pt>
                <c:pt idx="7">
                  <c:v>2006 H2</c:v>
                </c:pt>
                <c:pt idx="8">
                  <c:v>2007 H1</c:v>
                </c:pt>
                <c:pt idx="9">
                  <c:v>H2</c:v>
                </c:pt>
                <c:pt idx="10">
                  <c:v>2008 H1</c:v>
                </c:pt>
                <c:pt idx="11">
                  <c:v>H2</c:v>
                </c:pt>
                <c:pt idx="12">
                  <c:v>2009 Q1</c:v>
                </c:pt>
                <c:pt idx="13">
                  <c:v>Q2</c:v>
                </c:pt>
                <c:pt idx="14">
                  <c:v>Q3</c:v>
                </c:pt>
                <c:pt idx="15">
                  <c:v>Q4</c:v>
                </c:pt>
                <c:pt idx="16">
                  <c:v>2010 Q1</c:v>
                </c:pt>
                <c:pt idx="17">
                  <c:v>Q2</c:v>
                </c:pt>
                <c:pt idx="18">
                  <c:v>Q3</c:v>
                </c:pt>
                <c:pt idx="19">
                  <c:v>Q4</c:v>
                </c:pt>
                <c:pt idx="20">
                  <c:v>2011 Q1</c:v>
                </c:pt>
                <c:pt idx="21">
                  <c:v>Q2</c:v>
                </c:pt>
                <c:pt idx="22">
                  <c:v>Q3</c:v>
                </c:pt>
                <c:pt idx="23">
                  <c:v>Q4</c:v>
                </c:pt>
                <c:pt idx="24">
                  <c:v>2012 Q1</c:v>
                </c:pt>
                <c:pt idx="25">
                  <c:v>Q2</c:v>
                </c:pt>
                <c:pt idx="26">
                  <c:v>Q3</c:v>
                </c:pt>
                <c:pt idx="27">
                  <c:v>Q4</c:v>
                </c:pt>
                <c:pt idx="28">
                  <c:v>2013 Q1</c:v>
                </c:pt>
                <c:pt idx="29">
                  <c:v>Q2</c:v>
                </c:pt>
                <c:pt idx="30">
                  <c:v>Q3</c:v>
                </c:pt>
                <c:pt idx="31">
                  <c:v>Q4</c:v>
                </c:pt>
                <c:pt idx="32">
                  <c:v>2014 Q1</c:v>
                </c:pt>
                <c:pt idx="33">
                  <c:v>Q2</c:v>
                </c:pt>
                <c:pt idx="34">
                  <c:v>Q3</c:v>
                </c:pt>
                <c:pt idx="35">
                  <c:v>Q4</c:v>
                </c:pt>
                <c:pt idx="36">
                  <c:v>2015 Q1</c:v>
                </c:pt>
                <c:pt idx="37">
                  <c:v>Q2</c:v>
                </c:pt>
                <c:pt idx="38">
                  <c:v>Q3</c:v>
                </c:pt>
                <c:pt idx="39">
                  <c:v>Q4</c:v>
                </c:pt>
                <c:pt idx="40">
                  <c:v>2016 Q1</c:v>
                </c:pt>
                <c:pt idx="41">
                  <c:v>Q2</c:v>
                </c:pt>
                <c:pt idx="42">
                  <c:v>Q3</c:v>
                </c:pt>
                <c:pt idx="43">
                  <c:v>Q4</c:v>
                </c:pt>
                <c:pt idx="44">
                  <c:v>2017 Q1</c:v>
                </c:pt>
                <c:pt idx="45">
                  <c:v>Q2</c:v>
                </c:pt>
                <c:pt idx="46">
                  <c:v>Q3</c:v>
                </c:pt>
                <c:pt idx="47">
                  <c:v>Q4</c:v>
                </c:pt>
                <c:pt idx="48">
                  <c:v>2018 Q1</c:v>
                </c:pt>
                <c:pt idx="49">
                  <c:v>Q2</c:v>
                </c:pt>
                <c:pt idx="50">
                  <c:v>Q3</c:v>
                </c:pt>
                <c:pt idx="51">
                  <c:v>Q4</c:v>
                </c:pt>
                <c:pt idx="52">
                  <c:v>2019 Q1</c:v>
                </c:pt>
                <c:pt idx="53">
                  <c:v>Q2</c:v>
                </c:pt>
                <c:pt idx="54">
                  <c:v>Q3</c:v>
                </c:pt>
                <c:pt idx="55">
                  <c:v>Q4</c:v>
                </c:pt>
                <c:pt idx="56">
                  <c:v>2020 Q1</c:v>
                </c:pt>
                <c:pt idx="57">
                  <c:v>Q2</c:v>
                </c:pt>
                <c:pt idx="58">
                  <c:v>Q3</c:v>
                </c:pt>
                <c:pt idx="59">
                  <c:v>Q4</c:v>
                </c:pt>
                <c:pt idx="60">
                  <c:v>2021 Q1</c:v>
                </c:pt>
                <c:pt idx="61">
                  <c:v>Q2</c:v>
                </c:pt>
                <c:pt idx="62">
                  <c:v>Q3</c:v>
                </c:pt>
                <c:pt idx="63">
                  <c:v>Q4</c:v>
                </c:pt>
                <c:pt idx="64">
                  <c:v>2022 Q1</c:v>
                </c:pt>
                <c:pt idx="65">
                  <c:v>Q2</c:v>
                </c:pt>
                <c:pt idx="66">
                  <c:v>Q3</c:v>
                </c:pt>
                <c:pt idx="67">
                  <c:v>Q4</c:v>
                </c:pt>
                <c:pt idx="68">
                  <c:v>2023 H1 (fc)</c:v>
                </c:pt>
              </c:strCache>
            </c:strRef>
          </c:cat>
          <c:val>
            <c:numRef>
              <c:f>'28_ábra_chart'!$G$13:$BW$13</c:f>
              <c:numCache>
                <c:formatCode>0.00</c:formatCode>
                <c:ptCount val="69"/>
                <c:pt idx="0">
                  <c:v>33.333333333333329</c:v>
                </c:pt>
                <c:pt idx="1">
                  <c:v>14.285714285714285</c:v>
                </c:pt>
                <c:pt idx="2">
                  <c:v>0</c:v>
                </c:pt>
                <c:pt idx="3">
                  <c:v>28.571428571428569</c:v>
                </c:pt>
                <c:pt idx="4">
                  <c:v>-14.285714285714285</c:v>
                </c:pt>
                <c:pt idx="5">
                  <c:v>0</c:v>
                </c:pt>
                <c:pt idx="6">
                  <c:v>-14.285714285714285</c:v>
                </c:pt>
                <c:pt idx="7">
                  <c:v>-42.857142857142854</c:v>
                </c:pt>
                <c:pt idx="8">
                  <c:v>0</c:v>
                </c:pt>
                <c:pt idx="9">
                  <c:v>14.285714285714285</c:v>
                </c:pt>
                <c:pt idx="10">
                  <c:v>28.571428571428569</c:v>
                </c:pt>
                <c:pt idx="11">
                  <c:v>-100</c:v>
                </c:pt>
                <c:pt idx="12">
                  <c:v>-99.999999999999986</c:v>
                </c:pt>
                <c:pt idx="13">
                  <c:v>-28.216114808617121</c:v>
                </c:pt>
                <c:pt idx="14">
                  <c:v>-59.615450064379992</c:v>
                </c:pt>
                <c:pt idx="15">
                  <c:v>-59.615450064379992</c:v>
                </c:pt>
                <c:pt idx="16">
                  <c:v>-41.263609443822375</c:v>
                </c:pt>
                <c:pt idx="17">
                  <c:v>-54.333957661037772</c:v>
                </c:pt>
                <c:pt idx="18">
                  <c:v>21.672385996831832</c:v>
                </c:pt>
                <c:pt idx="19">
                  <c:v>31.038271986958392</c:v>
                </c:pt>
                <c:pt idx="20">
                  <c:v>85.077734113198375</c:v>
                </c:pt>
                <c:pt idx="21">
                  <c:v>76.742898121474241</c:v>
                </c:pt>
                <c:pt idx="22">
                  <c:v>-6.1851739867751636</c:v>
                </c:pt>
                <c:pt idx="23">
                  <c:v>-45.852922850345522</c:v>
                </c:pt>
                <c:pt idx="24">
                  <c:v>12.124880564226553</c:v>
                </c:pt>
                <c:pt idx="25">
                  <c:v>13.271696624389337</c:v>
                </c:pt>
                <c:pt idx="26">
                  <c:v>10.958339793138579</c:v>
                </c:pt>
                <c:pt idx="27">
                  <c:v>-10.522440138054295</c:v>
                </c:pt>
                <c:pt idx="28">
                  <c:v>32.92133126483737</c:v>
                </c:pt>
                <c:pt idx="29">
                  <c:v>0</c:v>
                </c:pt>
                <c:pt idx="30">
                  <c:v>27.962129416542574</c:v>
                </c:pt>
                <c:pt idx="31">
                  <c:v>36.008519818134651</c:v>
                </c:pt>
                <c:pt idx="32">
                  <c:v>21.771221609263954</c:v>
                </c:pt>
                <c:pt idx="33">
                  <c:v>12.045081586525065</c:v>
                </c:pt>
                <c:pt idx="34">
                  <c:v>35.71388303210022</c:v>
                </c:pt>
                <c:pt idx="35">
                  <c:v>0</c:v>
                </c:pt>
                <c:pt idx="36">
                  <c:v>20.768972023161076</c:v>
                </c:pt>
                <c:pt idx="37">
                  <c:v>34.321036259230574</c:v>
                </c:pt>
                <c:pt idx="38">
                  <c:v>27.595370093669814</c:v>
                </c:pt>
                <c:pt idx="39">
                  <c:v>26.249254443919977</c:v>
                </c:pt>
                <c:pt idx="40">
                  <c:v>50.712527358661774</c:v>
                </c:pt>
                <c:pt idx="41">
                  <c:v>51.886999397251067</c:v>
                </c:pt>
                <c:pt idx="42">
                  <c:v>38.609693903972399</c:v>
                </c:pt>
                <c:pt idx="43">
                  <c:v>60.30780166286133</c:v>
                </c:pt>
                <c:pt idx="44">
                  <c:v>84.338602589129053</c:v>
                </c:pt>
                <c:pt idx="45">
                  <c:v>41.056412454584169</c:v>
                </c:pt>
                <c:pt idx="46">
                  <c:v>65.918054498511694</c:v>
                </c:pt>
                <c:pt idx="47">
                  <c:v>54.478229950873448</c:v>
                </c:pt>
                <c:pt idx="48">
                  <c:v>11.937831282816799</c:v>
                </c:pt>
                <c:pt idx="49">
                  <c:v>25.967012160030489</c:v>
                </c:pt>
                <c:pt idx="50">
                  <c:v>33.23115042170366</c:v>
                </c:pt>
                <c:pt idx="51">
                  <c:v>32.106356647100959</c:v>
                </c:pt>
                <c:pt idx="52">
                  <c:v>42.672663567510668</c:v>
                </c:pt>
                <c:pt idx="53">
                  <c:v>32.626346906745631</c:v>
                </c:pt>
                <c:pt idx="54">
                  <c:v>45.377059746431456</c:v>
                </c:pt>
                <c:pt idx="55">
                  <c:v>24.61451310880711</c:v>
                </c:pt>
                <c:pt idx="56">
                  <c:v>-29.779897962649098</c:v>
                </c:pt>
                <c:pt idx="57">
                  <c:v>-60.340926396854201</c:v>
                </c:pt>
                <c:pt idx="58">
                  <c:v>-15.067661096705868</c:v>
                </c:pt>
                <c:pt idx="59">
                  <c:v>-12.188566421971442</c:v>
                </c:pt>
                <c:pt idx="60">
                  <c:v>19.720160614295263</c:v>
                </c:pt>
                <c:pt idx="61">
                  <c:v>10.444443746555262</c:v>
                </c:pt>
                <c:pt idx="62">
                  <c:v>53.648543118223955</c:v>
                </c:pt>
                <c:pt idx="63">
                  <c:v>23.362053919531295</c:v>
                </c:pt>
                <c:pt idx="64">
                  <c:v>-39.634098865678098</c:v>
                </c:pt>
                <c:pt idx="65">
                  <c:v>-38.436006991747661</c:v>
                </c:pt>
                <c:pt idx="66">
                  <c:v>-54.553016772254338</c:v>
                </c:pt>
                <c:pt idx="67">
                  <c:v>-53.69425349774842</c:v>
                </c:pt>
                <c:pt idx="68">
                  <c:v>-75.765933633031707</c:v>
                </c:pt>
              </c:numCache>
            </c:numRef>
          </c:val>
          <c:smooth val="0"/>
          <c:extLst>
            <c:ext xmlns:c16="http://schemas.microsoft.com/office/drawing/2014/chart" uri="{C3380CC4-5D6E-409C-BE32-E72D297353CC}">
              <c16:uniqueId val="{00000001-D3E4-4614-AB79-A4E6E7FAF472}"/>
            </c:ext>
          </c:extLst>
        </c:ser>
        <c:dLbls>
          <c:showLegendKey val="0"/>
          <c:showVal val="0"/>
          <c:showCatName val="0"/>
          <c:showSerName val="0"/>
          <c:showPercent val="0"/>
          <c:showBubbleSize val="0"/>
        </c:dLbls>
        <c:marker val="1"/>
        <c:smooth val="0"/>
        <c:axId val="954252248"/>
        <c:axId val="954251264"/>
      </c:lineChart>
      <c:catAx>
        <c:axId val="1084082608"/>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83264"/>
        <c:crosses val="autoZero"/>
        <c:auto val="1"/>
        <c:lblAlgn val="ctr"/>
        <c:lblOffset val="100"/>
        <c:tickLblSkip val="2"/>
        <c:noMultiLvlLbl val="0"/>
      </c:catAx>
      <c:valAx>
        <c:axId val="1084083264"/>
        <c:scaling>
          <c:orientation val="minMax"/>
          <c:min val="-1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16457430555555555"/>
              <c:y val="2.1232458455501292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82608"/>
        <c:crosses val="autoZero"/>
        <c:crossBetween val="midCat"/>
      </c:valAx>
      <c:valAx>
        <c:axId val="954251264"/>
        <c:scaling>
          <c:orientation val="minMax"/>
          <c:min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0499214903511451"/>
              <c:y val="2.1232458455501292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54252248"/>
        <c:crosses val="max"/>
        <c:crossBetween val="between"/>
      </c:valAx>
      <c:catAx>
        <c:axId val="954252248"/>
        <c:scaling>
          <c:orientation val="minMax"/>
        </c:scaling>
        <c:delete val="1"/>
        <c:axPos val="b"/>
        <c:numFmt formatCode="General" sourceLinked="1"/>
        <c:majorTickMark val="out"/>
        <c:minorTickMark val="none"/>
        <c:tickLblPos val="nextTo"/>
        <c:crossAx val="954251264"/>
        <c:crosses val="autoZero"/>
        <c:auto val="1"/>
        <c:lblAlgn val="ctr"/>
        <c:lblOffset val="100"/>
        <c:noMultiLvlLbl val="0"/>
      </c:catAx>
      <c:spPr>
        <a:noFill/>
        <a:ln>
          <a:solidFill>
            <a:schemeClr val="tx1"/>
          </a:solidFill>
        </a:ln>
        <a:effectLst/>
      </c:spPr>
    </c:plotArea>
    <c:legend>
      <c:legendPos val="b"/>
      <c:layout>
        <c:manualLayout>
          <c:xMode val="edge"/>
          <c:yMode val="edge"/>
          <c:x val="0.23128925367754097"/>
          <c:y val="0.88234995521540005"/>
          <c:w val="0.6095954358284692"/>
          <c:h val="0.10587723506811574"/>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891851851851852E-2"/>
          <c:w val="0.81919083333333331"/>
          <c:h val="0.7299942592592592"/>
        </c:manualLayout>
      </c:layout>
      <c:areaChart>
        <c:grouping val="stacked"/>
        <c:varyColors val="0"/>
        <c:ser>
          <c:idx val="2"/>
          <c:order val="0"/>
          <c:tx>
            <c:strRef>
              <c:f>A1_ábra_chart!$M$20</c:f>
              <c:strCache>
                <c:ptCount val="1"/>
                <c:pt idx="0">
                  <c:v>Munkaerő</c:v>
                </c:pt>
              </c:strCache>
            </c:strRef>
          </c:tx>
          <c:spPr>
            <a:solidFill>
              <a:srgbClr val="0C2148"/>
            </a:solidFill>
            <a:ln>
              <a:noFill/>
            </a:ln>
            <a:effectLst/>
          </c:spPr>
          <c:cat>
            <c:numRef>
              <c:f>A1_ábra_chart!$H$21:$H$93</c:f>
              <c:numCache>
                <c:formatCode>General</c:formatCode>
                <c:ptCount val="73"/>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pt idx="65">
                  <c:v>2021</c:v>
                </c:pt>
                <c:pt idx="66">
                  <c:v>2021</c:v>
                </c:pt>
                <c:pt idx="67">
                  <c:v>2021</c:v>
                </c:pt>
                <c:pt idx="68">
                  <c:v>2022</c:v>
                </c:pt>
                <c:pt idx="69">
                  <c:v>2022</c:v>
                </c:pt>
                <c:pt idx="70">
                  <c:v>2022</c:v>
                </c:pt>
                <c:pt idx="71">
                  <c:v>2022</c:v>
                </c:pt>
                <c:pt idx="72">
                  <c:v>2023</c:v>
                </c:pt>
              </c:numCache>
            </c:numRef>
          </c:cat>
          <c:val>
            <c:numRef>
              <c:f>A1_ábra_chart!$M$21:$M$93</c:f>
              <c:numCache>
                <c:formatCode>#,##0</c:formatCode>
                <c:ptCount val="73"/>
                <c:pt idx="0">
                  <c:v>3.7156704361873993</c:v>
                </c:pt>
                <c:pt idx="1">
                  <c:v>4.5655375552282766</c:v>
                </c:pt>
                <c:pt idx="2">
                  <c:v>6.0856864654333007</c:v>
                </c:pt>
                <c:pt idx="3">
                  <c:v>6.7242586971748786</c:v>
                </c:pt>
                <c:pt idx="4">
                  <c:v>3.6235186873290797</c:v>
                </c:pt>
                <c:pt idx="5">
                  <c:v>6.5391135868248966</c:v>
                </c:pt>
                <c:pt idx="6">
                  <c:v>7.922535211267606</c:v>
                </c:pt>
                <c:pt idx="7">
                  <c:v>9.1294117647058819</c:v>
                </c:pt>
                <c:pt idx="8">
                  <c:v>5.4568854568854563</c:v>
                </c:pt>
                <c:pt idx="9">
                  <c:v>5.7468534789836161</c:v>
                </c:pt>
                <c:pt idx="10">
                  <c:v>7.3251417769376186</c:v>
                </c:pt>
                <c:pt idx="11">
                  <c:v>7.8297672231366109</c:v>
                </c:pt>
                <c:pt idx="12">
                  <c:v>6.244218316373729</c:v>
                </c:pt>
                <c:pt idx="13">
                  <c:v>7.5554528650646953</c:v>
                </c:pt>
                <c:pt idx="14">
                  <c:v>5.2531945101751072</c:v>
                </c:pt>
                <c:pt idx="15">
                  <c:v>6.1660978384527869</c:v>
                </c:pt>
                <c:pt idx="16">
                  <c:v>1.2505484861781484</c:v>
                </c:pt>
                <c:pt idx="17">
                  <c:v>1.1652295502213939</c:v>
                </c:pt>
                <c:pt idx="18">
                  <c:v>1.1442193087008345</c:v>
                </c:pt>
                <c:pt idx="19">
                  <c:v>1.6125369066545536</c:v>
                </c:pt>
                <c:pt idx="20">
                  <c:v>1.1106364801366937</c:v>
                </c:pt>
                <c:pt idx="21">
                  <c:v>1.6258400173422936</c:v>
                </c:pt>
                <c:pt idx="22">
                  <c:v>1.7868816735672262</c:v>
                </c:pt>
                <c:pt idx="23">
                  <c:v>2.3439120514416101</c:v>
                </c:pt>
                <c:pt idx="24">
                  <c:v>1.2207527975584946</c:v>
                </c:pt>
                <c:pt idx="25">
                  <c:v>2.2537750732476902</c:v>
                </c:pt>
                <c:pt idx="26">
                  <c:v>1.6572176188399477</c:v>
                </c:pt>
                <c:pt idx="27">
                  <c:v>2.0797962648556876</c:v>
                </c:pt>
                <c:pt idx="28">
                  <c:v>0.71736011477761841</c:v>
                </c:pt>
                <c:pt idx="29">
                  <c:v>1.5906680805938496</c:v>
                </c:pt>
                <c:pt idx="30">
                  <c:v>1.7229496898690559</c:v>
                </c:pt>
                <c:pt idx="31">
                  <c:v>1.2340425531914896</c:v>
                </c:pt>
                <c:pt idx="32">
                  <c:v>1.2045554095488393</c:v>
                </c:pt>
                <c:pt idx="33">
                  <c:v>1.7516281158769371</c:v>
                </c:pt>
                <c:pt idx="34">
                  <c:v>3.5779816513761475</c:v>
                </c:pt>
                <c:pt idx="35">
                  <c:v>4.8232940653478558</c:v>
                </c:pt>
                <c:pt idx="36">
                  <c:v>5.0774308200050786</c:v>
                </c:pt>
                <c:pt idx="37">
                  <c:v>7.3755998989643841</c:v>
                </c:pt>
                <c:pt idx="38">
                  <c:v>10.774008600095556</c:v>
                </c:pt>
                <c:pt idx="39">
                  <c:v>12.351658997335917</c:v>
                </c:pt>
                <c:pt idx="40">
                  <c:v>8.9958667639192829</c:v>
                </c:pt>
                <c:pt idx="41">
                  <c:v>13.82978723404255</c:v>
                </c:pt>
                <c:pt idx="42">
                  <c:v>17.561828628528602</c:v>
                </c:pt>
                <c:pt idx="43">
                  <c:v>21.702960606802051</c:v>
                </c:pt>
                <c:pt idx="44">
                  <c:v>18.76681614349776</c:v>
                </c:pt>
                <c:pt idx="45">
                  <c:v>22.558615979968131</c:v>
                </c:pt>
                <c:pt idx="46">
                  <c:v>29.681899641577058</c:v>
                </c:pt>
                <c:pt idx="47">
                  <c:v>28.510818837505298</c:v>
                </c:pt>
                <c:pt idx="48">
                  <c:v>29.132973944294697</c:v>
                </c:pt>
                <c:pt idx="49">
                  <c:v>33.576814326107446</c:v>
                </c:pt>
                <c:pt idx="50">
                  <c:v>38.444444444444443</c:v>
                </c:pt>
                <c:pt idx="51">
                  <c:v>39.970250743731413</c:v>
                </c:pt>
                <c:pt idx="52">
                  <c:v>38.860219878842265</c:v>
                </c:pt>
                <c:pt idx="53">
                  <c:v>41.782223232552859</c:v>
                </c:pt>
                <c:pt idx="54">
                  <c:v>44.083424807903405</c:v>
                </c:pt>
                <c:pt idx="55">
                  <c:v>44.734053824962913</c:v>
                </c:pt>
                <c:pt idx="56">
                  <c:v>42.860257248746464</c:v>
                </c:pt>
                <c:pt idx="57">
                  <c:v>45.483796828315334</c:v>
                </c:pt>
                <c:pt idx="58">
                  <c:v>44.006886163115986</c:v>
                </c:pt>
                <c:pt idx="59">
                  <c:v>43.250327653997374</c:v>
                </c:pt>
                <c:pt idx="60">
                  <c:v>40.367373715285368</c:v>
                </c:pt>
                <c:pt idx="61">
                  <c:v>17.685915192840397</c:v>
                </c:pt>
                <c:pt idx="62">
                  <c:v>26.011560693641623</c:v>
                </c:pt>
                <c:pt idx="63">
                  <c:v>25.053671103477885</c:v>
                </c:pt>
                <c:pt idx="64">
                  <c:v>27.40909090909091</c:v>
                </c:pt>
                <c:pt idx="65">
                  <c:v>27.466193748614497</c:v>
                </c:pt>
                <c:pt idx="66">
                  <c:v>28.278145695364245</c:v>
                </c:pt>
                <c:pt idx="67">
                  <c:v>32.340338706386454</c:v>
                </c:pt>
                <c:pt idx="68">
                  <c:v>29.61088263207845</c:v>
                </c:pt>
                <c:pt idx="69">
                  <c:v>30.993186041709684</c:v>
                </c:pt>
                <c:pt idx="70">
                  <c:v>26.080150281778337</c:v>
                </c:pt>
                <c:pt idx="71">
                  <c:v>26.806282722513092</c:v>
                </c:pt>
                <c:pt idx="72">
                  <c:v>28.192430137955434</c:v>
                </c:pt>
              </c:numCache>
            </c:numRef>
          </c:val>
          <c:extLst>
            <c:ext xmlns:c16="http://schemas.microsoft.com/office/drawing/2014/chart" uri="{C3380CC4-5D6E-409C-BE32-E72D297353CC}">
              <c16:uniqueId val="{00000000-FC32-4B4D-AC64-3DA67FE2E735}"/>
            </c:ext>
          </c:extLst>
        </c:ser>
        <c:ser>
          <c:idx val="1"/>
          <c:order val="1"/>
          <c:tx>
            <c:strRef>
              <c:f>A1_ábra_chart!$K$20</c:f>
              <c:strCache>
                <c:ptCount val="1"/>
                <c:pt idx="0">
                  <c:v>Kereslet</c:v>
                </c:pt>
              </c:strCache>
            </c:strRef>
          </c:tx>
          <c:spPr>
            <a:solidFill>
              <a:srgbClr val="008AE0"/>
            </a:solidFill>
            <a:ln>
              <a:noFill/>
            </a:ln>
            <a:effectLst/>
          </c:spPr>
          <c:cat>
            <c:numRef>
              <c:f>A1_ábra_chart!$H$21:$H$93</c:f>
              <c:numCache>
                <c:formatCode>General</c:formatCode>
                <c:ptCount val="73"/>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pt idx="65">
                  <c:v>2021</c:v>
                </c:pt>
                <c:pt idx="66">
                  <c:v>2021</c:v>
                </c:pt>
                <c:pt idx="67">
                  <c:v>2021</c:v>
                </c:pt>
                <c:pt idx="68">
                  <c:v>2022</c:v>
                </c:pt>
                <c:pt idx="69">
                  <c:v>2022</c:v>
                </c:pt>
                <c:pt idx="70">
                  <c:v>2022</c:v>
                </c:pt>
                <c:pt idx="71">
                  <c:v>2022</c:v>
                </c:pt>
                <c:pt idx="72">
                  <c:v>2023</c:v>
                </c:pt>
              </c:numCache>
            </c:numRef>
          </c:cat>
          <c:val>
            <c:numRef>
              <c:f>A1_ábra_chart!$K$21:$K$93</c:f>
              <c:numCache>
                <c:formatCode>#,##0</c:formatCode>
                <c:ptCount val="73"/>
                <c:pt idx="0">
                  <c:v>33.579506115855075</c:v>
                </c:pt>
                <c:pt idx="1">
                  <c:v>35.149729995090823</c:v>
                </c:pt>
                <c:pt idx="2">
                  <c:v>31.402142161635833</c:v>
                </c:pt>
                <c:pt idx="3">
                  <c:v>28.438010740135422</c:v>
                </c:pt>
                <c:pt idx="4">
                  <c:v>31.084776663628077</c:v>
                </c:pt>
                <c:pt idx="5">
                  <c:v>30.418987648341005</c:v>
                </c:pt>
                <c:pt idx="6">
                  <c:v>30.030181086519114</c:v>
                </c:pt>
                <c:pt idx="7">
                  <c:v>30.28235294117647</c:v>
                </c:pt>
                <c:pt idx="8">
                  <c:v>36.73101673101673</c:v>
                </c:pt>
                <c:pt idx="9">
                  <c:v>38.636903348373309</c:v>
                </c:pt>
                <c:pt idx="10">
                  <c:v>37.5</c:v>
                </c:pt>
                <c:pt idx="11">
                  <c:v>37.009169997648719</c:v>
                </c:pt>
                <c:pt idx="12">
                  <c:v>36.840888066604997</c:v>
                </c:pt>
                <c:pt idx="13">
                  <c:v>37.638632162661736</c:v>
                </c:pt>
                <c:pt idx="14">
                  <c:v>36.133459536204441</c:v>
                </c:pt>
                <c:pt idx="15">
                  <c:v>35.130830489192263</c:v>
                </c:pt>
                <c:pt idx="16">
                  <c:v>41.641070645019752</c:v>
                </c:pt>
                <c:pt idx="17">
                  <c:v>45.280820321603365</c:v>
                </c:pt>
                <c:pt idx="18">
                  <c:v>41.382598331346848</c:v>
                </c:pt>
                <c:pt idx="19">
                  <c:v>39.700204406086762</c:v>
                </c:pt>
                <c:pt idx="20">
                  <c:v>40.41008116189662</c:v>
                </c:pt>
                <c:pt idx="21">
                  <c:v>40.49425536527206</c:v>
                </c:pt>
                <c:pt idx="22">
                  <c:v>36.848986707343656</c:v>
                </c:pt>
                <c:pt idx="23">
                  <c:v>35.884671230035266</c:v>
                </c:pt>
                <c:pt idx="24">
                  <c:v>38.738555442522888</c:v>
                </c:pt>
                <c:pt idx="25">
                  <c:v>43.542934415145368</c:v>
                </c:pt>
                <c:pt idx="26">
                  <c:v>43.022241604884428</c:v>
                </c:pt>
                <c:pt idx="27">
                  <c:v>43.017826825127337</c:v>
                </c:pt>
                <c:pt idx="28">
                  <c:v>43.20557491289199</c:v>
                </c:pt>
                <c:pt idx="29">
                  <c:v>44.262990455991527</c:v>
                </c:pt>
                <c:pt idx="30">
                  <c:v>44.543992648747988</c:v>
                </c:pt>
                <c:pt idx="31">
                  <c:v>44.808510638297875</c:v>
                </c:pt>
                <c:pt idx="32">
                  <c:v>44.962768287341227</c:v>
                </c:pt>
                <c:pt idx="33">
                  <c:v>42.555580507523018</c:v>
                </c:pt>
                <c:pt idx="34">
                  <c:v>37.454128440366972</c:v>
                </c:pt>
                <c:pt idx="35">
                  <c:v>31.918204045343408</c:v>
                </c:pt>
                <c:pt idx="36">
                  <c:v>38.359989845138365</c:v>
                </c:pt>
                <c:pt idx="37">
                  <c:v>30.23490780500126</c:v>
                </c:pt>
                <c:pt idx="38">
                  <c:v>26.803631151457235</c:v>
                </c:pt>
                <c:pt idx="39">
                  <c:v>26.737708888350696</c:v>
                </c:pt>
                <c:pt idx="40">
                  <c:v>31.680038901045478</c:v>
                </c:pt>
                <c:pt idx="41">
                  <c:v>29.813181110534497</c:v>
                </c:pt>
                <c:pt idx="42">
                  <c:v>28.203847114664001</c:v>
                </c:pt>
                <c:pt idx="43">
                  <c:v>25.20185955468558</c:v>
                </c:pt>
                <c:pt idx="44">
                  <c:v>28.251121076233183</c:v>
                </c:pt>
                <c:pt idx="45">
                  <c:v>30.184384247666753</c:v>
                </c:pt>
                <c:pt idx="46">
                  <c:v>26.948924731182792</c:v>
                </c:pt>
                <c:pt idx="47">
                  <c:v>23.504454815443363</c:v>
                </c:pt>
                <c:pt idx="48">
                  <c:v>18.126684636118597</c:v>
                </c:pt>
                <c:pt idx="49">
                  <c:v>15.551366635249764</c:v>
                </c:pt>
                <c:pt idx="50">
                  <c:v>11.022222222222224</c:v>
                </c:pt>
                <c:pt idx="51">
                  <c:v>9.0310242243943897</c:v>
                </c:pt>
                <c:pt idx="52">
                  <c:v>8.6829706080323081</c:v>
                </c:pt>
                <c:pt idx="53">
                  <c:v>7.5244373721300297</c:v>
                </c:pt>
                <c:pt idx="54">
                  <c:v>5.7299670691547755</c:v>
                </c:pt>
                <c:pt idx="55">
                  <c:v>3.6236490781945325</c:v>
                </c:pt>
                <c:pt idx="56">
                  <c:v>3.7933289731850879</c:v>
                </c:pt>
                <c:pt idx="57">
                  <c:v>8.3888761204320854</c:v>
                </c:pt>
                <c:pt idx="58">
                  <c:v>5.7886808693780933</c:v>
                </c:pt>
                <c:pt idx="59">
                  <c:v>7.0336391437308867</c:v>
                </c:pt>
                <c:pt idx="60">
                  <c:v>9.5779575770828771</c:v>
                </c:pt>
                <c:pt idx="61">
                  <c:v>26.358406136799484</c:v>
                </c:pt>
                <c:pt idx="62">
                  <c:v>24.693641618497111</c:v>
                </c:pt>
                <c:pt idx="63">
                  <c:v>23.958780592528981</c:v>
                </c:pt>
                <c:pt idx="64">
                  <c:v>22.272727272727277</c:v>
                </c:pt>
                <c:pt idx="65">
                  <c:v>13.855021059632008</c:v>
                </c:pt>
                <c:pt idx="66">
                  <c:v>12.097130242825607</c:v>
                </c:pt>
                <c:pt idx="67">
                  <c:v>10.201999591920016</c:v>
                </c:pt>
                <c:pt idx="68">
                  <c:v>12.179689971527996</c:v>
                </c:pt>
                <c:pt idx="69">
                  <c:v>11.872806111914102</c:v>
                </c:pt>
                <c:pt idx="70">
                  <c:v>11.991233562930494</c:v>
                </c:pt>
                <c:pt idx="71">
                  <c:v>11.643979057591626</c:v>
                </c:pt>
                <c:pt idx="72">
                  <c:v>12.203749557835161</c:v>
                </c:pt>
              </c:numCache>
            </c:numRef>
          </c:val>
          <c:extLst>
            <c:ext xmlns:c16="http://schemas.microsoft.com/office/drawing/2014/chart" uri="{C3380CC4-5D6E-409C-BE32-E72D297353CC}">
              <c16:uniqueId val="{00000001-FC32-4B4D-AC64-3DA67FE2E735}"/>
            </c:ext>
          </c:extLst>
        </c:ser>
        <c:ser>
          <c:idx val="3"/>
          <c:order val="2"/>
          <c:tx>
            <c:strRef>
              <c:f>A1_ábra_chart!$N$20</c:f>
              <c:strCache>
                <c:ptCount val="1"/>
                <c:pt idx="0">
                  <c:v>Felszerelés/Anyag</c:v>
                </c:pt>
              </c:strCache>
            </c:strRef>
          </c:tx>
          <c:spPr>
            <a:solidFill>
              <a:srgbClr val="DA0000"/>
            </a:solidFill>
            <a:ln>
              <a:noFill/>
            </a:ln>
            <a:effectLst/>
          </c:spPr>
          <c:cat>
            <c:numRef>
              <c:f>A1_ábra_chart!$H$21:$H$93</c:f>
              <c:numCache>
                <c:formatCode>General</c:formatCode>
                <c:ptCount val="73"/>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pt idx="65">
                  <c:v>2021</c:v>
                </c:pt>
                <c:pt idx="66">
                  <c:v>2021</c:v>
                </c:pt>
                <c:pt idx="67">
                  <c:v>2021</c:v>
                </c:pt>
                <c:pt idx="68">
                  <c:v>2022</c:v>
                </c:pt>
                <c:pt idx="69">
                  <c:v>2022</c:v>
                </c:pt>
                <c:pt idx="70">
                  <c:v>2022</c:v>
                </c:pt>
                <c:pt idx="71">
                  <c:v>2022</c:v>
                </c:pt>
                <c:pt idx="72">
                  <c:v>2023</c:v>
                </c:pt>
              </c:numCache>
            </c:numRef>
          </c:cat>
          <c:val>
            <c:numRef>
              <c:f>A1_ábra_chart!$N$21:$N$93</c:f>
              <c:numCache>
                <c:formatCode>#,##0</c:formatCode>
                <c:ptCount val="73"/>
                <c:pt idx="0">
                  <c:v>2.3309485345026544</c:v>
                </c:pt>
                <c:pt idx="1">
                  <c:v>2.3073146784486989</c:v>
                </c:pt>
                <c:pt idx="2">
                  <c:v>3.481012658227848</c:v>
                </c:pt>
                <c:pt idx="3">
                  <c:v>3.6423067943030594</c:v>
                </c:pt>
                <c:pt idx="4">
                  <c:v>2.415679124886053</c:v>
                </c:pt>
                <c:pt idx="5">
                  <c:v>3.7539355776217005</c:v>
                </c:pt>
                <c:pt idx="6">
                  <c:v>4.3762575452716304</c:v>
                </c:pt>
                <c:pt idx="7">
                  <c:v>3.9058823529411772</c:v>
                </c:pt>
                <c:pt idx="8">
                  <c:v>2.1879021879021883</c:v>
                </c:pt>
                <c:pt idx="9">
                  <c:v>2.3509855141296603</c:v>
                </c:pt>
                <c:pt idx="10">
                  <c:v>3.2136105860113422</c:v>
                </c:pt>
                <c:pt idx="11">
                  <c:v>2.4923583352927348</c:v>
                </c:pt>
                <c:pt idx="12">
                  <c:v>1.9195189639222947</c:v>
                </c:pt>
                <c:pt idx="13">
                  <c:v>2.77264325323475</c:v>
                </c:pt>
                <c:pt idx="14">
                  <c:v>2.9342167534311407</c:v>
                </c:pt>
                <c:pt idx="15">
                  <c:v>2.5255972696245732</c:v>
                </c:pt>
                <c:pt idx="16">
                  <c:v>0.96533567354102678</c:v>
                </c:pt>
                <c:pt idx="17">
                  <c:v>1.5847121883010957</c:v>
                </c:pt>
                <c:pt idx="18">
                  <c:v>0.57210965435041716</c:v>
                </c:pt>
                <c:pt idx="19">
                  <c:v>1.3172836702248467</c:v>
                </c:pt>
                <c:pt idx="20">
                  <c:v>1.3242204186245197</c:v>
                </c:pt>
                <c:pt idx="21">
                  <c:v>1.3006720138738346</c:v>
                </c:pt>
                <c:pt idx="22">
                  <c:v>2.4842013510568757</c:v>
                </c:pt>
                <c:pt idx="23">
                  <c:v>2.1572287907073222</c:v>
                </c:pt>
                <c:pt idx="24">
                  <c:v>1.3021363173957274</c:v>
                </c:pt>
                <c:pt idx="25">
                  <c:v>1.4874915483434756</c:v>
                </c:pt>
                <c:pt idx="26">
                  <c:v>1.7444395987788921</c:v>
                </c:pt>
                <c:pt idx="27">
                  <c:v>1.2521222410865873</c:v>
                </c:pt>
                <c:pt idx="28">
                  <c:v>0.96331215412994475</c:v>
                </c:pt>
                <c:pt idx="29">
                  <c:v>2.2905620360551433</c:v>
                </c:pt>
                <c:pt idx="30">
                  <c:v>0.9648518263266711</c:v>
                </c:pt>
                <c:pt idx="31">
                  <c:v>1</c:v>
                </c:pt>
                <c:pt idx="32">
                  <c:v>0.54752518615856338</c:v>
                </c:pt>
                <c:pt idx="33">
                  <c:v>1.4821468672804849</c:v>
                </c:pt>
                <c:pt idx="34">
                  <c:v>2.8899082568807346</c:v>
                </c:pt>
                <c:pt idx="35">
                  <c:v>4.3120693487441653</c:v>
                </c:pt>
                <c:pt idx="36">
                  <c:v>3.8588474232038594</c:v>
                </c:pt>
                <c:pt idx="37">
                  <c:v>5.733771154331901</c:v>
                </c:pt>
                <c:pt idx="38">
                  <c:v>6.1156235069278546</c:v>
                </c:pt>
                <c:pt idx="39">
                  <c:v>6.6117704044562853</c:v>
                </c:pt>
                <c:pt idx="40">
                  <c:v>4.2548018477996603</c:v>
                </c:pt>
                <c:pt idx="41">
                  <c:v>7.13544369486248</c:v>
                </c:pt>
                <c:pt idx="42">
                  <c:v>8.9682737946540101</c:v>
                </c:pt>
                <c:pt idx="43">
                  <c:v>8.4658673843895258</c:v>
                </c:pt>
                <c:pt idx="44">
                  <c:v>7.5784753363228683</c:v>
                </c:pt>
                <c:pt idx="45">
                  <c:v>6.874573184611882</c:v>
                </c:pt>
                <c:pt idx="46">
                  <c:v>10.573476702508961</c:v>
                </c:pt>
                <c:pt idx="47">
                  <c:v>10.224862112855325</c:v>
                </c:pt>
                <c:pt idx="48">
                  <c:v>10.265049415992815</c:v>
                </c:pt>
                <c:pt idx="49">
                  <c:v>15.904806786050896</c:v>
                </c:pt>
                <c:pt idx="50">
                  <c:v>18.022222222222222</c:v>
                </c:pt>
                <c:pt idx="51">
                  <c:v>18.380790480237994</c:v>
                </c:pt>
                <c:pt idx="52">
                  <c:v>17.994166479694861</c:v>
                </c:pt>
                <c:pt idx="53">
                  <c:v>22.073198454194138</c:v>
                </c:pt>
                <c:pt idx="54">
                  <c:v>23.951701427003293</c:v>
                </c:pt>
                <c:pt idx="55">
                  <c:v>22.759059122695483</c:v>
                </c:pt>
                <c:pt idx="56">
                  <c:v>22.323959014606494</c:v>
                </c:pt>
                <c:pt idx="57">
                  <c:v>18.317628131464033</c:v>
                </c:pt>
                <c:pt idx="58">
                  <c:v>15.23563589412524</c:v>
                </c:pt>
                <c:pt idx="59">
                  <c:v>12.800349497597201</c:v>
                </c:pt>
                <c:pt idx="60">
                  <c:v>10.3214520008747</c:v>
                </c:pt>
                <c:pt idx="61">
                  <c:v>10.654165778819518</c:v>
                </c:pt>
                <c:pt idx="62">
                  <c:v>7.8150289017341041</c:v>
                </c:pt>
                <c:pt idx="63">
                  <c:v>6.9557750107342207</c:v>
                </c:pt>
                <c:pt idx="64">
                  <c:v>9.3636363636363669</c:v>
                </c:pt>
                <c:pt idx="65">
                  <c:v>17.867435158501436</c:v>
                </c:pt>
                <c:pt idx="66">
                  <c:v>25.408388520971304</c:v>
                </c:pt>
                <c:pt idx="67">
                  <c:v>20.730463170781473</c:v>
                </c:pt>
                <c:pt idx="68">
                  <c:v>16.260677000949066</c:v>
                </c:pt>
                <c:pt idx="69">
                  <c:v>17.138137518067314</c:v>
                </c:pt>
                <c:pt idx="70">
                  <c:v>22.417031934877897</c:v>
                </c:pt>
                <c:pt idx="71">
                  <c:v>21.403141361256548</c:v>
                </c:pt>
                <c:pt idx="72">
                  <c:v>23.9830208701804</c:v>
                </c:pt>
              </c:numCache>
            </c:numRef>
          </c:val>
          <c:extLst>
            <c:ext xmlns:c16="http://schemas.microsoft.com/office/drawing/2014/chart" uri="{C3380CC4-5D6E-409C-BE32-E72D297353CC}">
              <c16:uniqueId val="{00000002-FC32-4B4D-AC64-3DA67FE2E735}"/>
            </c:ext>
          </c:extLst>
        </c:ser>
        <c:ser>
          <c:idx val="4"/>
          <c:order val="3"/>
          <c:tx>
            <c:strRef>
              <c:f>A1_ábra_chart!$O$20</c:f>
              <c:strCache>
                <c:ptCount val="1"/>
                <c:pt idx="0">
                  <c:v>Pénzügyi</c:v>
                </c:pt>
              </c:strCache>
            </c:strRef>
          </c:tx>
          <c:spPr>
            <a:solidFill>
              <a:srgbClr val="8CDDFF"/>
            </a:solidFill>
            <a:ln>
              <a:noFill/>
            </a:ln>
            <a:effectLst/>
          </c:spPr>
          <c:cat>
            <c:numRef>
              <c:f>A1_ábra_chart!$H$21:$H$93</c:f>
              <c:numCache>
                <c:formatCode>General</c:formatCode>
                <c:ptCount val="73"/>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pt idx="65">
                  <c:v>2021</c:v>
                </c:pt>
                <c:pt idx="66">
                  <c:v>2021</c:v>
                </c:pt>
                <c:pt idx="67">
                  <c:v>2021</c:v>
                </c:pt>
                <c:pt idx="68">
                  <c:v>2022</c:v>
                </c:pt>
                <c:pt idx="69">
                  <c:v>2022</c:v>
                </c:pt>
                <c:pt idx="70">
                  <c:v>2022</c:v>
                </c:pt>
                <c:pt idx="71">
                  <c:v>2022</c:v>
                </c:pt>
                <c:pt idx="72">
                  <c:v>2023</c:v>
                </c:pt>
              </c:numCache>
            </c:numRef>
          </c:cat>
          <c:val>
            <c:numRef>
              <c:f>A1_ábra_chart!$O$21:$O$93</c:f>
              <c:numCache>
                <c:formatCode>#,##0</c:formatCode>
                <c:ptCount val="73"/>
                <c:pt idx="0">
                  <c:v>34.664204938841458</c:v>
                </c:pt>
                <c:pt idx="1">
                  <c:v>39.936180657830135</c:v>
                </c:pt>
                <c:pt idx="2">
                  <c:v>39.167478091528722</c:v>
                </c:pt>
                <c:pt idx="3">
                  <c:v>39.341583002568299</c:v>
                </c:pt>
                <c:pt idx="4">
                  <c:v>34.024612579762994</c:v>
                </c:pt>
                <c:pt idx="5">
                  <c:v>38.362799709372737</c:v>
                </c:pt>
                <c:pt idx="6">
                  <c:v>40.920523138832991</c:v>
                </c:pt>
                <c:pt idx="7">
                  <c:v>39.294117647058826</c:v>
                </c:pt>
                <c:pt idx="8">
                  <c:v>40.514800514800513</c:v>
                </c:pt>
                <c:pt idx="9">
                  <c:v>39.301828544288767</c:v>
                </c:pt>
                <c:pt idx="10">
                  <c:v>37.901701323251416</c:v>
                </c:pt>
                <c:pt idx="11">
                  <c:v>36.938631554197045</c:v>
                </c:pt>
                <c:pt idx="12">
                  <c:v>36.193339500462535</c:v>
                </c:pt>
                <c:pt idx="13">
                  <c:v>35.582255083179298</c:v>
                </c:pt>
                <c:pt idx="14">
                  <c:v>37.813535257927121</c:v>
                </c:pt>
                <c:pt idx="15">
                  <c:v>35.836177474402731</c:v>
                </c:pt>
                <c:pt idx="16">
                  <c:v>32.843352347520842</c:v>
                </c:pt>
                <c:pt idx="17">
                  <c:v>35.166627825681665</c:v>
                </c:pt>
                <c:pt idx="18">
                  <c:v>37.902264600715142</c:v>
                </c:pt>
                <c:pt idx="19">
                  <c:v>39.586645468998405</c:v>
                </c:pt>
                <c:pt idx="20">
                  <c:v>34.57923964117898</c:v>
                </c:pt>
                <c:pt idx="21">
                  <c:v>34.858009971818774</c:v>
                </c:pt>
                <c:pt idx="22">
                  <c:v>35.388973632599694</c:v>
                </c:pt>
                <c:pt idx="23">
                  <c:v>33.395561086911428</c:v>
                </c:pt>
                <c:pt idx="24">
                  <c:v>33.550356052899282</c:v>
                </c:pt>
                <c:pt idx="25">
                  <c:v>35.271579896326351</c:v>
                </c:pt>
                <c:pt idx="26">
                  <c:v>34.670737025730482</c:v>
                </c:pt>
                <c:pt idx="27">
                  <c:v>34.104414261460093</c:v>
                </c:pt>
                <c:pt idx="28">
                  <c:v>30.641524902643987</c:v>
                </c:pt>
                <c:pt idx="29">
                  <c:v>32.979851537645814</c:v>
                </c:pt>
                <c:pt idx="30">
                  <c:v>35.010337698139224</c:v>
                </c:pt>
                <c:pt idx="31">
                  <c:v>32.446808510638306</c:v>
                </c:pt>
                <c:pt idx="32">
                  <c:v>31.559351730179593</c:v>
                </c:pt>
                <c:pt idx="33">
                  <c:v>13.878284302717269</c:v>
                </c:pt>
                <c:pt idx="34">
                  <c:v>18.096330275229359</c:v>
                </c:pt>
                <c:pt idx="35">
                  <c:v>18.226272505001109</c:v>
                </c:pt>
                <c:pt idx="36">
                  <c:v>13.099771515613101</c:v>
                </c:pt>
                <c:pt idx="37">
                  <c:v>17.75700934579439</c:v>
                </c:pt>
                <c:pt idx="38">
                  <c:v>15.527950310559008</c:v>
                </c:pt>
                <c:pt idx="39">
                  <c:v>14.168079438120612</c:v>
                </c:pt>
                <c:pt idx="40">
                  <c:v>11.816192560175057</c:v>
                </c:pt>
                <c:pt idx="41">
                  <c:v>13.82978723404255</c:v>
                </c:pt>
                <c:pt idx="42">
                  <c:v>11.19160629527854</c:v>
                </c:pt>
                <c:pt idx="43">
                  <c:v>10.129679471494981</c:v>
                </c:pt>
                <c:pt idx="44">
                  <c:v>11.031390134529149</c:v>
                </c:pt>
                <c:pt idx="45">
                  <c:v>12.223992715684044</c:v>
                </c:pt>
                <c:pt idx="46">
                  <c:v>9.4310035842293889</c:v>
                </c:pt>
                <c:pt idx="47">
                  <c:v>8.8035638523546886</c:v>
                </c:pt>
                <c:pt idx="48">
                  <c:v>8.7151841868823006</c:v>
                </c:pt>
                <c:pt idx="49">
                  <c:v>8.2469368520263906</c:v>
                </c:pt>
                <c:pt idx="50">
                  <c:v>7.9333333333333336</c:v>
                </c:pt>
                <c:pt idx="51">
                  <c:v>7.798555036124097</c:v>
                </c:pt>
                <c:pt idx="52">
                  <c:v>7.3816468476553734</c:v>
                </c:pt>
                <c:pt idx="53">
                  <c:v>6.1832234598772464</c:v>
                </c:pt>
                <c:pt idx="54">
                  <c:v>8.1888035126234904</c:v>
                </c:pt>
                <c:pt idx="55">
                  <c:v>6.8658614113159571</c:v>
                </c:pt>
                <c:pt idx="56">
                  <c:v>6.6056245912361016</c:v>
                </c:pt>
                <c:pt idx="57">
                  <c:v>6.2974028958860044</c:v>
                </c:pt>
                <c:pt idx="58">
                  <c:v>12.825478803529155</c:v>
                </c:pt>
                <c:pt idx="59">
                  <c:v>11.68632590650939</c:v>
                </c:pt>
                <c:pt idx="60">
                  <c:v>11.852175814563743</c:v>
                </c:pt>
                <c:pt idx="61">
                  <c:v>15.192840400596634</c:v>
                </c:pt>
                <c:pt idx="62">
                  <c:v>16.369942196531792</c:v>
                </c:pt>
                <c:pt idx="63">
                  <c:v>13.610991841992275</c:v>
                </c:pt>
                <c:pt idx="64">
                  <c:v>12.431818181818185</c:v>
                </c:pt>
                <c:pt idx="65">
                  <c:v>13.855021059632008</c:v>
                </c:pt>
                <c:pt idx="66">
                  <c:v>11.766004415011038</c:v>
                </c:pt>
                <c:pt idx="67">
                  <c:v>14.425627422974902</c:v>
                </c:pt>
                <c:pt idx="68">
                  <c:v>15.849414742170195</c:v>
                </c:pt>
                <c:pt idx="69">
                  <c:v>15.837290935370637</c:v>
                </c:pt>
                <c:pt idx="70">
                  <c:v>13.274890419536634</c:v>
                </c:pt>
                <c:pt idx="71">
                  <c:v>14.471204188481677</c:v>
                </c:pt>
                <c:pt idx="72">
                  <c:v>11.637778563848602</c:v>
                </c:pt>
              </c:numCache>
            </c:numRef>
          </c:val>
          <c:extLst>
            <c:ext xmlns:c16="http://schemas.microsoft.com/office/drawing/2014/chart" uri="{C3380CC4-5D6E-409C-BE32-E72D297353CC}">
              <c16:uniqueId val="{00000003-FC32-4B4D-AC64-3DA67FE2E735}"/>
            </c:ext>
          </c:extLst>
        </c:ser>
        <c:ser>
          <c:idx val="7"/>
          <c:order val="4"/>
          <c:tx>
            <c:strRef>
              <c:f>A1_ábra_chart!$L$20</c:f>
              <c:strCache>
                <c:ptCount val="1"/>
                <c:pt idx="0">
                  <c:v>Időjárás</c:v>
                </c:pt>
              </c:strCache>
            </c:strRef>
          </c:tx>
          <c:spPr>
            <a:solidFill>
              <a:srgbClr val="009999"/>
            </a:solidFill>
            <a:ln w="25400">
              <a:noFill/>
            </a:ln>
            <a:effectLst/>
          </c:spPr>
          <c:cat>
            <c:numRef>
              <c:f>A1_ábra_chart!$H$21:$H$93</c:f>
              <c:numCache>
                <c:formatCode>General</c:formatCode>
                <c:ptCount val="73"/>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pt idx="65">
                  <c:v>2021</c:v>
                </c:pt>
                <c:pt idx="66">
                  <c:v>2021</c:v>
                </c:pt>
                <c:pt idx="67">
                  <c:v>2021</c:v>
                </c:pt>
                <c:pt idx="68">
                  <c:v>2022</c:v>
                </c:pt>
                <c:pt idx="69">
                  <c:v>2022</c:v>
                </c:pt>
                <c:pt idx="70">
                  <c:v>2022</c:v>
                </c:pt>
                <c:pt idx="71">
                  <c:v>2022</c:v>
                </c:pt>
                <c:pt idx="72">
                  <c:v>2023</c:v>
                </c:pt>
              </c:numCache>
            </c:numRef>
          </c:cat>
          <c:val>
            <c:numRef>
              <c:f>A1_ábra_chart!$L$21:$L$93</c:f>
              <c:numCache>
                <c:formatCode>#,##0</c:formatCode>
                <c:ptCount val="73"/>
                <c:pt idx="0">
                  <c:v>14.885760443111012</c:v>
                </c:pt>
                <c:pt idx="1">
                  <c:v>4.9582719685812471</c:v>
                </c:pt>
                <c:pt idx="2">
                  <c:v>5.0146056475170404</c:v>
                </c:pt>
                <c:pt idx="3">
                  <c:v>9.7595143590940925</c:v>
                </c:pt>
                <c:pt idx="4">
                  <c:v>18.960802187784868</c:v>
                </c:pt>
                <c:pt idx="5">
                  <c:v>9.1305400823443925</c:v>
                </c:pt>
                <c:pt idx="6">
                  <c:v>4.2505030181086516</c:v>
                </c:pt>
                <c:pt idx="7">
                  <c:v>5.8352941176470603</c:v>
                </c:pt>
                <c:pt idx="8">
                  <c:v>4.3243243243243246</c:v>
                </c:pt>
                <c:pt idx="9">
                  <c:v>1.2348610781287108</c:v>
                </c:pt>
                <c:pt idx="10">
                  <c:v>1.890359168241966</c:v>
                </c:pt>
                <c:pt idx="11">
                  <c:v>4.867152598166002</c:v>
                </c:pt>
                <c:pt idx="12">
                  <c:v>5.5272895467160037</c:v>
                </c:pt>
                <c:pt idx="13">
                  <c:v>0.90110905730129387</c:v>
                </c:pt>
                <c:pt idx="14">
                  <c:v>3.4074775201135825</c:v>
                </c:pt>
                <c:pt idx="15">
                  <c:v>3.9590443686006824</c:v>
                </c:pt>
                <c:pt idx="16">
                  <c:v>10.267661254936376</c:v>
                </c:pt>
                <c:pt idx="17">
                  <c:v>1.2351433232346776</c:v>
                </c:pt>
                <c:pt idx="18">
                  <c:v>1.0965435041716329</c:v>
                </c:pt>
                <c:pt idx="19">
                  <c:v>3.5657506245741537</c:v>
                </c:pt>
                <c:pt idx="20">
                  <c:v>10.486971379752243</c:v>
                </c:pt>
                <c:pt idx="21">
                  <c:v>6.6334272707565578</c:v>
                </c:pt>
                <c:pt idx="22">
                  <c:v>5.840052298975813</c:v>
                </c:pt>
                <c:pt idx="23">
                  <c:v>10.080896079651524</c:v>
                </c:pt>
                <c:pt idx="24">
                  <c:v>13.672431332655139</c:v>
                </c:pt>
                <c:pt idx="25">
                  <c:v>1.915708812260537</c:v>
                </c:pt>
                <c:pt idx="26">
                  <c:v>3.0091583078935895</c:v>
                </c:pt>
                <c:pt idx="27">
                  <c:v>2.3344651952461795</c:v>
                </c:pt>
                <c:pt idx="28">
                  <c:v>8.4648493543758967</c:v>
                </c:pt>
                <c:pt idx="29">
                  <c:v>1.1876988335100744</c:v>
                </c:pt>
                <c:pt idx="30">
                  <c:v>0.22972662531587409</c:v>
                </c:pt>
                <c:pt idx="31">
                  <c:v>3.808510638297872</c:v>
                </c:pt>
                <c:pt idx="32">
                  <c:v>7.4463425317564615</c:v>
                </c:pt>
                <c:pt idx="33">
                  <c:v>9.4767572423085582</c:v>
                </c:pt>
                <c:pt idx="34">
                  <c:v>1.5825688073394499</c:v>
                </c:pt>
                <c:pt idx="35">
                  <c:v>9.6465881306957115</c:v>
                </c:pt>
                <c:pt idx="36">
                  <c:v>6.854531607006856</c:v>
                </c:pt>
                <c:pt idx="37">
                  <c:v>3.1068451629199298</c:v>
                </c:pt>
                <c:pt idx="38">
                  <c:v>6.9039655996177727</c:v>
                </c:pt>
                <c:pt idx="39">
                  <c:v>9.8571082586582737</c:v>
                </c:pt>
                <c:pt idx="40">
                  <c:v>13.736931680038902</c:v>
                </c:pt>
                <c:pt idx="41">
                  <c:v>4.3072132848988058</c:v>
                </c:pt>
                <c:pt idx="42">
                  <c:v>3.5473394953784663</c:v>
                </c:pt>
                <c:pt idx="43">
                  <c:v>7.8541717641301689</c:v>
                </c:pt>
                <c:pt idx="44">
                  <c:v>12.48878923766816</c:v>
                </c:pt>
                <c:pt idx="45">
                  <c:v>4.3933530616890506</c:v>
                </c:pt>
                <c:pt idx="46">
                  <c:v>2.2849462365591395</c:v>
                </c:pt>
                <c:pt idx="47">
                  <c:v>8.6550700042426811</c:v>
                </c:pt>
                <c:pt idx="48">
                  <c:v>13.701707097933513</c:v>
                </c:pt>
                <c:pt idx="49">
                  <c:v>5.0424128180961354</c:v>
                </c:pt>
                <c:pt idx="50">
                  <c:v>4.3777777777777773</c:v>
                </c:pt>
                <c:pt idx="51">
                  <c:v>6.3110922226944322</c:v>
                </c:pt>
                <c:pt idx="52">
                  <c:v>9.8721112856181286</c:v>
                </c:pt>
                <c:pt idx="53">
                  <c:v>4.8192771084337354</c:v>
                </c:pt>
                <c:pt idx="54">
                  <c:v>5.4884742041712409</c:v>
                </c:pt>
                <c:pt idx="55">
                  <c:v>6.4420428056791685</c:v>
                </c:pt>
                <c:pt idx="56">
                  <c:v>7.9354698059734039</c:v>
                </c:pt>
                <c:pt idx="57">
                  <c:v>6.2054700068949673</c:v>
                </c:pt>
                <c:pt idx="58">
                  <c:v>6.0038734667527427</c:v>
                </c:pt>
                <c:pt idx="59">
                  <c:v>9.0214067278287438</c:v>
                </c:pt>
                <c:pt idx="60">
                  <c:v>11.436693636562431</c:v>
                </c:pt>
                <c:pt idx="61">
                  <c:v>3.0044747496271031</c:v>
                </c:pt>
                <c:pt idx="62">
                  <c:v>4.1849710982658967</c:v>
                </c:pt>
                <c:pt idx="63">
                  <c:v>9.2314297981966522</c:v>
                </c:pt>
                <c:pt idx="64">
                  <c:v>12.431818181818185</c:v>
                </c:pt>
                <c:pt idx="65">
                  <c:v>9.0667257814231856</c:v>
                </c:pt>
                <c:pt idx="66">
                  <c:v>6.9757174392935983</c:v>
                </c:pt>
                <c:pt idx="67">
                  <c:v>11.630279534788821</c:v>
                </c:pt>
                <c:pt idx="68">
                  <c:v>12.93894337235052</c:v>
                </c:pt>
                <c:pt idx="69">
                  <c:v>12.182531488746646</c:v>
                </c:pt>
                <c:pt idx="70">
                  <c:v>6.9505322479649356</c:v>
                </c:pt>
                <c:pt idx="71">
                  <c:v>8.5026178010471209</c:v>
                </c:pt>
                <c:pt idx="72">
                  <c:v>5.5182171913689428</c:v>
                </c:pt>
              </c:numCache>
            </c:numRef>
          </c:val>
          <c:extLst>
            <c:ext xmlns:c16="http://schemas.microsoft.com/office/drawing/2014/chart" uri="{C3380CC4-5D6E-409C-BE32-E72D297353CC}">
              <c16:uniqueId val="{00000008-FC32-4B4D-AC64-3DA67FE2E735}"/>
            </c:ext>
          </c:extLst>
        </c:ser>
        <c:ser>
          <c:idx val="5"/>
          <c:order val="5"/>
          <c:tx>
            <c:strRef>
              <c:f>A1_ábra_chart!$P$20</c:f>
              <c:strCache>
                <c:ptCount val="1"/>
                <c:pt idx="0">
                  <c:v>Egyéb</c:v>
                </c:pt>
              </c:strCache>
            </c:strRef>
          </c:tx>
          <c:spPr>
            <a:solidFill>
              <a:srgbClr val="757171"/>
            </a:solidFill>
            <a:ln>
              <a:noFill/>
            </a:ln>
            <a:effectLst/>
          </c:spPr>
          <c:cat>
            <c:numRef>
              <c:f>A1_ábra_chart!$H$21:$H$93</c:f>
              <c:numCache>
                <c:formatCode>General</c:formatCode>
                <c:ptCount val="73"/>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pt idx="65">
                  <c:v>2021</c:v>
                </c:pt>
                <c:pt idx="66">
                  <c:v>2021</c:v>
                </c:pt>
                <c:pt idx="67">
                  <c:v>2021</c:v>
                </c:pt>
                <c:pt idx="68">
                  <c:v>2022</c:v>
                </c:pt>
                <c:pt idx="69">
                  <c:v>2022</c:v>
                </c:pt>
                <c:pt idx="70">
                  <c:v>2022</c:v>
                </c:pt>
                <c:pt idx="71">
                  <c:v>2022</c:v>
                </c:pt>
                <c:pt idx="72">
                  <c:v>2023</c:v>
                </c:pt>
              </c:numCache>
            </c:numRef>
          </c:cat>
          <c:val>
            <c:numRef>
              <c:f>A1_ábra_chart!$P$21:$P$93</c:f>
              <c:numCache>
                <c:formatCode>#,##0</c:formatCode>
                <c:ptCount val="73"/>
                <c:pt idx="0">
                  <c:v>9.0468497576736695</c:v>
                </c:pt>
                <c:pt idx="1">
                  <c:v>11.438389788905253</c:v>
                </c:pt>
                <c:pt idx="2">
                  <c:v>12.901655306718599</c:v>
                </c:pt>
                <c:pt idx="3">
                  <c:v>10.38991361195424</c:v>
                </c:pt>
                <c:pt idx="4">
                  <c:v>8.3409298085688253</c:v>
                </c:pt>
                <c:pt idx="5">
                  <c:v>9.324291596028095</c:v>
                </c:pt>
                <c:pt idx="6">
                  <c:v>10.73943661971831</c:v>
                </c:pt>
                <c:pt idx="7">
                  <c:v>10.094117647058823</c:v>
                </c:pt>
                <c:pt idx="8">
                  <c:v>9.3693693693693696</c:v>
                </c:pt>
                <c:pt idx="9">
                  <c:v>11.113749703158396</c:v>
                </c:pt>
                <c:pt idx="10">
                  <c:v>10.893194706994331</c:v>
                </c:pt>
                <c:pt idx="11">
                  <c:v>9.5226898659769592</c:v>
                </c:pt>
                <c:pt idx="12">
                  <c:v>11.864014801110082</c:v>
                </c:pt>
                <c:pt idx="13">
                  <c:v>14.024953789279113</c:v>
                </c:pt>
                <c:pt idx="14">
                  <c:v>13.180312352106011</c:v>
                </c:pt>
                <c:pt idx="15">
                  <c:v>15.358361774744028</c:v>
                </c:pt>
                <c:pt idx="16">
                  <c:v>12.637121544537077</c:v>
                </c:pt>
                <c:pt idx="17">
                  <c:v>14.7984152878117</c:v>
                </c:pt>
                <c:pt idx="18">
                  <c:v>17.330154946364722</c:v>
                </c:pt>
                <c:pt idx="19">
                  <c:v>13.922325687031567</c:v>
                </c:pt>
                <c:pt idx="20">
                  <c:v>11.896625373771892</c:v>
                </c:pt>
                <c:pt idx="21">
                  <c:v>14.394103620203772</c:v>
                </c:pt>
                <c:pt idx="22">
                  <c:v>16.866419699280893</c:v>
                </c:pt>
                <c:pt idx="23">
                  <c:v>15.473968056419828</c:v>
                </c:pt>
                <c:pt idx="24">
                  <c:v>11.088504577822992</c:v>
                </c:pt>
                <c:pt idx="25">
                  <c:v>15.190443993689435</c:v>
                </c:pt>
                <c:pt idx="26">
                  <c:v>15.54731792411688</c:v>
                </c:pt>
                <c:pt idx="27">
                  <c:v>17.126485568760611</c:v>
                </c:pt>
                <c:pt idx="28">
                  <c:v>15.740930518548883</c:v>
                </c:pt>
                <c:pt idx="29">
                  <c:v>17.073170731707318</c:v>
                </c:pt>
                <c:pt idx="30">
                  <c:v>17.229496898690559</c:v>
                </c:pt>
                <c:pt idx="31">
                  <c:v>16.468085106382979</c:v>
                </c:pt>
                <c:pt idx="32">
                  <c:v>14.038545773105563</c:v>
                </c:pt>
                <c:pt idx="33">
                  <c:v>29.957332135638897</c:v>
                </c:pt>
                <c:pt idx="34">
                  <c:v>35.321100917431195</c:v>
                </c:pt>
                <c:pt idx="35">
                  <c:v>29.473216270282283</c:v>
                </c:pt>
                <c:pt idx="36">
                  <c:v>30.718456461030719</c:v>
                </c:pt>
                <c:pt idx="37">
                  <c:v>32.609244758777471</c:v>
                </c:pt>
                <c:pt idx="38">
                  <c:v>31.055900621118017</c:v>
                </c:pt>
                <c:pt idx="39">
                  <c:v>27.246306611770404</c:v>
                </c:pt>
                <c:pt idx="40">
                  <c:v>27.668368587405791</c:v>
                </c:pt>
                <c:pt idx="41">
                  <c:v>27.685521536066421</c:v>
                </c:pt>
                <c:pt idx="42">
                  <c:v>27.379465400949286</c:v>
                </c:pt>
                <c:pt idx="43">
                  <c:v>23.440176168338635</c:v>
                </c:pt>
                <c:pt idx="44">
                  <c:v>18.363228699551566</c:v>
                </c:pt>
                <c:pt idx="45">
                  <c:v>20.965171864329616</c:v>
                </c:pt>
                <c:pt idx="46">
                  <c:v>18.548387096774192</c:v>
                </c:pt>
                <c:pt idx="47">
                  <c:v>18.073822655918541</c:v>
                </c:pt>
                <c:pt idx="48">
                  <c:v>17.160826594788865</c:v>
                </c:pt>
                <c:pt idx="49">
                  <c:v>18.567389255419418</c:v>
                </c:pt>
                <c:pt idx="50">
                  <c:v>17.822222222222223</c:v>
                </c:pt>
                <c:pt idx="51">
                  <c:v>15.852103697407562</c:v>
                </c:pt>
                <c:pt idx="52">
                  <c:v>14.135068431680503</c:v>
                </c:pt>
                <c:pt idx="53">
                  <c:v>14.048647419868153</c:v>
                </c:pt>
                <c:pt idx="54">
                  <c:v>10.889132821075741</c:v>
                </c:pt>
                <c:pt idx="55">
                  <c:v>11.845730027548209</c:v>
                </c:pt>
                <c:pt idx="56">
                  <c:v>12.230215827338132</c:v>
                </c:pt>
                <c:pt idx="57">
                  <c:v>10.848080900942316</c:v>
                </c:pt>
                <c:pt idx="58">
                  <c:v>13.019152141166343</c:v>
                </c:pt>
                <c:pt idx="59">
                  <c:v>12.013979903888158</c:v>
                </c:pt>
                <c:pt idx="60">
                  <c:v>14.257598950360812</c:v>
                </c:pt>
                <c:pt idx="61">
                  <c:v>25.207756232686972</c:v>
                </c:pt>
                <c:pt idx="62">
                  <c:v>17.086705202312142</c:v>
                </c:pt>
                <c:pt idx="63">
                  <c:v>18.741949334478317</c:v>
                </c:pt>
                <c:pt idx="64">
                  <c:v>13.590909090909095</c:v>
                </c:pt>
                <c:pt idx="65">
                  <c:v>14.121037463976945</c:v>
                </c:pt>
                <c:pt idx="66">
                  <c:v>11.501103752759382</c:v>
                </c:pt>
                <c:pt idx="67">
                  <c:v>8.5288716588451337</c:v>
                </c:pt>
                <c:pt idx="68">
                  <c:v>11.262258778867446</c:v>
                </c:pt>
                <c:pt idx="69">
                  <c:v>10.22093743547388</c:v>
                </c:pt>
                <c:pt idx="70">
                  <c:v>16.499686912961806</c:v>
                </c:pt>
                <c:pt idx="71">
                  <c:v>14.408376963350786</c:v>
                </c:pt>
                <c:pt idx="72">
                  <c:v>14.467633533781393</c:v>
                </c:pt>
              </c:numCache>
            </c:numRef>
          </c:val>
          <c:extLst>
            <c:ext xmlns:c16="http://schemas.microsoft.com/office/drawing/2014/chart" uri="{C3380CC4-5D6E-409C-BE32-E72D297353CC}">
              <c16:uniqueId val="{00000004-FC32-4B4D-AC64-3DA67FE2E735}"/>
            </c:ext>
          </c:extLst>
        </c:ser>
        <c:ser>
          <c:idx val="0"/>
          <c:order val="6"/>
          <c:tx>
            <c:strRef>
              <c:f>A1_ábra_chart!$J$20</c:f>
              <c:strCache>
                <c:ptCount val="1"/>
                <c:pt idx="0">
                  <c:v>Nincs</c:v>
                </c:pt>
              </c:strCache>
            </c:strRef>
          </c:tx>
          <c:spPr>
            <a:solidFill>
              <a:srgbClr val="E7E6E6"/>
            </a:solidFill>
            <a:ln>
              <a:noFill/>
            </a:ln>
            <a:effectLst/>
          </c:spPr>
          <c:cat>
            <c:numRef>
              <c:f>A1_ábra_chart!$H$21:$H$93</c:f>
              <c:numCache>
                <c:formatCode>General</c:formatCode>
                <c:ptCount val="73"/>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pt idx="65">
                  <c:v>2021</c:v>
                </c:pt>
                <c:pt idx="66">
                  <c:v>2021</c:v>
                </c:pt>
                <c:pt idx="67">
                  <c:v>2021</c:v>
                </c:pt>
                <c:pt idx="68">
                  <c:v>2022</c:v>
                </c:pt>
                <c:pt idx="69">
                  <c:v>2022</c:v>
                </c:pt>
                <c:pt idx="70">
                  <c:v>2022</c:v>
                </c:pt>
                <c:pt idx="71">
                  <c:v>2022</c:v>
                </c:pt>
                <c:pt idx="72">
                  <c:v>2023</c:v>
                </c:pt>
              </c:numCache>
            </c:numRef>
          </c:cat>
          <c:val>
            <c:numRef>
              <c:f>A1_ábra_chart!$J$21:$J$93</c:f>
              <c:numCache>
                <c:formatCode>#,##0</c:formatCode>
                <c:ptCount val="73"/>
                <c:pt idx="0">
                  <c:v>1.7770597738287566</c:v>
                </c:pt>
                <c:pt idx="1">
                  <c:v>1.6445753559155623</c:v>
                </c:pt>
                <c:pt idx="2">
                  <c:v>1.947419668938656</c:v>
                </c:pt>
                <c:pt idx="3">
                  <c:v>1.7044127947700209</c:v>
                </c:pt>
                <c:pt idx="4">
                  <c:v>1.5496809480401097</c:v>
                </c:pt>
                <c:pt idx="5">
                  <c:v>2.4703317994671838</c:v>
                </c:pt>
                <c:pt idx="6">
                  <c:v>1.7605633802816902</c:v>
                </c:pt>
                <c:pt idx="7">
                  <c:v>1.4588235294117646</c:v>
                </c:pt>
                <c:pt idx="8">
                  <c:v>1.4157014157014156</c:v>
                </c:pt>
                <c:pt idx="9">
                  <c:v>1.6148183329375447</c:v>
                </c:pt>
                <c:pt idx="10">
                  <c:v>1.275992438563327</c:v>
                </c:pt>
                <c:pt idx="11">
                  <c:v>1.3402304255819424</c:v>
                </c:pt>
                <c:pt idx="12">
                  <c:v>1.4107308048103606</c:v>
                </c:pt>
                <c:pt idx="13">
                  <c:v>1.5249537892791127</c:v>
                </c:pt>
                <c:pt idx="14">
                  <c:v>1.2778040700425934</c:v>
                </c:pt>
                <c:pt idx="15">
                  <c:v>1.0238907849829351</c:v>
                </c:pt>
                <c:pt idx="16">
                  <c:v>0.39491004826678366</c:v>
                </c:pt>
                <c:pt idx="17">
                  <c:v>0.76905150314611981</c:v>
                </c:pt>
                <c:pt idx="18">
                  <c:v>0.57210965435041716</c:v>
                </c:pt>
                <c:pt idx="19">
                  <c:v>0.29525323642970697</c:v>
                </c:pt>
                <c:pt idx="20">
                  <c:v>0.19222554463904315</c:v>
                </c:pt>
                <c:pt idx="21">
                  <c:v>0.69369174073271178</c:v>
                </c:pt>
                <c:pt idx="22">
                  <c:v>0.78448463717585537</c:v>
                </c:pt>
                <c:pt idx="23">
                  <c:v>0.66376270483302224</c:v>
                </c:pt>
                <c:pt idx="24">
                  <c:v>0.42726347914547308</c:v>
                </c:pt>
                <c:pt idx="25">
                  <c:v>0.33806626098715353</c:v>
                </c:pt>
                <c:pt idx="26">
                  <c:v>0.34888791975577843</c:v>
                </c:pt>
                <c:pt idx="27">
                  <c:v>8.4889643463497436E-2</c:v>
                </c:pt>
                <c:pt idx="28">
                  <c:v>0.26644804263168687</c:v>
                </c:pt>
                <c:pt idx="29">
                  <c:v>0.61505832449628839</c:v>
                </c:pt>
                <c:pt idx="30">
                  <c:v>0.29864461291063638</c:v>
                </c:pt>
                <c:pt idx="31">
                  <c:v>0.23404255319148937</c:v>
                </c:pt>
                <c:pt idx="32">
                  <c:v>0.2409110819097679</c:v>
                </c:pt>
                <c:pt idx="33">
                  <c:v>0.89827082865483932</c:v>
                </c:pt>
                <c:pt idx="34">
                  <c:v>1.0779816513761469</c:v>
                </c:pt>
                <c:pt idx="35">
                  <c:v>1.6003556345854635</c:v>
                </c:pt>
                <c:pt idx="36">
                  <c:v>2.0309723280020311</c:v>
                </c:pt>
                <c:pt idx="37">
                  <c:v>3.1826218742106596</c:v>
                </c:pt>
                <c:pt idx="38">
                  <c:v>2.8189202102245585</c:v>
                </c:pt>
                <c:pt idx="39">
                  <c:v>3.0273674013078229</c:v>
                </c:pt>
                <c:pt idx="40">
                  <c:v>1.8477996596158526</c:v>
                </c:pt>
                <c:pt idx="41">
                  <c:v>3.3990659055526713</c:v>
                </c:pt>
                <c:pt idx="42">
                  <c:v>3.1476392705470895</c:v>
                </c:pt>
                <c:pt idx="43">
                  <c:v>3.2052850501590404</c:v>
                </c:pt>
                <c:pt idx="44">
                  <c:v>3.5201793721973087</c:v>
                </c:pt>
                <c:pt idx="45">
                  <c:v>2.7999089460505355</c:v>
                </c:pt>
                <c:pt idx="46">
                  <c:v>2.5313620071684588</c:v>
                </c:pt>
                <c:pt idx="47">
                  <c:v>2.2274077216801018</c:v>
                </c:pt>
                <c:pt idx="48">
                  <c:v>2.8975741239892185</c:v>
                </c:pt>
                <c:pt idx="49">
                  <c:v>3.1102733270499527</c:v>
                </c:pt>
                <c:pt idx="50">
                  <c:v>2.3777777777777778</c:v>
                </c:pt>
                <c:pt idx="51">
                  <c:v>2.656183595410115</c:v>
                </c:pt>
                <c:pt idx="52">
                  <c:v>3.0738164684765539</c:v>
                </c:pt>
                <c:pt idx="53">
                  <c:v>3.5689929529438511</c:v>
                </c:pt>
                <c:pt idx="54">
                  <c:v>1.6684961580680568</c:v>
                </c:pt>
                <c:pt idx="55">
                  <c:v>3.7296037296037294</c:v>
                </c:pt>
                <c:pt idx="56">
                  <c:v>4.251144538914323</c:v>
                </c:pt>
                <c:pt idx="57">
                  <c:v>4.4587451160652725</c:v>
                </c:pt>
                <c:pt idx="58">
                  <c:v>3.1202926619324294</c:v>
                </c:pt>
                <c:pt idx="59">
                  <c:v>4.1939711664482298</c:v>
                </c:pt>
                <c:pt idx="60">
                  <c:v>2.1867483052700636</c:v>
                </c:pt>
                <c:pt idx="61">
                  <c:v>1.8964415086298738</c:v>
                </c:pt>
                <c:pt idx="62">
                  <c:v>3.8381502890173405</c:v>
                </c:pt>
                <c:pt idx="63">
                  <c:v>2.4474023185916698</c:v>
                </c:pt>
                <c:pt idx="64">
                  <c:v>2.5000000000000004</c:v>
                </c:pt>
                <c:pt idx="65">
                  <c:v>3.7685657282199068</c:v>
                </c:pt>
                <c:pt idx="66">
                  <c:v>3.9735099337748347</c:v>
                </c:pt>
                <c:pt idx="67">
                  <c:v>2.1424199143032032</c:v>
                </c:pt>
                <c:pt idx="68">
                  <c:v>1.8981335020563113</c:v>
                </c:pt>
                <c:pt idx="69">
                  <c:v>1.7551104687177368</c:v>
                </c:pt>
                <c:pt idx="70">
                  <c:v>2.7864746399499065</c:v>
                </c:pt>
                <c:pt idx="71">
                  <c:v>2.7643979057591621</c:v>
                </c:pt>
                <c:pt idx="72">
                  <c:v>3.9971701450300672</c:v>
                </c:pt>
              </c:numCache>
            </c:numRef>
          </c:val>
          <c:extLst>
            <c:ext xmlns:c16="http://schemas.microsoft.com/office/drawing/2014/chart" uri="{C3380CC4-5D6E-409C-BE32-E72D297353CC}">
              <c16:uniqueId val="{00000005-FC32-4B4D-AC64-3DA67FE2E735}"/>
            </c:ext>
          </c:extLst>
        </c:ser>
        <c:dLbls>
          <c:showLegendKey val="0"/>
          <c:showVal val="0"/>
          <c:showCatName val="0"/>
          <c:showSerName val="0"/>
          <c:showPercent val="0"/>
          <c:showBubbleSize val="0"/>
        </c:dLbls>
        <c:axId val="92127648"/>
        <c:axId val="92126992"/>
      </c:areaChart>
      <c:areaChart>
        <c:grouping val="stacked"/>
        <c:varyColors val="0"/>
        <c:ser>
          <c:idx val="6"/>
          <c:order val="7"/>
          <c:tx>
            <c:v>fikt</c:v>
          </c:tx>
          <c:spPr>
            <a:solidFill>
              <a:schemeClr val="accent1">
                <a:lumMod val="60000"/>
              </a:schemeClr>
            </a:solidFill>
            <a:ln w="25400">
              <a:noFill/>
            </a:ln>
            <a:effectLst/>
          </c:spPr>
          <c:cat>
            <c:numRef>
              <c:f>A1_ábra_chart!$H$21:$H$81</c:f>
              <c:numCache>
                <c:formatCode>General</c:formatCode>
                <c:ptCount val="61"/>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numCache>
            </c:numRef>
          </c:cat>
          <c:extLst>
            <c:ext xmlns:c16="http://schemas.microsoft.com/office/drawing/2014/chart" uri="{C3380CC4-5D6E-409C-BE32-E72D297353CC}">
              <c16:uniqueId val="{00000006-FC32-4B4D-AC64-3DA67FE2E735}"/>
            </c:ext>
          </c:extLst>
        </c:ser>
        <c:dLbls>
          <c:showLegendKey val="0"/>
          <c:showVal val="0"/>
          <c:showCatName val="0"/>
          <c:showSerName val="0"/>
          <c:showPercent val="0"/>
          <c:showBubbleSize val="0"/>
        </c:dLbls>
        <c:axId val="551869672"/>
        <c:axId val="414276256"/>
      </c:areaChart>
      <c:catAx>
        <c:axId val="9212764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2126992"/>
        <c:crosses val="autoZero"/>
        <c:auto val="1"/>
        <c:lblAlgn val="ctr"/>
        <c:lblOffset val="100"/>
        <c:tickLblSkip val="4"/>
        <c:tickMarkSkip val="4"/>
        <c:noMultiLvlLbl val="0"/>
      </c:catAx>
      <c:valAx>
        <c:axId val="92126992"/>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9958333333333335E-2"/>
              <c:y val="2.351851851851851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2127648"/>
        <c:crosses val="autoZero"/>
        <c:crossBetween val="midCat"/>
      </c:valAx>
      <c:valAx>
        <c:axId val="414276256"/>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48888888888889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1869672"/>
        <c:crosses val="max"/>
        <c:crossBetween val="midCat"/>
        <c:majorUnit val="10"/>
      </c:valAx>
      <c:catAx>
        <c:axId val="551869672"/>
        <c:scaling>
          <c:orientation val="minMax"/>
        </c:scaling>
        <c:delete val="1"/>
        <c:axPos val="b"/>
        <c:numFmt formatCode="General" sourceLinked="1"/>
        <c:majorTickMark val="out"/>
        <c:minorTickMark val="none"/>
        <c:tickLblPos val="nextTo"/>
        <c:crossAx val="41427625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1.6322916666666663E-2"/>
          <c:y val="0.90165606952212651"/>
          <c:w val="0.95853472222222225"/>
          <c:h val="8.4461367487110334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891851851851852E-2"/>
          <c:w val="0.81919083333333331"/>
          <c:h val="0.69758290836671544"/>
        </c:manualLayout>
      </c:layout>
      <c:areaChart>
        <c:grouping val="stacked"/>
        <c:varyColors val="0"/>
        <c:ser>
          <c:idx val="2"/>
          <c:order val="0"/>
          <c:tx>
            <c:strRef>
              <c:f>A1_ábra_chart!$M$19</c:f>
              <c:strCache>
                <c:ptCount val="1"/>
                <c:pt idx="0">
                  <c:v>Labour force</c:v>
                </c:pt>
              </c:strCache>
            </c:strRef>
          </c:tx>
          <c:spPr>
            <a:solidFill>
              <a:srgbClr val="0C2148"/>
            </a:solidFill>
            <a:ln>
              <a:noFill/>
            </a:ln>
            <a:effectLst/>
          </c:spPr>
          <c:cat>
            <c:numRef>
              <c:f>A1_ábra_chart!$H$21:$H$93</c:f>
              <c:numCache>
                <c:formatCode>General</c:formatCode>
                <c:ptCount val="73"/>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pt idx="65">
                  <c:v>2021</c:v>
                </c:pt>
                <c:pt idx="66">
                  <c:v>2021</c:v>
                </c:pt>
                <c:pt idx="67">
                  <c:v>2021</c:v>
                </c:pt>
                <c:pt idx="68">
                  <c:v>2022</c:v>
                </c:pt>
                <c:pt idx="69">
                  <c:v>2022</c:v>
                </c:pt>
                <c:pt idx="70">
                  <c:v>2022</c:v>
                </c:pt>
                <c:pt idx="71">
                  <c:v>2022</c:v>
                </c:pt>
                <c:pt idx="72">
                  <c:v>2023</c:v>
                </c:pt>
              </c:numCache>
            </c:numRef>
          </c:cat>
          <c:val>
            <c:numRef>
              <c:f>A1_ábra_chart!$M$21:$M$93</c:f>
              <c:numCache>
                <c:formatCode>#,##0</c:formatCode>
                <c:ptCount val="73"/>
                <c:pt idx="0">
                  <c:v>3.7156704361873993</c:v>
                </c:pt>
                <c:pt idx="1">
                  <c:v>4.5655375552282766</c:v>
                </c:pt>
                <c:pt idx="2">
                  <c:v>6.0856864654333007</c:v>
                </c:pt>
                <c:pt idx="3">
                  <c:v>6.7242586971748786</c:v>
                </c:pt>
                <c:pt idx="4">
                  <c:v>3.6235186873290797</c:v>
                </c:pt>
                <c:pt idx="5">
                  <c:v>6.5391135868248966</c:v>
                </c:pt>
                <c:pt idx="6">
                  <c:v>7.922535211267606</c:v>
                </c:pt>
                <c:pt idx="7">
                  <c:v>9.1294117647058819</c:v>
                </c:pt>
                <c:pt idx="8">
                  <c:v>5.4568854568854563</c:v>
                </c:pt>
                <c:pt idx="9">
                  <c:v>5.7468534789836161</c:v>
                </c:pt>
                <c:pt idx="10">
                  <c:v>7.3251417769376186</c:v>
                </c:pt>
                <c:pt idx="11">
                  <c:v>7.8297672231366109</c:v>
                </c:pt>
                <c:pt idx="12">
                  <c:v>6.244218316373729</c:v>
                </c:pt>
                <c:pt idx="13">
                  <c:v>7.5554528650646953</c:v>
                </c:pt>
                <c:pt idx="14">
                  <c:v>5.2531945101751072</c:v>
                </c:pt>
                <c:pt idx="15">
                  <c:v>6.1660978384527869</c:v>
                </c:pt>
                <c:pt idx="16">
                  <c:v>1.2505484861781484</c:v>
                </c:pt>
                <c:pt idx="17">
                  <c:v>1.1652295502213939</c:v>
                </c:pt>
                <c:pt idx="18">
                  <c:v>1.1442193087008345</c:v>
                </c:pt>
                <c:pt idx="19">
                  <c:v>1.6125369066545536</c:v>
                </c:pt>
                <c:pt idx="20">
                  <c:v>1.1106364801366937</c:v>
                </c:pt>
                <c:pt idx="21">
                  <c:v>1.6258400173422936</c:v>
                </c:pt>
                <c:pt idx="22">
                  <c:v>1.7868816735672262</c:v>
                </c:pt>
                <c:pt idx="23">
                  <c:v>2.3439120514416101</c:v>
                </c:pt>
                <c:pt idx="24">
                  <c:v>1.2207527975584946</c:v>
                </c:pt>
                <c:pt idx="25">
                  <c:v>2.2537750732476902</c:v>
                </c:pt>
                <c:pt idx="26">
                  <c:v>1.6572176188399477</c:v>
                </c:pt>
                <c:pt idx="27">
                  <c:v>2.0797962648556876</c:v>
                </c:pt>
                <c:pt idx="28">
                  <c:v>0.71736011477761841</c:v>
                </c:pt>
                <c:pt idx="29">
                  <c:v>1.5906680805938496</c:v>
                </c:pt>
                <c:pt idx="30">
                  <c:v>1.7229496898690559</c:v>
                </c:pt>
                <c:pt idx="31">
                  <c:v>1.2340425531914896</c:v>
                </c:pt>
                <c:pt idx="32">
                  <c:v>1.2045554095488393</c:v>
                </c:pt>
                <c:pt idx="33">
                  <c:v>1.7516281158769371</c:v>
                </c:pt>
                <c:pt idx="34">
                  <c:v>3.5779816513761475</c:v>
                </c:pt>
                <c:pt idx="35">
                  <c:v>4.8232940653478558</c:v>
                </c:pt>
                <c:pt idx="36">
                  <c:v>5.0774308200050786</c:v>
                </c:pt>
                <c:pt idx="37">
                  <c:v>7.3755998989643841</c:v>
                </c:pt>
                <c:pt idx="38">
                  <c:v>10.774008600095556</c:v>
                </c:pt>
                <c:pt idx="39">
                  <c:v>12.351658997335917</c:v>
                </c:pt>
                <c:pt idx="40">
                  <c:v>8.9958667639192829</c:v>
                </c:pt>
                <c:pt idx="41">
                  <c:v>13.82978723404255</c:v>
                </c:pt>
                <c:pt idx="42">
                  <c:v>17.561828628528602</c:v>
                </c:pt>
                <c:pt idx="43">
                  <c:v>21.702960606802051</c:v>
                </c:pt>
                <c:pt idx="44">
                  <c:v>18.76681614349776</c:v>
                </c:pt>
                <c:pt idx="45">
                  <c:v>22.558615979968131</c:v>
                </c:pt>
                <c:pt idx="46">
                  <c:v>29.681899641577058</c:v>
                </c:pt>
                <c:pt idx="47">
                  <c:v>28.510818837505298</c:v>
                </c:pt>
                <c:pt idx="48">
                  <c:v>29.132973944294697</c:v>
                </c:pt>
                <c:pt idx="49">
                  <c:v>33.576814326107446</c:v>
                </c:pt>
                <c:pt idx="50">
                  <c:v>38.444444444444443</c:v>
                </c:pt>
                <c:pt idx="51">
                  <c:v>39.970250743731413</c:v>
                </c:pt>
                <c:pt idx="52">
                  <c:v>38.860219878842265</c:v>
                </c:pt>
                <c:pt idx="53">
                  <c:v>41.782223232552859</c:v>
                </c:pt>
                <c:pt idx="54">
                  <c:v>44.083424807903405</c:v>
                </c:pt>
                <c:pt idx="55">
                  <c:v>44.734053824962913</c:v>
                </c:pt>
                <c:pt idx="56">
                  <c:v>42.860257248746464</c:v>
                </c:pt>
                <c:pt idx="57">
                  <c:v>45.483796828315334</c:v>
                </c:pt>
                <c:pt idx="58">
                  <c:v>44.006886163115986</c:v>
                </c:pt>
                <c:pt idx="59">
                  <c:v>43.250327653997374</c:v>
                </c:pt>
                <c:pt idx="60">
                  <c:v>40.367373715285368</c:v>
                </c:pt>
                <c:pt idx="61">
                  <c:v>17.685915192840397</c:v>
                </c:pt>
                <c:pt idx="62">
                  <c:v>26.011560693641623</c:v>
                </c:pt>
                <c:pt idx="63">
                  <c:v>25.053671103477885</c:v>
                </c:pt>
                <c:pt idx="64">
                  <c:v>27.40909090909091</c:v>
                </c:pt>
                <c:pt idx="65">
                  <c:v>27.466193748614497</c:v>
                </c:pt>
                <c:pt idx="66">
                  <c:v>28.278145695364245</c:v>
                </c:pt>
                <c:pt idx="67">
                  <c:v>32.340338706386454</c:v>
                </c:pt>
                <c:pt idx="68">
                  <c:v>29.61088263207845</c:v>
                </c:pt>
                <c:pt idx="69">
                  <c:v>30.993186041709684</c:v>
                </c:pt>
                <c:pt idx="70">
                  <c:v>26.080150281778337</c:v>
                </c:pt>
                <c:pt idx="71">
                  <c:v>26.806282722513092</c:v>
                </c:pt>
                <c:pt idx="72">
                  <c:v>28.192430137955434</c:v>
                </c:pt>
              </c:numCache>
            </c:numRef>
          </c:val>
          <c:extLst>
            <c:ext xmlns:c16="http://schemas.microsoft.com/office/drawing/2014/chart" uri="{C3380CC4-5D6E-409C-BE32-E72D297353CC}">
              <c16:uniqueId val="{00000000-9C53-48C2-A194-54A87CD20494}"/>
            </c:ext>
          </c:extLst>
        </c:ser>
        <c:ser>
          <c:idx val="1"/>
          <c:order val="1"/>
          <c:tx>
            <c:strRef>
              <c:f>A1_ábra_chart!$K$19</c:f>
              <c:strCache>
                <c:ptCount val="1"/>
                <c:pt idx="0">
                  <c:v>Demand</c:v>
                </c:pt>
              </c:strCache>
            </c:strRef>
          </c:tx>
          <c:spPr>
            <a:solidFill>
              <a:srgbClr val="008AE0"/>
            </a:solidFill>
            <a:ln>
              <a:noFill/>
            </a:ln>
            <a:effectLst/>
          </c:spPr>
          <c:cat>
            <c:numRef>
              <c:f>A1_ábra_chart!$H$21:$H$93</c:f>
              <c:numCache>
                <c:formatCode>General</c:formatCode>
                <c:ptCount val="73"/>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pt idx="65">
                  <c:v>2021</c:v>
                </c:pt>
                <c:pt idx="66">
                  <c:v>2021</c:v>
                </c:pt>
                <c:pt idx="67">
                  <c:v>2021</c:v>
                </c:pt>
                <c:pt idx="68">
                  <c:v>2022</c:v>
                </c:pt>
                <c:pt idx="69">
                  <c:v>2022</c:v>
                </c:pt>
                <c:pt idx="70">
                  <c:v>2022</c:v>
                </c:pt>
                <c:pt idx="71">
                  <c:v>2022</c:v>
                </c:pt>
                <c:pt idx="72">
                  <c:v>2023</c:v>
                </c:pt>
              </c:numCache>
            </c:numRef>
          </c:cat>
          <c:val>
            <c:numRef>
              <c:f>A1_ábra_chart!$K$21:$K$93</c:f>
              <c:numCache>
                <c:formatCode>#,##0</c:formatCode>
                <c:ptCount val="73"/>
                <c:pt idx="0">
                  <c:v>33.579506115855075</c:v>
                </c:pt>
                <c:pt idx="1">
                  <c:v>35.149729995090823</c:v>
                </c:pt>
                <c:pt idx="2">
                  <c:v>31.402142161635833</c:v>
                </c:pt>
                <c:pt idx="3">
                  <c:v>28.438010740135422</c:v>
                </c:pt>
                <c:pt idx="4">
                  <c:v>31.084776663628077</c:v>
                </c:pt>
                <c:pt idx="5">
                  <c:v>30.418987648341005</c:v>
                </c:pt>
                <c:pt idx="6">
                  <c:v>30.030181086519114</c:v>
                </c:pt>
                <c:pt idx="7">
                  <c:v>30.28235294117647</c:v>
                </c:pt>
                <c:pt idx="8">
                  <c:v>36.73101673101673</c:v>
                </c:pt>
                <c:pt idx="9">
                  <c:v>38.636903348373309</c:v>
                </c:pt>
                <c:pt idx="10">
                  <c:v>37.5</c:v>
                </c:pt>
                <c:pt idx="11">
                  <c:v>37.009169997648719</c:v>
                </c:pt>
                <c:pt idx="12">
                  <c:v>36.840888066604997</c:v>
                </c:pt>
                <c:pt idx="13">
                  <c:v>37.638632162661736</c:v>
                </c:pt>
                <c:pt idx="14">
                  <c:v>36.133459536204441</c:v>
                </c:pt>
                <c:pt idx="15">
                  <c:v>35.130830489192263</c:v>
                </c:pt>
                <c:pt idx="16">
                  <c:v>41.641070645019752</c:v>
                </c:pt>
                <c:pt idx="17">
                  <c:v>45.280820321603365</c:v>
                </c:pt>
                <c:pt idx="18">
                  <c:v>41.382598331346848</c:v>
                </c:pt>
                <c:pt idx="19">
                  <c:v>39.700204406086762</c:v>
                </c:pt>
                <c:pt idx="20">
                  <c:v>40.41008116189662</c:v>
                </c:pt>
                <c:pt idx="21">
                  <c:v>40.49425536527206</c:v>
                </c:pt>
                <c:pt idx="22">
                  <c:v>36.848986707343656</c:v>
                </c:pt>
                <c:pt idx="23">
                  <c:v>35.884671230035266</c:v>
                </c:pt>
                <c:pt idx="24">
                  <c:v>38.738555442522888</c:v>
                </c:pt>
                <c:pt idx="25">
                  <c:v>43.542934415145368</c:v>
                </c:pt>
                <c:pt idx="26">
                  <c:v>43.022241604884428</c:v>
                </c:pt>
                <c:pt idx="27">
                  <c:v>43.017826825127337</c:v>
                </c:pt>
                <c:pt idx="28">
                  <c:v>43.20557491289199</c:v>
                </c:pt>
                <c:pt idx="29">
                  <c:v>44.262990455991527</c:v>
                </c:pt>
                <c:pt idx="30">
                  <c:v>44.543992648747988</c:v>
                </c:pt>
                <c:pt idx="31">
                  <c:v>44.808510638297875</c:v>
                </c:pt>
                <c:pt idx="32">
                  <c:v>44.962768287341227</c:v>
                </c:pt>
                <c:pt idx="33">
                  <c:v>42.555580507523018</c:v>
                </c:pt>
                <c:pt idx="34">
                  <c:v>37.454128440366972</c:v>
                </c:pt>
                <c:pt idx="35">
                  <c:v>31.918204045343408</c:v>
                </c:pt>
                <c:pt idx="36">
                  <c:v>38.359989845138365</c:v>
                </c:pt>
                <c:pt idx="37">
                  <c:v>30.23490780500126</c:v>
                </c:pt>
                <c:pt idx="38">
                  <c:v>26.803631151457235</c:v>
                </c:pt>
                <c:pt idx="39">
                  <c:v>26.737708888350696</c:v>
                </c:pt>
                <c:pt idx="40">
                  <c:v>31.680038901045478</c:v>
                </c:pt>
                <c:pt idx="41">
                  <c:v>29.813181110534497</c:v>
                </c:pt>
                <c:pt idx="42">
                  <c:v>28.203847114664001</c:v>
                </c:pt>
                <c:pt idx="43">
                  <c:v>25.20185955468558</c:v>
                </c:pt>
                <c:pt idx="44">
                  <c:v>28.251121076233183</c:v>
                </c:pt>
                <c:pt idx="45">
                  <c:v>30.184384247666753</c:v>
                </c:pt>
                <c:pt idx="46">
                  <c:v>26.948924731182792</c:v>
                </c:pt>
                <c:pt idx="47">
                  <c:v>23.504454815443363</c:v>
                </c:pt>
                <c:pt idx="48">
                  <c:v>18.126684636118597</c:v>
                </c:pt>
                <c:pt idx="49">
                  <c:v>15.551366635249764</c:v>
                </c:pt>
                <c:pt idx="50">
                  <c:v>11.022222222222224</c:v>
                </c:pt>
                <c:pt idx="51">
                  <c:v>9.0310242243943897</c:v>
                </c:pt>
                <c:pt idx="52">
                  <c:v>8.6829706080323081</c:v>
                </c:pt>
                <c:pt idx="53">
                  <c:v>7.5244373721300297</c:v>
                </c:pt>
                <c:pt idx="54">
                  <c:v>5.7299670691547755</c:v>
                </c:pt>
                <c:pt idx="55">
                  <c:v>3.6236490781945325</c:v>
                </c:pt>
                <c:pt idx="56">
                  <c:v>3.7933289731850879</c:v>
                </c:pt>
                <c:pt idx="57">
                  <c:v>8.3888761204320854</c:v>
                </c:pt>
                <c:pt idx="58">
                  <c:v>5.7886808693780933</c:v>
                </c:pt>
                <c:pt idx="59">
                  <c:v>7.0336391437308867</c:v>
                </c:pt>
                <c:pt idx="60">
                  <c:v>9.5779575770828771</c:v>
                </c:pt>
                <c:pt idx="61">
                  <c:v>26.358406136799484</c:v>
                </c:pt>
                <c:pt idx="62">
                  <c:v>24.693641618497111</c:v>
                </c:pt>
                <c:pt idx="63">
                  <c:v>23.958780592528981</c:v>
                </c:pt>
                <c:pt idx="64">
                  <c:v>22.272727272727277</c:v>
                </c:pt>
                <c:pt idx="65">
                  <c:v>13.855021059632008</c:v>
                </c:pt>
                <c:pt idx="66">
                  <c:v>12.097130242825607</c:v>
                </c:pt>
                <c:pt idx="67">
                  <c:v>10.201999591920016</c:v>
                </c:pt>
                <c:pt idx="68">
                  <c:v>12.179689971527996</c:v>
                </c:pt>
                <c:pt idx="69">
                  <c:v>11.872806111914102</c:v>
                </c:pt>
                <c:pt idx="70">
                  <c:v>11.991233562930494</c:v>
                </c:pt>
                <c:pt idx="71">
                  <c:v>11.643979057591626</c:v>
                </c:pt>
                <c:pt idx="72">
                  <c:v>12.203749557835161</c:v>
                </c:pt>
              </c:numCache>
            </c:numRef>
          </c:val>
          <c:extLst>
            <c:ext xmlns:c16="http://schemas.microsoft.com/office/drawing/2014/chart" uri="{C3380CC4-5D6E-409C-BE32-E72D297353CC}">
              <c16:uniqueId val="{00000001-9C53-48C2-A194-54A87CD20494}"/>
            </c:ext>
          </c:extLst>
        </c:ser>
        <c:ser>
          <c:idx val="3"/>
          <c:order val="2"/>
          <c:tx>
            <c:strRef>
              <c:f>A1_ábra_chart!$N$19</c:f>
              <c:strCache>
                <c:ptCount val="1"/>
                <c:pt idx="0">
                  <c:v>Equipment/material</c:v>
                </c:pt>
              </c:strCache>
            </c:strRef>
          </c:tx>
          <c:spPr>
            <a:solidFill>
              <a:srgbClr val="DA0000"/>
            </a:solidFill>
            <a:ln>
              <a:noFill/>
            </a:ln>
            <a:effectLst/>
          </c:spPr>
          <c:cat>
            <c:numRef>
              <c:f>A1_ábra_chart!$H$21:$H$93</c:f>
              <c:numCache>
                <c:formatCode>General</c:formatCode>
                <c:ptCount val="73"/>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pt idx="65">
                  <c:v>2021</c:v>
                </c:pt>
                <c:pt idx="66">
                  <c:v>2021</c:v>
                </c:pt>
                <c:pt idx="67">
                  <c:v>2021</c:v>
                </c:pt>
                <c:pt idx="68">
                  <c:v>2022</c:v>
                </c:pt>
                <c:pt idx="69">
                  <c:v>2022</c:v>
                </c:pt>
                <c:pt idx="70">
                  <c:v>2022</c:v>
                </c:pt>
                <c:pt idx="71">
                  <c:v>2022</c:v>
                </c:pt>
                <c:pt idx="72">
                  <c:v>2023</c:v>
                </c:pt>
              </c:numCache>
            </c:numRef>
          </c:cat>
          <c:val>
            <c:numRef>
              <c:f>A1_ábra_chart!$N$21:$N$93</c:f>
              <c:numCache>
                <c:formatCode>#,##0</c:formatCode>
                <c:ptCount val="73"/>
                <c:pt idx="0">
                  <c:v>2.3309485345026544</c:v>
                </c:pt>
                <c:pt idx="1">
                  <c:v>2.3073146784486989</c:v>
                </c:pt>
                <c:pt idx="2">
                  <c:v>3.481012658227848</c:v>
                </c:pt>
                <c:pt idx="3">
                  <c:v>3.6423067943030594</c:v>
                </c:pt>
                <c:pt idx="4">
                  <c:v>2.415679124886053</c:v>
                </c:pt>
                <c:pt idx="5">
                  <c:v>3.7539355776217005</c:v>
                </c:pt>
                <c:pt idx="6">
                  <c:v>4.3762575452716304</c:v>
                </c:pt>
                <c:pt idx="7">
                  <c:v>3.9058823529411772</c:v>
                </c:pt>
                <c:pt idx="8">
                  <c:v>2.1879021879021883</c:v>
                </c:pt>
                <c:pt idx="9">
                  <c:v>2.3509855141296603</c:v>
                </c:pt>
                <c:pt idx="10">
                  <c:v>3.2136105860113422</c:v>
                </c:pt>
                <c:pt idx="11">
                  <c:v>2.4923583352927348</c:v>
                </c:pt>
                <c:pt idx="12">
                  <c:v>1.9195189639222947</c:v>
                </c:pt>
                <c:pt idx="13">
                  <c:v>2.77264325323475</c:v>
                </c:pt>
                <c:pt idx="14">
                  <c:v>2.9342167534311407</c:v>
                </c:pt>
                <c:pt idx="15">
                  <c:v>2.5255972696245732</c:v>
                </c:pt>
                <c:pt idx="16">
                  <c:v>0.96533567354102678</c:v>
                </c:pt>
                <c:pt idx="17">
                  <c:v>1.5847121883010957</c:v>
                </c:pt>
                <c:pt idx="18">
                  <c:v>0.57210965435041716</c:v>
                </c:pt>
                <c:pt idx="19">
                  <c:v>1.3172836702248467</c:v>
                </c:pt>
                <c:pt idx="20">
                  <c:v>1.3242204186245197</c:v>
                </c:pt>
                <c:pt idx="21">
                  <c:v>1.3006720138738346</c:v>
                </c:pt>
                <c:pt idx="22">
                  <c:v>2.4842013510568757</c:v>
                </c:pt>
                <c:pt idx="23">
                  <c:v>2.1572287907073222</c:v>
                </c:pt>
                <c:pt idx="24">
                  <c:v>1.3021363173957274</c:v>
                </c:pt>
                <c:pt idx="25">
                  <c:v>1.4874915483434756</c:v>
                </c:pt>
                <c:pt idx="26">
                  <c:v>1.7444395987788921</c:v>
                </c:pt>
                <c:pt idx="27">
                  <c:v>1.2521222410865873</c:v>
                </c:pt>
                <c:pt idx="28">
                  <c:v>0.96331215412994475</c:v>
                </c:pt>
                <c:pt idx="29">
                  <c:v>2.2905620360551433</c:v>
                </c:pt>
                <c:pt idx="30">
                  <c:v>0.9648518263266711</c:v>
                </c:pt>
                <c:pt idx="31">
                  <c:v>1</c:v>
                </c:pt>
                <c:pt idx="32">
                  <c:v>0.54752518615856338</c:v>
                </c:pt>
                <c:pt idx="33">
                  <c:v>1.4821468672804849</c:v>
                </c:pt>
                <c:pt idx="34">
                  <c:v>2.8899082568807346</c:v>
                </c:pt>
                <c:pt idx="35">
                  <c:v>4.3120693487441653</c:v>
                </c:pt>
                <c:pt idx="36">
                  <c:v>3.8588474232038594</c:v>
                </c:pt>
                <c:pt idx="37">
                  <c:v>5.733771154331901</c:v>
                </c:pt>
                <c:pt idx="38">
                  <c:v>6.1156235069278546</c:v>
                </c:pt>
                <c:pt idx="39">
                  <c:v>6.6117704044562853</c:v>
                </c:pt>
                <c:pt idx="40">
                  <c:v>4.2548018477996603</c:v>
                </c:pt>
                <c:pt idx="41">
                  <c:v>7.13544369486248</c:v>
                </c:pt>
                <c:pt idx="42">
                  <c:v>8.9682737946540101</c:v>
                </c:pt>
                <c:pt idx="43">
                  <c:v>8.4658673843895258</c:v>
                </c:pt>
                <c:pt idx="44">
                  <c:v>7.5784753363228683</c:v>
                </c:pt>
                <c:pt idx="45">
                  <c:v>6.874573184611882</c:v>
                </c:pt>
                <c:pt idx="46">
                  <c:v>10.573476702508961</c:v>
                </c:pt>
                <c:pt idx="47">
                  <c:v>10.224862112855325</c:v>
                </c:pt>
                <c:pt idx="48">
                  <c:v>10.265049415992815</c:v>
                </c:pt>
                <c:pt idx="49">
                  <c:v>15.904806786050896</c:v>
                </c:pt>
                <c:pt idx="50">
                  <c:v>18.022222222222222</c:v>
                </c:pt>
                <c:pt idx="51">
                  <c:v>18.380790480237994</c:v>
                </c:pt>
                <c:pt idx="52">
                  <c:v>17.994166479694861</c:v>
                </c:pt>
                <c:pt idx="53">
                  <c:v>22.073198454194138</c:v>
                </c:pt>
                <c:pt idx="54">
                  <c:v>23.951701427003293</c:v>
                </c:pt>
                <c:pt idx="55">
                  <c:v>22.759059122695483</c:v>
                </c:pt>
                <c:pt idx="56">
                  <c:v>22.323959014606494</c:v>
                </c:pt>
                <c:pt idx="57">
                  <c:v>18.317628131464033</c:v>
                </c:pt>
                <c:pt idx="58">
                  <c:v>15.23563589412524</c:v>
                </c:pt>
                <c:pt idx="59">
                  <c:v>12.800349497597201</c:v>
                </c:pt>
                <c:pt idx="60">
                  <c:v>10.3214520008747</c:v>
                </c:pt>
                <c:pt idx="61">
                  <c:v>10.654165778819518</c:v>
                </c:pt>
                <c:pt idx="62">
                  <c:v>7.8150289017341041</c:v>
                </c:pt>
                <c:pt idx="63">
                  <c:v>6.9557750107342207</c:v>
                </c:pt>
                <c:pt idx="64">
                  <c:v>9.3636363636363669</c:v>
                </c:pt>
                <c:pt idx="65">
                  <c:v>17.867435158501436</c:v>
                </c:pt>
                <c:pt idx="66">
                  <c:v>25.408388520971304</c:v>
                </c:pt>
                <c:pt idx="67">
                  <c:v>20.730463170781473</c:v>
                </c:pt>
                <c:pt idx="68">
                  <c:v>16.260677000949066</c:v>
                </c:pt>
                <c:pt idx="69">
                  <c:v>17.138137518067314</c:v>
                </c:pt>
                <c:pt idx="70">
                  <c:v>22.417031934877897</c:v>
                </c:pt>
                <c:pt idx="71">
                  <c:v>21.403141361256548</c:v>
                </c:pt>
                <c:pt idx="72">
                  <c:v>23.9830208701804</c:v>
                </c:pt>
              </c:numCache>
            </c:numRef>
          </c:val>
          <c:extLst>
            <c:ext xmlns:c16="http://schemas.microsoft.com/office/drawing/2014/chart" uri="{C3380CC4-5D6E-409C-BE32-E72D297353CC}">
              <c16:uniqueId val="{00000002-9C53-48C2-A194-54A87CD20494}"/>
            </c:ext>
          </c:extLst>
        </c:ser>
        <c:ser>
          <c:idx val="4"/>
          <c:order val="3"/>
          <c:tx>
            <c:strRef>
              <c:f>A1_ábra_chart!$O$19</c:f>
              <c:strCache>
                <c:ptCount val="1"/>
                <c:pt idx="0">
                  <c:v>Financial</c:v>
                </c:pt>
              </c:strCache>
            </c:strRef>
          </c:tx>
          <c:spPr>
            <a:solidFill>
              <a:srgbClr val="8CDDFF"/>
            </a:solidFill>
            <a:ln>
              <a:noFill/>
            </a:ln>
            <a:effectLst/>
          </c:spPr>
          <c:cat>
            <c:numRef>
              <c:f>A1_ábra_chart!$H$21:$H$93</c:f>
              <c:numCache>
                <c:formatCode>General</c:formatCode>
                <c:ptCount val="73"/>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pt idx="65">
                  <c:v>2021</c:v>
                </c:pt>
                <c:pt idx="66">
                  <c:v>2021</c:v>
                </c:pt>
                <c:pt idx="67">
                  <c:v>2021</c:v>
                </c:pt>
                <c:pt idx="68">
                  <c:v>2022</c:v>
                </c:pt>
                <c:pt idx="69">
                  <c:v>2022</c:v>
                </c:pt>
                <c:pt idx="70">
                  <c:v>2022</c:v>
                </c:pt>
                <c:pt idx="71">
                  <c:v>2022</c:v>
                </c:pt>
                <c:pt idx="72">
                  <c:v>2023</c:v>
                </c:pt>
              </c:numCache>
            </c:numRef>
          </c:cat>
          <c:val>
            <c:numRef>
              <c:f>A1_ábra_chart!$O$21:$O$93</c:f>
              <c:numCache>
                <c:formatCode>#,##0</c:formatCode>
                <c:ptCount val="73"/>
                <c:pt idx="0">
                  <c:v>34.664204938841458</c:v>
                </c:pt>
                <c:pt idx="1">
                  <c:v>39.936180657830135</c:v>
                </c:pt>
                <c:pt idx="2">
                  <c:v>39.167478091528722</c:v>
                </c:pt>
                <c:pt idx="3">
                  <c:v>39.341583002568299</c:v>
                </c:pt>
                <c:pt idx="4">
                  <c:v>34.024612579762994</c:v>
                </c:pt>
                <c:pt idx="5">
                  <c:v>38.362799709372737</c:v>
                </c:pt>
                <c:pt idx="6">
                  <c:v>40.920523138832991</c:v>
                </c:pt>
                <c:pt idx="7">
                  <c:v>39.294117647058826</c:v>
                </c:pt>
                <c:pt idx="8">
                  <c:v>40.514800514800513</c:v>
                </c:pt>
                <c:pt idx="9">
                  <c:v>39.301828544288767</c:v>
                </c:pt>
                <c:pt idx="10">
                  <c:v>37.901701323251416</c:v>
                </c:pt>
                <c:pt idx="11">
                  <c:v>36.938631554197045</c:v>
                </c:pt>
                <c:pt idx="12">
                  <c:v>36.193339500462535</c:v>
                </c:pt>
                <c:pt idx="13">
                  <c:v>35.582255083179298</c:v>
                </c:pt>
                <c:pt idx="14">
                  <c:v>37.813535257927121</c:v>
                </c:pt>
                <c:pt idx="15">
                  <c:v>35.836177474402731</c:v>
                </c:pt>
                <c:pt idx="16">
                  <c:v>32.843352347520842</c:v>
                </c:pt>
                <c:pt idx="17">
                  <c:v>35.166627825681665</c:v>
                </c:pt>
                <c:pt idx="18">
                  <c:v>37.902264600715142</c:v>
                </c:pt>
                <c:pt idx="19">
                  <c:v>39.586645468998405</c:v>
                </c:pt>
                <c:pt idx="20">
                  <c:v>34.57923964117898</c:v>
                </c:pt>
                <c:pt idx="21">
                  <c:v>34.858009971818774</c:v>
                </c:pt>
                <c:pt idx="22">
                  <c:v>35.388973632599694</c:v>
                </c:pt>
                <c:pt idx="23">
                  <c:v>33.395561086911428</c:v>
                </c:pt>
                <c:pt idx="24">
                  <c:v>33.550356052899282</c:v>
                </c:pt>
                <c:pt idx="25">
                  <c:v>35.271579896326351</c:v>
                </c:pt>
                <c:pt idx="26">
                  <c:v>34.670737025730482</c:v>
                </c:pt>
                <c:pt idx="27">
                  <c:v>34.104414261460093</c:v>
                </c:pt>
                <c:pt idx="28">
                  <c:v>30.641524902643987</c:v>
                </c:pt>
                <c:pt idx="29">
                  <c:v>32.979851537645814</c:v>
                </c:pt>
                <c:pt idx="30">
                  <c:v>35.010337698139224</c:v>
                </c:pt>
                <c:pt idx="31">
                  <c:v>32.446808510638306</c:v>
                </c:pt>
                <c:pt idx="32">
                  <c:v>31.559351730179593</c:v>
                </c:pt>
                <c:pt idx="33">
                  <c:v>13.878284302717269</c:v>
                </c:pt>
                <c:pt idx="34">
                  <c:v>18.096330275229359</c:v>
                </c:pt>
                <c:pt idx="35">
                  <c:v>18.226272505001109</c:v>
                </c:pt>
                <c:pt idx="36">
                  <c:v>13.099771515613101</c:v>
                </c:pt>
                <c:pt idx="37">
                  <c:v>17.75700934579439</c:v>
                </c:pt>
                <c:pt idx="38">
                  <c:v>15.527950310559008</c:v>
                </c:pt>
                <c:pt idx="39">
                  <c:v>14.168079438120612</c:v>
                </c:pt>
                <c:pt idx="40">
                  <c:v>11.816192560175057</c:v>
                </c:pt>
                <c:pt idx="41">
                  <c:v>13.82978723404255</c:v>
                </c:pt>
                <c:pt idx="42">
                  <c:v>11.19160629527854</c:v>
                </c:pt>
                <c:pt idx="43">
                  <c:v>10.129679471494981</c:v>
                </c:pt>
                <c:pt idx="44">
                  <c:v>11.031390134529149</c:v>
                </c:pt>
                <c:pt idx="45">
                  <c:v>12.223992715684044</c:v>
                </c:pt>
                <c:pt idx="46">
                  <c:v>9.4310035842293889</c:v>
                </c:pt>
                <c:pt idx="47">
                  <c:v>8.8035638523546886</c:v>
                </c:pt>
                <c:pt idx="48">
                  <c:v>8.7151841868823006</c:v>
                </c:pt>
                <c:pt idx="49">
                  <c:v>8.2469368520263906</c:v>
                </c:pt>
                <c:pt idx="50">
                  <c:v>7.9333333333333336</c:v>
                </c:pt>
                <c:pt idx="51">
                  <c:v>7.798555036124097</c:v>
                </c:pt>
                <c:pt idx="52">
                  <c:v>7.3816468476553734</c:v>
                </c:pt>
                <c:pt idx="53">
                  <c:v>6.1832234598772464</c:v>
                </c:pt>
                <c:pt idx="54">
                  <c:v>8.1888035126234904</c:v>
                </c:pt>
                <c:pt idx="55">
                  <c:v>6.8658614113159571</c:v>
                </c:pt>
                <c:pt idx="56">
                  <c:v>6.6056245912361016</c:v>
                </c:pt>
                <c:pt idx="57">
                  <c:v>6.2974028958860044</c:v>
                </c:pt>
                <c:pt idx="58">
                  <c:v>12.825478803529155</c:v>
                </c:pt>
                <c:pt idx="59">
                  <c:v>11.68632590650939</c:v>
                </c:pt>
                <c:pt idx="60">
                  <c:v>11.852175814563743</c:v>
                </c:pt>
                <c:pt idx="61">
                  <c:v>15.192840400596634</c:v>
                </c:pt>
                <c:pt idx="62">
                  <c:v>16.369942196531792</c:v>
                </c:pt>
                <c:pt idx="63">
                  <c:v>13.610991841992275</c:v>
                </c:pt>
                <c:pt idx="64">
                  <c:v>12.431818181818185</c:v>
                </c:pt>
                <c:pt idx="65">
                  <c:v>13.855021059632008</c:v>
                </c:pt>
                <c:pt idx="66">
                  <c:v>11.766004415011038</c:v>
                </c:pt>
                <c:pt idx="67">
                  <c:v>14.425627422974902</c:v>
                </c:pt>
                <c:pt idx="68">
                  <c:v>15.849414742170195</c:v>
                </c:pt>
                <c:pt idx="69">
                  <c:v>15.837290935370637</c:v>
                </c:pt>
                <c:pt idx="70">
                  <c:v>13.274890419536634</c:v>
                </c:pt>
                <c:pt idx="71">
                  <c:v>14.471204188481677</c:v>
                </c:pt>
                <c:pt idx="72">
                  <c:v>11.637778563848602</c:v>
                </c:pt>
              </c:numCache>
            </c:numRef>
          </c:val>
          <c:extLst>
            <c:ext xmlns:c16="http://schemas.microsoft.com/office/drawing/2014/chart" uri="{C3380CC4-5D6E-409C-BE32-E72D297353CC}">
              <c16:uniqueId val="{00000003-9C53-48C2-A194-54A87CD20494}"/>
            </c:ext>
          </c:extLst>
        </c:ser>
        <c:ser>
          <c:idx val="7"/>
          <c:order val="4"/>
          <c:tx>
            <c:strRef>
              <c:f>A1_ábra_chart!$L$19</c:f>
              <c:strCache>
                <c:ptCount val="1"/>
                <c:pt idx="0">
                  <c:v>Weather</c:v>
                </c:pt>
              </c:strCache>
            </c:strRef>
          </c:tx>
          <c:spPr>
            <a:solidFill>
              <a:srgbClr val="009999"/>
            </a:solidFill>
            <a:ln w="25400">
              <a:noFill/>
            </a:ln>
            <a:effectLst/>
          </c:spPr>
          <c:cat>
            <c:numRef>
              <c:f>A1_ábra_chart!$H$21:$H$93</c:f>
              <c:numCache>
                <c:formatCode>General</c:formatCode>
                <c:ptCount val="73"/>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pt idx="65">
                  <c:v>2021</c:v>
                </c:pt>
                <c:pt idx="66">
                  <c:v>2021</c:v>
                </c:pt>
                <c:pt idx="67">
                  <c:v>2021</c:v>
                </c:pt>
                <c:pt idx="68">
                  <c:v>2022</c:v>
                </c:pt>
                <c:pt idx="69">
                  <c:v>2022</c:v>
                </c:pt>
                <c:pt idx="70">
                  <c:v>2022</c:v>
                </c:pt>
                <c:pt idx="71">
                  <c:v>2022</c:v>
                </c:pt>
                <c:pt idx="72">
                  <c:v>2023</c:v>
                </c:pt>
              </c:numCache>
            </c:numRef>
          </c:cat>
          <c:val>
            <c:numRef>
              <c:f>A1_ábra_chart!$L$21:$L$93</c:f>
              <c:numCache>
                <c:formatCode>#,##0</c:formatCode>
                <c:ptCount val="73"/>
                <c:pt idx="0">
                  <c:v>14.885760443111012</c:v>
                </c:pt>
                <c:pt idx="1">
                  <c:v>4.9582719685812471</c:v>
                </c:pt>
                <c:pt idx="2">
                  <c:v>5.0146056475170404</c:v>
                </c:pt>
                <c:pt idx="3">
                  <c:v>9.7595143590940925</c:v>
                </c:pt>
                <c:pt idx="4">
                  <c:v>18.960802187784868</c:v>
                </c:pt>
                <c:pt idx="5">
                  <c:v>9.1305400823443925</c:v>
                </c:pt>
                <c:pt idx="6">
                  <c:v>4.2505030181086516</c:v>
                </c:pt>
                <c:pt idx="7">
                  <c:v>5.8352941176470603</c:v>
                </c:pt>
                <c:pt idx="8">
                  <c:v>4.3243243243243246</c:v>
                </c:pt>
                <c:pt idx="9">
                  <c:v>1.2348610781287108</c:v>
                </c:pt>
                <c:pt idx="10">
                  <c:v>1.890359168241966</c:v>
                </c:pt>
                <c:pt idx="11">
                  <c:v>4.867152598166002</c:v>
                </c:pt>
                <c:pt idx="12">
                  <c:v>5.5272895467160037</c:v>
                </c:pt>
                <c:pt idx="13">
                  <c:v>0.90110905730129387</c:v>
                </c:pt>
                <c:pt idx="14">
                  <c:v>3.4074775201135825</c:v>
                </c:pt>
                <c:pt idx="15">
                  <c:v>3.9590443686006824</c:v>
                </c:pt>
                <c:pt idx="16">
                  <c:v>10.267661254936376</c:v>
                </c:pt>
                <c:pt idx="17">
                  <c:v>1.2351433232346776</c:v>
                </c:pt>
                <c:pt idx="18">
                  <c:v>1.0965435041716329</c:v>
                </c:pt>
                <c:pt idx="19">
                  <c:v>3.5657506245741537</c:v>
                </c:pt>
                <c:pt idx="20">
                  <c:v>10.486971379752243</c:v>
                </c:pt>
                <c:pt idx="21">
                  <c:v>6.6334272707565578</c:v>
                </c:pt>
                <c:pt idx="22">
                  <c:v>5.840052298975813</c:v>
                </c:pt>
                <c:pt idx="23">
                  <c:v>10.080896079651524</c:v>
                </c:pt>
                <c:pt idx="24">
                  <c:v>13.672431332655139</c:v>
                </c:pt>
                <c:pt idx="25">
                  <c:v>1.915708812260537</c:v>
                </c:pt>
                <c:pt idx="26">
                  <c:v>3.0091583078935895</c:v>
                </c:pt>
                <c:pt idx="27">
                  <c:v>2.3344651952461795</c:v>
                </c:pt>
                <c:pt idx="28">
                  <c:v>8.4648493543758967</c:v>
                </c:pt>
                <c:pt idx="29">
                  <c:v>1.1876988335100744</c:v>
                </c:pt>
                <c:pt idx="30">
                  <c:v>0.22972662531587409</c:v>
                </c:pt>
                <c:pt idx="31">
                  <c:v>3.808510638297872</c:v>
                </c:pt>
                <c:pt idx="32">
                  <c:v>7.4463425317564615</c:v>
                </c:pt>
                <c:pt idx="33">
                  <c:v>9.4767572423085582</c:v>
                </c:pt>
                <c:pt idx="34">
                  <c:v>1.5825688073394499</c:v>
                </c:pt>
                <c:pt idx="35">
                  <c:v>9.6465881306957115</c:v>
                </c:pt>
                <c:pt idx="36">
                  <c:v>6.854531607006856</c:v>
                </c:pt>
                <c:pt idx="37">
                  <c:v>3.1068451629199298</c:v>
                </c:pt>
                <c:pt idx="38">
                  <c:v>6.9039655996177727</c:v>
                </c:pt>
                <c:pt idx="39">
                  <c:v>9.8571082586582737</c:v>
                </c:pt>
                <c:pt idx="40">
                  <c:v>13.736931680038902</c:v>
                </c:pt>
                <c:pt idx="41">
                  <c:v>4.3072132848988058</c:v>
                </c:pt>
                <c:pt idx="42">
                  <c:v>3.5473394953784663</c:v>
                </c:pt>
                <c:pt idx="43">
                  <c:v>7.8541717641301689</c:v>
                </c:pt>
                <c:pt idx="44">
                  <c:v>12.48878923766816</c:v>
                </c:pt>
                <c:pt idx="45">
                  <c:v>4.3933530616890506</c:v>
                </c:pt>
                <c:pt idx="46">
                  <c:v>2.2849462365591395</c:v>
                </c:pt>
                <c:pt idx="47">
                  <c:v>8.6550700042426811</c:v>
                </c:pt>
                <c:pt idx="48">
                  <c:v>13.701707097933513</c:v>
                </c:pt>
                <c:pt idx="49">
                  <c:v>5.0424128180961354</c:v>
                </c:pt>
                <c:pt idx="50">
                  <c:v>4.3777777777777773</c:v>
                </c:pt>
                <c:pt idx="51">
                  <c:v>6.3110922226944322</c:v>
                </c:pt>
                <c:pt idx="52">
                  <c:v>9.8721112856181286</c:v>
                </c:pt>
                <c:pt idx="53">
                  <c:v>4.8192771084337354</c:v>
                </c:pt>
                <c:pt idx="54">
                  <c:v>5.4884742041712409</c:v>
                </c:pt>
                <c:pt idx="55">
                  <c:v>6.4420428056791685</c:v>
                </c:pt>
                <c:pt idx="56">
                  <c:v>7.9354698059734039</c:v>
                </c:pt>
                <c:pt idx="57">
                  <c:v>6.2054700068949673</c:v>
                </c:pt>
                <c:pt idx="58">
                  <c:v>6.0038734667527427</c:v>
                </c:pt>
                <c:pt idx="59">
                  <c:v>9.0214067278287438</c:v>
                </c:pt>
                <c:pt idx="60">
                  <c:v>11.436693636562431</c:v>
                </c:pt>
                <c:pt idx="61">
                  <c:v>3.0044747496271031</c:v>
                </c:pt>
                <c:pt idx="62">
                  <c:v>4.1849710982658967</c:v>
                </c:pt>
                <c:pt idx="63">
                  <c:v>9.2314297981966522</c:v>
                </c:pt>
                <c:pt idx="64">
                  <c:v>12.431818181818185</c:v>
                </c:pt>
                <c:pt idx="65">
                  <c:v>9.0667257814231856</c:v>
                </c:pt>
                <c:pt idx="66">
                  <c:v>6.9757174392935983</c:v>
                </c:pt>
                <c:pt idx="67">
                  <c:v>11.630279534788821</c:v>
                </c:pt>
                <c:pt idx="68">
                  <c:v>12.93894337235052</c:v>
                </c:pt>
                <c:pt idx="69">
                  <c:v>12.182531488746646</c:v>
                </c:pt>
                <c:pt idx="70">
                  <c:v>6.9505322479649356</c:v>
                </c:pt>
                <c:pt idx="71">
                  <c:v>8.5026178010471209</c:v>
                </c:pt>
                <c:pt idx="72">
                  <c:v>5.5182171913689428</c:v>
                </c:pt>
              </c:numCache>
            </c:numRef>
          </c:val>
          <c:extLst>
            <c:ext xmlns:c16="http://schemas.microsoft.com/office/drawing/2014/chart" uri="{C3380CC4-5D6E-409C-BE32-E72D297353CC}">
              <c16:uniqueId val="{00000007-9C53-48C2-A194-54A87CD20494}"/>
            </c:ext>
          </c:extLst>
        </c:ser>
        <c:ser>
          <c:idx val="5"/>
          <c:order val="5"/>
          <c:tx>
            <c:strRef>
              <c:f>A1_ábra_chart!$P$19</c:f>
              <c:strCache>
                <c:ptCount val="1"/>
                <c:pt idx="0">
                  <c:v>Other</c:v>
                </c:pt>
              </c:strCache>
            </c:strRef>
          </c:tx>
          <c:spPr>
            <a:solidFill>
              <a:srgbClr val="757171"/>
            </a:solidFill>
            <a:ln>
              <a:noFill/>
            </a:ln>
            <a:effectLst/>
          </c:spPr>
          <c:cat>
            <c:numRef>
              <c:f>A1_ábra_chart!$H$21:$H$93</c:f>
              <c:numCache>
                <c:formatCode>General</c:formatCode>
                <c:ptCount val="73"/>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pt idx="65">
                  <c:v>2021</c:v>
                </c:pt>
                <c:pt idx="66">
                  <c:v>2021</c:v>
                </c:pt>
                <c:pt idx="67">
                  <c:v>2021</c:v>
                </c:pt>
                <c:pt idx="68">
                  <c:v>2022</c:v>
                </c:pt>
                <c:pt idx="69">
                  <c:v>2022</c:v>
                </c:pt>
                <c:pt idx="70">
                  <c:v>2022</c:v>
                </c:pt>
                <c:pt idx="71">
                  <c:v>2022</c:v>
                </c:pt>
                <c:pt idx="72">
                  <c:v>2023</c:v>
                </c:pt>
              </c:numCache>
            </c:numRef>
          </c:cat>
          <c:val>
            <c:numRef>
              <c:f>A1_ábra_chart!$P$21:$P$93</c:f>
              <c:numCache>
                <c:formatCode>#,##0</c:formatCode>
                <c:ptCount val="73"/>
                <c:pt idx="0">
                  <c:v>9.0468497576736695</c:v>
                </c:pt>
                <c:pt idx="1">
                  <c:v>11.438389788905253</c:v>
                </c:pt>
                <c:pt idx="2">
                  <c:v>12.901655306718599</c:v>
                </c:pt>
                <c:pt idx="3">
                  <c:v>10.38991361195424</c:v>
                </c:pt>
                <c:pt idx="4">
                  <c:v>8.3409298085688253</c:v>
                </c:pt>
                <c:pt idx="5">
                  <c:v>9.324291596028095</c:v>
                </c:pt>
                <c:pt idx="6">
                  <c:v>10.73943661971831</c:v>
                </c:pt>
                <c:pt idx="7">
                  <c:v>10.094117647058823</c:v>
                </c:pt>
                <c:pt idx="8">
                  <c:v>9.3693693693693696</c:v>
                </c:pt>
                <c:pt idx="9">
                  <c:v>11.113749703158396</c:v>
                </c:pt>
                <c:pt idx="10">
                  <c:v>10.893194706994331</c:v>
                </c:pt>
                <c:pt idx="11">
                  <c:v>9.5226898659769592</c:v>
                </c:pt>
                <c:pt idx="12">
                  <c:v>11.864014801110082</c:v>
                </c:pt>
                <c:pt idx="13">
                  <c:v>14.024953789279113</c:v>
                </c:pt>
                <c:pt idx="14">
                  <c:v>13.180312352106011</c:v>
                </c:pt>
                <c:pt idx="15">
                  <c:v>15.358361774744028</c:v>
                </c:pt>
                <c:pt idx="16">
                  <c:v>12.637121544537077</c:v>
                </c:pt>
                <c:pt idx="17">
                  <c:v>14.7984152878117</c:v>
                </c:pt>
                <c:pt idx="18">
                  <c:v>17.330154946364722</c:v>
                </c:pt>
                <c:pt idx="19">
                  <c:v>13.922325687031567</c:v>
                </c:pt>
                <c:pt idx="20">
                  <c:v>11.896625373771892</c:v>
                </c:pt>
                <c:pt idx="21">
                  <c:v>14.394103620203772</c:v>
                </c:pt>
                <c:pt idx="22">
                  <c:v>16.866419699280893</c:v>
                </c:pt>
                <c:pt idx="23">
                  <c:v>15.473968056419828</c:v>
                </c:pt>
                <c:pt idx="24">
                  <c:v>11.088504577822992</c:v>
                </c:pt>
                <c:pt idx="25">
                  <c:v>15.190443993689435</c:v>
                </c:pt>
                <c:pt idx="26">
                  <c:v>15.54731792411688</c:v>
                </c:pt>
                <c:pt idx="27">
                  <c:v>17.126485568760611</c:v>
                </c:pt>
                <c:pt idx="28">
                  <c:v>15.740930518548883</c:v>
                </c:pt>
                <c:pt idx="29">
                  <c:v>17.073170731707318</c:v>
                </c:pt>
                <c:pt idx="30">
                  <c:v>17.229496898690559</c:v>
                </c:pt>
                <c:pt idx="31">
                  <c:v>16.468085106382979</c:v>
                </c:pt>
                <c:pt idx="32">
                  <c:v>14.038545773105563</c:v>
                </c:pt>
                <c:pt idx="33">
                  <c:v>29.957332135638897</c:v>
                </c:pt>
                <c:pt idx="34">
                  <c:v>35.321100917431195</c:v>
                </c:pt>
                <c:pt idx="35">
                  <c:v>29.473216270282283</c:v>
                </c:pt>
                <c:pt idx="36">
                  <c:v>30.718456461030719</c:v>
                </c:pt>
                <c:pt idx="37">
                  <c:v>32.609244758777471</c:v>
                </c:pt>
                <c:pt idx="38">
                  <c:v>31.055900621118017</c:v>
                </c:pt>
                <c:pt idx="39">
                  <c:v>27.246306611770404</c:v>
                </c:pt>
                <c:pt idx="40">
                  <c:v>27.668368587405791</c:v>
                </c:pt>
                <c:pt idx="41">
                  <c:v>27.685521536066421</c:v>
                </c:pt>
                <c:pt idx="42">
                  <c:v>27.379465400949286</c:v>
                </c:pt>
                <c:pt idx="43">
                  <c:v>23.440176168338635</c:v>
                </c:pt>
                <c:pt idx="44">
                  <c:v>18.363228699551566</c:v>
                </c:pt>
                <c:pt idx="45">
                  <c:v>20.965171864329616</c:v>
                </c:pt>
                <c:pt idx="46">
                  <c:v>18.548387096774192</c:v>
                </c:pt>
                <c:pt idx="47">
                  <c:v>18.073822655918541</c:v>
                </c:pt>
                <c:pt idx="48">
                  <c:v>17.160826594788865</c:v>
                </c:pt>
                <c:pt idx="49">
                  <c:v>18.567389255419418</c:v>
                </c:pt>
                <c:pt idx="50">
                  <c:v>17.822222222222223</c:v>
                </c:pt>
                <c:pt idx="51">
                  <c:v>15.852103697407562</c:v>
                </c:pt>
                <c:pt idx="52">
                  <c:v>14.135068431680503</c:v>
                </c:pt>
                <c:pt idx="53">
                  <c:v>14.048647419868153</c:v>
                </c:pt>
                <c:pt idx="54">
                  <c:v>10.889132821075741</c:v>
                </c:pt>
                <c:pt idx="55">
                  <c:v>11.845730027548209</c:v>
                </c:pt>
                <c:pt idx="56">
                  <c:v>12.230215827338132</c:v>
                </c:pt>
                <c:pt idx="57">
                  <c:v>10.848080900942316</c:v>
                </c:pt>
                <c:pt idx="58">
                  <c:v>13.019152141166343</c:v>
                </c:pt>
                <c:pt idx="59">
                  <c:v>12.013979903888158</c:v>
                </c:pt>
                <c:pt idx="60">
                  <c:v>14.257598950360812</c:v>
                </c:pt>
                <c:pt idx="61">
                  <c:v>25.207756232686972</c:v>
                </c:pt>
                <c:pt idx="62">
                  <c:v>17.086705202312142</c:v>
                </c:pt>
                <c:pt idx="63">
                  <c:v>18.741949334478317</c:v>
                </c:pt>
                <c:pt idx="64">
                  <c:v>13.590909090909095</c:v>
                </c:pt>
                <c:pt idx="65">
                  <c:v>14.121037463976945</c:v>
                </c:pt>
                <c:pt idx="66">
                  <c:v>11.501103752759382</c:v>
                </c:pt>
                <c:pt idx="67">
                  <c:v>8.5288716588451337</c:v>
                </c:pt>
                <c:pt idx="68">
                  <c:v>11.262258778867446</c:v>
                </c:pt>
                <c:pt idx="69">
                  <c:v>10.22093743547388</c:v>
                </c:pt>
                <c:pt idx="70">
                  <c:v>16.499686912961806</c:v>
                </c:pt>
                <c:pt idx="71">
                  <c:v>14.408376963350786</c:v>
                </c:pt>
                <c:pt idx="72">
                  <c:v>14.467633533781393</c:v>
                </c:pt>
              </c:numCache>
            </c:numRef>
          </c:val>
          <c:extLst>
            <c:ext xmlns:c16="http://schemas.microsoft.com/office/drawing/2014/chart" uri="{C3380CC4-5D6E-409C-BE32-E72D297353CC}">
              <c16:uniqueId val="{00000004-9C53-48C2-A194-54A87CD20494}"/>
            </c:ext>
          </c:extLst>
        </c:ser>
        <c:ser>
          <c:idx val="0"/>
          <c:order val="6"/>
          <c:tx>
            <c:strRef>
              <c:f>A1_ábra_chart!$J$19</c:f>
              <c:strCache>
                <c:ptCount val="1"/>
                <c:pt idx="0">
                  <c:v>None</c:v>
                </c:pt>
              </c:strCache>
            </c:strRef>
          </c:tx>
          <c:spPr>
            <a:solidFill>
              <a:srgbClr val="E7E6E6"/>
            </a:solidFill>
            <a:ln>
              <a:noFill/>
            </a:ln>
            <a:effectLst/>
          </c:spPr>
          <c:cat>
            <c:numRef>
              <c:f>A1_ábra_chart!$H$21:$H$93</c:f>
              <c:numCache>
                <c:formatCode>General</c:formatCode>
                <c:ptCount val="73"/>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pt idx="65">
                  <c:v>2021</c:v>
                </c:pt>
                <c:pt idx="66">
                  <c:v>2021</c:v>
                </c:pt>
                <c:pt idx="67">
                  <c:v>2021</c:v>
                </c:pt>
                <c:pt idx="68">
                  <c:v>2022</c:v>
                </c:pt>
                <c:pt idx="69">
                  <c:v>2022</c:v>
                </c:pt>
                <c:pt idx="70">
                  <c:v>2022</c:v>
                </c:pt>
                <c:pt idx="71">
                  <c:v>2022</c:v>
                </c:pt>
                <c:pt idx="72">
                  <c:v>2023</c:v>
                </c:pt>
              </c:numCache>
            </c:numRef>
          </c:cat>
          <c:val>
            <c:numRef>
              <c:f>A1_ábra_chart!$J$21:$J$93</c:f>
              <c:numCache>
                <c:formatCode>#,##0</c:formatCode>
                <c:ptCount val="73"/>
                <c:pt idx="0">
                  <c:v>1.7770597738287566</c:v>
                </c:pt>
                <c:pt idx="1">
                  <c:v>1.6445753559155623</c:v>
                </c:pt>
                <c:pt idx="2">
                  <c:v>1.947419668938656</c:v>
                </c:pt>
                <c:pt idx="3">
                  <c:v>1.7044127947700209</c:v>
                </c:pt>
                <c:pt idx="4">
                  <c:v>1.5496809480401097</c:v>
                </c:pt>
                <c:pt idx="5">
                  <c:v>2.4703317994671838</c:v>
                </c:pt>
                <c:pt idx="6">
                  <c:v>1.7605633802816902</c:v>
                </c:pt>
                <c:pt idx="7">
                  <c:v>1.4588235294117646</c:v>
                </c:pt>
                <c:pt idx="8">
                  <c:v>1.4157014157014156</c:v>
                </c:pt>
                <c:pt idx="9">
                  <c:v>1.6148183329375447</c:v>
                </c:pt>
                <c:pt idx="10">
                  <c:v>1.275992438563327</c:v>
                </c:pt>
                <c:pt idx="11">
                  <c:v>1.3402304255819424</c:v>
                </c:pt>
                <c:pt idx="12">
                  <c:v>1.4107308048103606</c:v>
                </c:pt>
                <c:pt idx="13">
                  <c:v>1.5249537892791127</c:v>
                </c:pt>
                <c:pt idx="14">
                  <c:v>1.2778040700425934</c:v>
                </c:pt>
                <c:pt idx="15">
                  <c:v>1.0238907849829351</c:v>
                </c:pt>
                <c:pt idx="16">
                  <c:v>0.39491004826678366</c:v>
                </c:pt>
                <c:pt idx="17">
                  <c:v>0.76905150314611981</c:v>
                </c:pt>
                <c:pt idx="18">
                  <c:v>0.57210965435041716</c:v>
                </c:pt>
                <c:pt idx="19">
                  <c:v>0.29525323642970697</c:v>
                </c:pt>
                <c:pt idx="20">
                  <c:v>0.19222554463904315</c:v>
                </c:pt>
                <c:pt idx="21">
                  <c:v>0.69369174073271178</c:v>
                </c:pt>
                <c:pt idx="22">
                  <c:v>0.78448463717585537</c:v>
                </c:pt>
                <c:pt idx="23">
                  <c:v>0.66376270483302224</c:v>
                </c:pt>
                <c:pt idx="24">
                  <c:v>0.42726347914547308</c:v>
                </c:pt>
                <c:pt idx="25">
                  <c:v>0.33806626098715353</c:v>
                </c:pt>
                <c:pt idx="26">
                  <c:v>0.34888791975577843</c:v>
                </c:pt>
                <c:pt idx="27">
                  <c:v>8.4889643463497436E-2</c:v>
                </c:pt>
                <c:pt idx="28">
                  <c:v>0.26644804263168687</c:v>
                </c:pt>
                <c:pt idx="29">
                  <c:v>0.61505832449628839</c:v>
                </c:pt>
                <c:pt idx="30">
                  <c:v>0.29864461291063638</c:v>
                </c:pt>
                <c:pt idx="31">
                  <c:v>0.23404255319148937</c:v>
                </c:pt>
                <c:pt idx="32">
                  <c:v>0.2409110819097679</c:v>
                </c:pt>
                <c:pt idx="33">
                  <c:v>0.89827082865483932</c:v>
                </c:pt>
                <c:pt idx="34">
                  <c:v>1.0779816513761469</c:v>
                </c:pt>
                <c:pt idx="35">
                  <c:v>1.6003556345854635</c:v>
                </c:pt>
                <c:pt idx="36">
                  <c:v>2.0309723280020311</c:v>
                </c:pt>
                <c:pt idx="37">
                  <c:v>3.1826218742106596</c:v>
                </c:pt>
                <c:pt idx="38">
                  <c:v>2.8189202102245585</c:v>
                </c:pt>
                <c:pt idx="39">
                  <c:v>3.0273674013078229</c:v>
                </c:pt>
                <c:pt idx="40">
                  <c:v>1.8477996596158526</c:v>
                </c:pt>
                <c:pt idx="41">
                  <c:v>3.3990659055526713</c:v>
                </c:pt>
                <c:pt idx="42">
                  <c:v>3.1476392705470895</c:v>
                </c:pt>
                <c:pt idx="43">
                  <c:v>3.2052850501590404</c:v>
                </c:pt>
                <c:pt idx="44">
                  <c:v>3.5201793721973087</c:v>
                </c:pt>
                <c:pt idx="45">
                  <c:v>2.7999089460505355</c:v>
                </c:pt>
                <c:pt idx="46">
                  <c:v>2.5313620071684588</c:v>
                </c:pt>
                <c:pt idx="47">
                  <c:v>2.2274077216801018</c:v>
                </c:pt>
                <c:pt idx="48">
                  <c:v>2.8975741239892185</c:v>
                </c:pt>
                <c:pt idx="49">
                  <c:v>3.1102733270499527</c:v>
                </c:pt>
                <c:pt idx="50">
                  <c:v>2.3777777777777778</c:v>
                </c:pt>
                <c:pt idx="51">
                  <c:v>2.656183595410115</c:v>
                </c:pt>
                <c:pt idx="52">
                  <c:v>3.0738164684765539</c:v>
                </c:pt>
                <c:pt idx="53">
                  <c:v>3.5689929529438511</c:v>
                </c:pt>
                <c:pt idx="54">
                  <c:v>1.6684961580680568</c:v>
                </c:pt>
                <c:pt idx="55">
                  <c:v>3.7296037296037294</c:v>
                </c:pt>
                <c:pt idx="56">
                  <c:v>4.251144538914323</c:v>
                </c:pt>
                <c:pt idx="57">
                  <c:v>4.4587451160652725</c:v>
                </c:pt>
                <c:pt idx="58">
                  <c:v>3.1202926619324294</c:v>
                </c:pt>
                <c:pt idx="59">
                  <c:v>4.1939711664482298</c:v>
                </c:pt>
                <c:pt idx="60">
                  <c:v>2.1867483052700636</c:v>
                </c:pt>
                <c:pt idx="61">
                  <c:v>1.8964415086298738</c:v>
                </c:pt>
                <c:pt idx="62">
                  <c:v>3.8381502890173405</c:v>
                </c:pt>
                <c:pt idx="63">
                  <c:v>2.4474023185916698</c:v>
                </c:pt>
                <c:pt idx="64">
                  <c:v>2.5000000000000004</c:v>
                </c:pt>
                <c:pt idx="65">
                  <c:v>3.7685657282199068</c:v>
                </c:pt>
                <c:pt idx="66">
                  <c:v>3.9735099337748347</c:v>
                </c:pt>
                <c:pt idx="67">
                  <c:v>2.1424199143032032</c:v>
                </c:pt>
                <c:pt idx="68">
                  <c:v>1.8981335020563113</c:v>
                </c:pt>
                <c:pt idx="69">
                  <c:v>1.7551104687177368</c:v>
                </c:pt>
                <c:pt idx="70">
                  <c:v>2.7864746399499065</c:v>
                </c:pt>
                <c:pt idx="71">
                  <c:v>2.7643979057591621</c:v>
                </c:pt>
                <c:pt idx="72">
                  <c:v>3.9971701450300672</c:v>
                </c:pt>
              </c:numCache>
            </c:numRef>
          </c:val>
          <c:extLst>
            <c:ext xmlns:c16="http://schemas.microsoft.com/office/drawing/2014/chart" uri="{C3380CC4-5D6E-409C-BE32-E72D297353CC}">
              <c16:uniqueId val="{00000005-9C53-48C2-A194-54A87CD20494}"/>
            </c:ext>
          </c:extLst>
        </c:ser>
        <c:dLbls>
          <c:showLegendKey val="0"/>
          <c:showVal val="0"/>
          <c:showCatName val="0"/>
          <c:showSerName val="0"/>
          <c:showPercent val="0"/>
          <c:showBubbleSize val="0"/>
        </c:dLbls>
        <c:axId val="92127648"/>
        <c:axId val="92126992"/>
      </c:areaChart>
      <c:areaChart>
        <c:grouping val="stacked"/>
        <c:varyColors val="0"/>
        <c:ser>
          <c:idx val="6"/>
          <c:order val="7"/>
          <c:tx>
            <c:v>fikt</c:v>
          </c:tx>
          <c:spPr>
            <a:solidFill>
              <a:schemeClr val="accent1">
                <a:lumMod val="60000"/>
              </a:schemeClr>
            </a:solidFill>
            <a:ln w="25400">
              <a:noFill/>
            </a:ln>
            <a:effectLst/>
          </c:spPr>
          <c:cat>
            <c:numRef>
              <c:f>A1_ábra_chart!$H$21:$H$81</c:f>
              <c:numCache>
                <c:formatCode>General</c:formatCode>
                <c:ptCount val="61"/>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numCache>
            </c:numRef>
          </c:cat>
          <c:extLst>
            <c:ext xmlns:c16="http://schemas.microsoft.com/office/drawing/2014/chart" uri="{C3380CC4-5D6E-409C-BE32-E72D297353CC}">
              <c16:uniqueId val="{00000006-9C53-48C2-A194-54A87CD20494}"/>
            </c:ext>
          </c:extLst>
        </c:ser>
        <c:dLbls>
          <c:showLegendKey val="0"/>
          <c:showVal val="0"/>
          <c:showCatName val="0"/>
          <c:showSerName val="0"/>
          <c:showPercent val="0"/>
          <c:showBubbleSize val="0"/>
        </c:dLbls>
        <c:axId val="551869672"/>
        <c:axId val="414276256"/>
      </c:areaChart>
      <c:catAx>
        <c:axId val="9212764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2126992"/>
        <c:crosses val="autoZero"/>
        <c:auto val="1"/>
        <c:lblAlgn val="ctr"/>
        <c:lblOffset val="100"/>
        <c:tickLblSkip val="4"/>
        <c:tickMarkSkip val="4"/>
        <c:noMultiLvlLbl val="0"/>
      </c:catAx>
      <c:valAx>
        <c:axId val="92126992"/>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8.9958333333333335E-2"/>
              <c:y val="2.351851851851851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2127648"/>
        <c:crosses val="autoZero"/>
        <c:crossBetween val="midCat"/>
      </c:valAx>
      <c:valAx>
        <c:axId val="414276256"/>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025694444444444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1869672"/>
        <c:crosses val="max"/>
        <c:crossBetween val="midCat"/>
        <c:majorUnit val="10"/>
      </c:valAx>
      <c:catAx>
        <c:axId val="551869672"/>
        <c:scaling>
          <c:orientation val="minMax"/>
        </c:scaling>
        <c:delete val="1"/>
        <c:axPos val="b"/>
        <c:numFmt formatCode="General" sourceLinked="1"/>
        <c:majorTickMark val="out"/>
        <c:minorTickMark val="none"/>
        <c:tickLblPos val="nextTo"/>
        <c:crossAx val="414276256"/>
        <c:crosses val="autoZero"/>
        <c:auto val="1"/>
        <c:lblAlgn val="ctr"/>
        <c:lblOffset val="100"/>
        <c:noMultiLvlLbl val="0"/>
      </c:catAx>
      <c:spPr>
        <a:noFill/>
        <a:ln>
          <a:solidFill>
            <a:schemeClr val="tx1"/>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5.5956805555555558E-2"/>
          <c:y val="0.8662446622825607"/>
          <c:w val="0.88320888888888904"/>
          <c:h val="0.122179839492501"/>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984660527066308E-2"/>
          <c:y val="6.7637372914592556E-2"/>
          <c:w val="0.79857179178085014"/>
          <c:h val="0.66884291187739464"/>
        </c:manualLayout>
      </c:layout>
      <c:lineChart>
        <c:grouping val="standard"/>
        <c:varyColors val="0"/>
        <c:ser>
          <c:idx val="0"/>
          <c:order val="0"/>
          <c:tx>
            <c:strRef>
              <c:f>A2_ábra_chart!$F$11</c:f>
              <c:strCache>
                <c:ptCount val="1"/>
                <c:pt idx="0">
                  <c:v>Feldolgozóipar</c:v>
                </c:pt>
              </c:strCache>
            </c:strRef>
          </c:tx>
          <c:spPr>
            <a:ln w="28575" cap="rnd">
              <a:solidFill>
                <a:srgbClr val="71AD47"/>
              </a:solidFill>
              <a:round/>
            </a:ln>
            <a:effectLst/>
          </c:spPr>
          <c:marker>
            <c:symbol val="none"/>
          </c:marker>
          <c:cat>
            <c:numRef>
              <c:f>A2_ábra_chart!$D$12:$D$99</c:f>
              <c:numCache>
                <c:formatCode>General</c:formatCode>
                <c:ptCount val="88"/>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pt idx="76">
                  <c:v>2020</c:v>
                </c:pt>
                <c:pt idx="80">
                  <c:v>2021</c:v>
                </c:pt>
                <c:pt idx="84">
                  <c:v>2022</c:v>
                </c:pt>
              </c:numCache>
            </c:numRef>
          </c:cat>
          <c:val>
            <c:numRef>
              <c:f>A2_ábra_chart!$F$12:$F$99</c:f>
              <c:numCache>
                <c:formatCode>#\ ##0.0</c:formatCode>
                <c:ptCount val="88"/>
                <c:pt idx="0">
                  <c:v>79.31895826885868</c:v>
                </c:pt>
                <c:pt idx="1">
                  <c:v>79.505608130830993</c:v>
                </c:pt>
                <c:pt idx="2">
                  <c:v>79.022500353002187</c:v>
                </c:pt>
                <c:pt idx="3">
                  <c:v>78.643322772185954</c:v>
                </c:pt>
                <c:pt idx="4">
                  <c:v>77.935640580774304</c:v>
                </c:pt>
                <c:pt idx="5">
                  <c:v>76.101522753072828</c:v>
                </c:pt>
                <c:pt idx="6">
                  <c:v>73.465685627115619</c:v>
                </c:pt>
                <c:pt idx="7">
                  <c:v>71.654163031145103</c:v>
                </c:pt>
                <c:pt idx="8">
                  <c:v>72.158067722542469</c:v>
                </c:pt>
                <c:pt idx="9">
                  <c:v>72.813020146579476</c:v>
                </c:pt>
                <c:pt idx="10">
                  <c:v>76.873013326417947</c:v>
                </c:pt>
                <c:pt idx="11">
                  <c:v>80.930493852854852</c:v>
                </c:pt>
                <c:pt idx="12">
                  <c:v>84.70749340555939</c:v>
                </c:pt>
                <c:pt idx="13">
                  <c:v>88.35037818797295</c:v>
                </c:pt>
                <c:pt idx="14">
                  <c:v>93.824269619921779</c:v>
                </c:pt>
                <c:pt idx="15">
                  <c:v>92.909208872242317</c:v>
                </c:pt>
                <c:pt idx="16">
                  <c:v>93.239685483202976</c:v>
                </c:pt>
                <c:pt idx="17">
                  <c:v>94.992429124511261</c:v>
                </c:pt>
                <c:pt idx="18">
                  <c:v>94.463680290139877</c:v>
                </c:pt>
                <c:pt idx="19">
                  <c:v>95.16529647692181</c:v>
                </c:pt>
                <c:pt idx="20">
                  <c:v>93.651321686492963</c:v>
                </c:pt>
                <c:pt idx="21">
                  <c:v>92.388669754285729</c:v>
                </c:pt>
                <c:pt idx="22">
                  <c:v>91.29037347290739</c:v>
                </c:pt>
                <c:pt idx="23">
                  <c:v>90.166607792865037</c:v>
                </c:pt>
                <c:pt idx="24">
                  <c:v>97.955915645725611</c:v>
                </c:pt>
                <c:pt idx="25">
                  <c:v>103.62672302163541</c:v>
                </c:pt>
                <c:pt idx="26">
                  <c:v>108.15138961613887</c:v>
                </c:pt>
                <c:pt idx="27">
                  <c:v>112.39587529645155</c:v>
                </c:pt>
                <c:pt idx="28">
                  <c:v>110.19062025672811</c:v>
                </c:pt>
                <c:pt idx="29">
                  <c:v>109.55001974148574</c:v>
                </c:pt>
                <c:pt idx="30">
                  <c:v>109.09850508565845</c:v>
                </c:pt>
                <c:pt idx="31">
                  <c:v>108.34405468967608</c:v>
                </c:pt>
                <c:pt idx="32">
                  <c:v>106.96190596060396</c:v>
                </c:pt>
                <c:pt idx="33">
                  <c:v>102.24343425200854</c:v>
                </c:pt>
                <c:pt idx="34">
                  <c:v>97.678455099332552</c:v>
                </c:pt>
                <c:pt idx="35">
                  <c:v>91.90591135957105</c:v>
                </c:pt>
                <c:pt idx="36">
                  <c:v>88.882182486091438</c:v>
                </c:pt>
                <c:pt idx="37">
                  <c:v>89.907358444443091</c:v>
                </c:pt>
                <c:pt idx="38">
                  <c:v>93.253270783394953</c:v>
                </c:pt>
                <c:pt idx="39">
                  <c:v>100</c:v>
                </c:pt>
                <c:pt idx="40">
                  <c:v>106.09583740893491</c:v>
                </c:pt>
                <c:pt idx="41">
                  <c:v>111.02872237346988</c:v>
                </c:pt>
                <c:pt idx="42">
                  <c:v>118.11400825642168</c:v>
                </c:pt>
                <c:pt idx="43">
                  <c:v>124.61556819437587</c:v>
                </c:pt>
                <c:pt idx="44">
                  <c:v>126.10955634601567</c:v>
                </c:pt>
                <c:pt idx="45">
                  <c:v>126.55388139171006</c:v>
                </c:pt>
                <c:pt idx="46">
                  <c:v>128.47012680519674</c:v>
                </c:pt>
                <c:pt idx="47">
                  <c:v>130.68744142055817</c:v>
                </c:pt>
                <c:pt idx="48">
                  <c:v>129.32293432642439</c:v>
                </c:pt>
                <c:pt idx="49">
                  <c:v>128.59354770617438</c:v>
                </c:pt>
                <c:pt idx="50">
                  <c:v>128.55576582932611</c:v>
                </c:pt>
                <c:pt idx="51">
                  <c:v>134.46021329875839</c:v>
                </c:pt>
                <c:pt idx="52">
                  <c:v>138.59002741726874</c:v>
                </c:pt>
                <c:pt idx="53">
                  <c:v>146.19738681381654</c:v>
                </c:pt>
                <c:pt idx="54">
                  <c:v>149.59743367001374</c:v>
                </c:pt>
                <c:pt idx="55">
                  <c:v>147.8013274091079</c:v>
                </c:pt>
                <c:pt idx="56">
                  <c:v>147.85168588527756</c:v>
                </c:pt>
                <c:pt idx="57">
                  <c:v>144.75984878035484</c:v>
                </c:pt>
                <c:pt idx="58">
                  <c:v>142.14916214516995</c:v>
                </c:pt>
                <c:pt idx="59">
                  <c:v>141.03073545045996</c:v>
                </c:pt>
                <c:pt idx="60">
                  <c:v>142.47786520226072</c:v>
                </c:pt>
                <c:pt idx="61">
                  <c:v>149.60620518754257</c:v>
                </c:pt>
                <c:pt idx="62">
                  <c:v>158.6376641636509</c:v>
                </c:pt>
                <c:pt idx="63">
                  <c:v>164.58683854848675</c:v>
                </c:pt>
                <c:pt idx="64">
                  <c:v>172.73863458370153</c:v>
                </c:pt>
                <c:pt idx="65">
                  <c:v>174.49944480632286</c:v>
                </c:pt>
                <c:pt idx="66">
                  <c:v>181.38909630726914</c:v>
                </c:pt>
                <c:pt idx="67">
                  <c:v>188.01316234878834</c:v>
                </c:pt>
                <c:pt idx="68">
                  <c:v>186.43448663769652</c:v>
                </c:pt>
                <c:pt idx="69">
                  <c:v>186.18914708001128</c:v>
                </c:pt>
                <c:pt idx="70">
                  <c:v>187.01518945217668</c:v>
                </c:pt>
                <c:pt idx="71">
                  <c:v>207.70214769984119</c:v>
                </c:pt>
                <c:pt idx="72">
                  <c:v>215.59122077608811</c:v>
                </c:pt>
                <c:pt idx="73">
                  <c:v>229.4510248486952</c:v>
                </c:pt>
                <c:pt idx="74">
                  <c:v>241.93500321923096</c:v>
                </c:pt>
                <c:pt idx="75">
                  <c:v>236.63496874622268</c:v>
                </c:pt>
                <c:pt idx="76">
                  <c:v>242.30940473267111</c:v>
                </c:pt>
                <c:pt idx="77">
                  <c:v>238.22055593385849</c:v>
                </c:pt>
                <c:pt idx="78">
                  <c:v>224.51748890920092</c:v>
                </c:pt>
                <c:pt idx="79">
                  <c:v>219.67856039635228</c:v>
                </c:pt>
                <c:pt idx="80">
                  <c:v>212.29281852440019</c:v>
                </c:pt>
                <c:pt idx="81">
                  <c:v>214.9959196560103</c:v>
                </c:pt>
                <c:pt idx="82">
                  <c:v>227.12444564158741</c:v>
                </c:pt>
                <c:pt idx="83">
                  <c:v>240.00271293501564</c:v>
                </c:pt>
                <c:pt idx="84">
                  <c:v>248.58725502085355</c:v>
                </c:pt>
                <c:pt idx="85">
                  <c:v>261.99939030007289</c:v>
                </c:pt>
                <c:pt idx="86">
                  <c:v>280.50837828834995</c:v>
                </c:pt>
                <c:pt idx="87">
                  <c:v>291.05722848098947</c:v>
                </c:pt>
              </c:numCache>
            </c:numRef>
          </c:val>
          <c:smooth val="0"/>
          <c:extLst>
            <c:ext xmlns:c16="http://schemas.microsoft.com/office/drawing/2014/chart" uri="{C3380CC4-5D6E-409C-BE32-E72D297353CC}">
              <c16:uniqueId val="{00000000-2D4A-4CE1-8E47-9CC638D575C4}"/>
            </c:ext>
          </c:extLst>
        </c:ser>
        <c:ser>
          <c:idx val="1"/>
          <c:order val="1"/>
          <c:tx>
            <c:strRef>
              <c:f>A2_ábra_chart!$G$11</c:f>
              <c:strCache>
                <c:ptCount val="1"/>
                <c:pt idx="0">
                  <c:v>Kereskedelem</c:v>
                </c:pt>
              </c:strCache>
            </c:strRef>
          </c:tx>
          <c:spPr>
            <a:ln w="28575" cap="rnd">
              <a:solidFill>
                <a:srgbClr val="53CBFF"/>
              </a:solidFill>
              <a:round/>
            </a:ln>
            <a:effectLst/>
          </c:spPr>
          <c:marker>
            <c:symbol val="none"/>
          </c:marker>
          <c:cat>
            <c:numRef>
              <c:f>A2_ábra_chart!$D$12:$D$99</c:f>
              <c:numCache>
                <c:formatCode>General</c:formatCode>
                <c:ptCount val="88"/>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pt idx="76">
                  <c:v>2020</c:v>
                </c:pt>
                <c:pt idx="80">
                  <c:v>2021</c:v>
                </c:pt>
                <c:pt idx="84">
                  <c:v>2022</c:v>
                </c:pt>
              </c:numCache>
            </c:numRef>
          </c:cat>
          <c:val>
            <c:numRef>
              <c:f>A2_ábra_chart!$G$12:$G$99</c:f>
              <c:numCache>
                <c:formatCode>#\ ##0.0</c:formatCode>
                <c:ptCount val="88"/>
                <c:pt idx="0">
                  <c:v>99.387703998122646</c:v>
                </c:pt>
                <c:pt idx="1">
                  <c:v>99.423783042888886</c:v>
                </c:pt>
                <c:pt idx="2">
                  <c:v>98.855233966179256</c:v>
                </c:pt>
                <c:pt idx="3">
                  <c:v>99.379810962171305</c:v>
                </c:pt>
                <c:pt idx="4">
                  <c:v>96.820199473358855</c:v>
                </c:pt>
                <c:pt idx="5">
                  <c:v>98.009063012523626</c:v>
                </c:pt>
                <c:pt idx="6">
                  <c:v>98.040300375226309</c:v>
                </c:pt>
                <c:pt idx="7">
                  <c:v>99.742950600836537</c:v>
                </c:pt>
                <c:pt idx="8">
                  <c:v>100.2142960890379</c:v>
                </c:pt>
                <c:pt idx="9">
                  <c:v>101.53711945167409</c:v>
                </c:pt>
                <c:pt idx="10">
                  <c:v>104.64086298749245</c:v>
                </c:pt>
                <c:pt idx="11">
                  <c:v>108.31735748282546</c:v>
                </c:pt>
                <c:pt idx="12">
                  <c:v>107.93046594005548</c:v>
                </c:pt>
                <c:pt idx="13">
                  <c:v>109.92663478725663</c:v>
                </c:pt>
                <c:pt idx="14">
                  <c:v>109.14035235734229</c:v>
                </c:pt>
                <c:pt idx="15">
                  <c:v>110.36587826120513</c:v>
                </c:pt>
                <c:pt idx="16">
                  <c:v>113.50914591477105</c:v>
                </c:pt>
                <c:pt idx="17">
                  <c:v>118.31787973002599</c:v>
                </c:pt>
                <c:pt idx="18">
                  <c:v>120.23789456740687</c:v>
                </c:pt>
                <c:pt idx="19">
                  <c:v>122.90806027881092</c:v>
                </c:pt>
                <c:pt idx="20">
                  <c:v>125.55055675389406</c:v>
                </c:pt>
                <c:pt idx="21">
                  <c:v>122.6776649584946</c:v>
                </c:pt>
                <c:pt idx="22">
                  <c:v>122.96687909530959</c:v>
                </c:pt>
                <c:pt idx="23">
                  <c:v>122.01225418280694</c:v>
                </c:pt>
                <c:pt idx="24">
                  <c:v>120.99454902979637</c:v>
                </c:pt>
                <c:pt idx="25">
                  <c:v>121.89577052890917</c:v>
                </c:pt>
                <c:pt idx="26">
                  <c:v>120.33627309648031</c:v>
                </c:pt>
                <c:pt idx="27">
                  <c:v>117.64002603779932</c:v>
                </c:pt>
                <c:pt idx="28">
                  <c:v>121.78065576411596</c:v>
                </c:pt>
                <c:pt idx="29">
                  <c:v>126.39065008213272</c:v>
                </c:pt>
                <c:pt idx="30">
                  <c:v>130.1198540035887</c:v>
                </c:pt>
                <c:pt idx="31">
                  <c:v>128.16047754696604</c:v>
                </c:pt>
                <c:pt idx="32">
                  <c:v>126.36690817047307</c:v>
                </c:pt>
                <c:pt idx="33">
                  <c:v>123.32122750409073</c:v>
                </c:pt>
                <c:pt idx="34">
                  <c:v>116.70307488786452</c:v>
                </c:pt>
                <c:pt idx="35">
                  <c:v>105.72122391219139</c:v>
                </c:pt>
                <c:pt idx="36">
                  <c:v>103.02729696339568</c:v>
                </c:pt>
                <c:pt idx="37">
                  <c:v>102.82067560385191</c:v>
                </c:pt>
                <c:pt idx="38">
                  <c:v>103.33389686872468</c:v>
                </c:pt>
                <c:pt idx="39">
                  <c:v>100</c:v>
                </c:pt>
                <c:pt idx="40">
                  <c:v>99.790629888014649</c:v>
                </c:pt>
                <c:pt idx="41">
                  <c:v>98.061297660644385</c:v>
                </c:pt>
                <c:pt idx="42">
                  <c:v>95.724834524071738</c:v>
                </c:pt>
                <c:pt idx="43">
                  <c:v>95.517548024023313</c:v>
                </c:pt>
                <c:pt idx="44">
                  <c:v>96.676731197366024</c:v>
                </c:pt>
                <c:pt idx="45">
                  <c:v>98.443970563491305</c:v>
                </c:pt>
                <c:pt idx="46">
                  <c:v>97.924257401106644</c:v>
                </c:pt>
                <c:pt idx="47">
                  <c:v>94.454281390296003</c:v>
                </c:pt>
                <c:pt idx="48">
                  <c:v>92.356148187665084</c:v>
                </c:pt>
                <c:pt idx="49">
                  <c:v>91.970249742560213</c:v>
                </c:pt>
                <c:pt idx="50">
                  <c:v>96.609914531183975</c:v>
                </c:pt>
                <c:pt idx="51">
                  <c:v>97.415520888805105</c:v>
                </c:pt>
                <c:pt idx="52">
                  <c:v>96.883996606902912</c:v>
                </c:pt>
                <c:pt idx="53">
                  <c:v>99.59719014739828</c:v>
                </c:pt>
                <c:pt idx="54">
                  <c:v>99.728911299438181</c:v>
                </c:pt>
                <c:pt idx="55">
                  <c:v>102.78966376679173</c:v>
                </c:pt>
                <c:pt idx="56">
                  <c:v>101.87081540644299</c:v>
                </c:pt>
                <c:pt idx="57">
                  <c:v>98.987104816694981</c:v>
                </c:pt>
                <c:pt idx="58">
                  <c:v>97.591060667737111</c:v>
                </c:pt>
                <c:pt idx="59">
                  <c:v>99.381980837276615</c:v>
                </c:pt>
                <c:pt idx="60">
                  <c:v>103.00117917778557</c:v>
                </c:pt>
                <c:pt idx="61">
                  <c:v>112.51720125910271</c:v>
                </c:pt>
                <c:pt idx="62">
                  <c:v>117.34386885569074</c:v>
                </c:pt>
                <c:pt idx="63">
                  <c:v>127.25130377723056</c:v>
                </c:pt>
                <c:pt idx="64">
                  <c:v>130.06186592193703</c:v>
                </c:pt>
                <c:pt idx="65">
                  <c:v>132.39866791801217</c:v>
                </c:pt>
                <c:pt idx="66">
                  <c:v>133.65372154567635</c:v>
                </c:pt>
                <c:pt idx="67">
                  <c:v>133.69151980958759</c:v>
                </c:pt>
                <c:pt idx="68">
                  <c:v>134.16211330869189</c:v>
                </c:pt>
                <c:pt idx="69">
                  <c:v>138.10468135836507</c:v>
                </c:pt>
                <c:pt idx="70">
                  <c:v>141.02714669861524</c:v>
                </c:pt>
                <c:pt idx="71">
                  <c:v>143.78917923740187</c:v>
                </c:pt>
                <c:pt idx="72">
                  <c:v>149.7707445960431</c:v>
                </c:pt>
                <c:pt idx="73">
                  <c:v>156.41429691999394</c:v>
                </c:pt>
                <c:pt idx="74">
                  <c:v>163.52100201114729</c:v>
                </c:pt>
                <c:pt idx="75">
                  <c:v>166.97184006183272</c:v>
                </c:pt>
                <c:pt idx="76">
                  <c:v>163.10990244427447</c:v>
                </c:pt>
                <c:pt idx="77">
                  <c:v>150.94103363692852</c:v>
                </c:pt>
                <c:pt idx="78">
                  <c:v>146.48415319569267</c:v>
                </c:pt>
                <c:pt idx="79">
                  <c:v>149.71537829765694</c:v>
                </c:pt>
                <c:pt idx="80">
                  <c:v>158.87925886957174</c:v>
                </c:pt>
                <c:pt idx="81">
                  <c:v>178.86588773038528</c:v>
                </c:pt>
                <c:pt idx="82">
                  <c:v>186.69256269502335</c:v>
                </c:pt>
                <c:pt idx="83">
                  <c:v>192.58232561899371</c:v>
                </c:pt>
                <c:pt idx="84">
                  <c:v>187.61219834342941</c:v>
                </c:pt>
                <c:pt idx="85">
                  <c:v>183.90080473738871</c:v>
                </c:pt>
                <c:pt idx="86">
                  <c:v>183.62324436742861</c:v>
                </c:pt>
                <c:pt idx="87">
                  <c:v>176.65039431539648</c:v>
                </c:pt>
              </c:numCache>
            </c:numRef>
          </c:val>
          <c:smooth val="0"/>
          <c:extLst>
            <c:ext xmlns:c16="http://schemas.microsoft.com/office/drawing/2014/chart" uri="{C3380CC4-5D6E-409C-BE32-E72D297353CC}">
              <c16:uniqueId val="{00000001-2D4A-4CE1-8E47-9CC638D575C4}"/>
            </c:ext>
          </c:extLst>
        </c:ser>
        <c:ser>
          <c:idx val="2"/>
          <c:order val="2"/>
          <c:tx>
            <c:strRef>
              <c:f>A2_ábra_chart!$H$11</c:f>
              <c:strCache>
                <c:ptCount val="1"/>
                <c:pt idx="0">
                  <c:v>Logisztika</c:v>
                </c:pt>
              </c:strCache>
            </c:strRef>
          </c:tx>
          <c:spPr>
            <a:ln w="28575" cap="rnd">
              <a:solidFill>
                <a:srgbClr val="AEAAAA"/>
              </a:solidFill>
              <a:round/>
            </a:ln>
            <a:effectLst/>
          </c:spPr>
          <c:marker>
            <c:symbol val="none"/>
          </c:marker>
          <c:cat>
            <c:numRef>
              <c:f>A2_ábra_chart!$D$12:$D$99</c:f>
              <c:numCache>
                <c:formatCode>General</c:formatCode>
                <c:ptCount val="88"/>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pt idx="76">
                  <c:v>2020</c:v>
                </c:pt>
                <c:pt idx="80">
                  <c:v>2021</c:v>
                </c:pt>
                <c:pt idx="84">
                  <c:v>2022</c:v>
                </c:pt>
              </c:numCache>
            </c:numRef>
          </c:cat>
          <c:val>
            <c:numRef>
              <c:f>A2_ábra_chart!$H$12:$H$99</c:f>
              <c:numCache>
                <c:formatCode>#\ ##0.0</c:formatCode>
                <c:ptCount val="88"/>
                <c:pt idx="0">
                  <c:v>66.41076873176651</c:v>
                </c:pt>
                <c:pt idx="1">
                  <c:v>65.526764066437011</c:v>
                </c:pt>
                <c:pt idx="2">
                  <c:v>67.443112773433697</c:v>
                </c:pt>
                <c:pt idx="3">
                  <c:v>68.497481486150008</c:v>
                </c:pt>
                <c:pt idx="4">
                  <c:v>68.637096984497603</c:v>
                </c:pt>
                <c:pt idx="5">
                  <c:v>69.639792911603166</c:v>
                </c:pt>
                <c:pt idx="6">
                  <c:v>71.260392405309261</c:v>
                </c:pt>
                <c:pt idx="7">
                  <c:v>76.496084764103955</c:v>
                </c:pt>
                <c:pt idx="8">
                  <c:v>75.541186645295184</c:v>
                </c:pt>
                <c:pt idx="9">
                  <c:v>74.666328722174541</c:v>
                </c:pt>
                <c:pt idx="10">
                  <c:v>69.607551926173159</c:v>
                </c:pt>
                <c:pt idx="11">
                  <c:v>68.663706524364926</c:v>
                </c:pt>
                <c:pt idx="12">
                  <c:v>72.6800594794299</c:v>
                </c:pt>
                <c:pt idx="13">
                  <c:v>72.677371187518801</c:v>
                </c:pt>
                <c:pt idx="14">
                  <c:v>78.576405963222669</c:v>
                </c:pt>
                <c:pt idx="15">
                  <c:v>79.163794418831628</c:v>
                </c:pt>
                <c:pt idx="16">
                  <c:v>83.322315735845322</c:v>
                </c:pt>
                <c:pt idx="17">
                  <c:v>89.375925836553904</c:v>
                </c:pt>
                <c:pt idx="18">
                  <c:v>96.621475256230127</c:v>
                </c:pt>
                <c:pt idx="19">
                  <c:v>105.21430358838711</c:v>
                </c:pt>
                <c:pt idx="20">
                  <c:v>112.65976277656557</c:v>
                </c:pt>
                <c:pt idx="21">
                  <c:v>111.21785586952709</c:v>
                </c:pt>
                <c:pt idx="22">
                  <c:v>113.7407957858055</c:v>
                </c:pt>
                <c:pt idx="23">
                  <c:v>112.36367161915609</c:v>
                </c:pt>
                <c:pt idx="24">
                  <c:v>112.32422924736116</c:v>
                </c:pt>
                <c:pt idx="25">
                  <c:v>110.70757607731292</c:v>
                </c:pt>
                <c:pt idx="26">
                  <c:v>104.93827327037718</c:v>
                </c:pt>
                <c:pt idx="27">
                  <c:v>112.39953380042704</c:v>
                </c:pt>
                <c:pt idx="28">
                  <c:v>108.75316646902763</c:v>
                </c:pt>
                <c:pt idx="29">
                  <c:v>110.01054228508679</c:v>
                </c:pt>
                <c:pt idx="30">
                  <c:v>106.53887693846706</c:v>
                </c:pt>
                <c:pt idx="31">
                  <c:v>105.65909733002709</c:v>
                </c:pt>
                <c:pt idx="32">
                  <c:v>101.86429117973771</c:v>
                </c:pt>
                <c:pt idx="33">
                  <c:v>104.53262811825971</c:v>
                </c:pt>
                <c:pt idx="34">
                  <c:v>107.98558208842107</c:v>
                </c:pt>
                <c:pt idx="35">
                  <c:v>114.23940043969085</c:v>
                </c:pt>
                <c:pt idx="36">
                  <c:v>115.86001853757908</c:v>
                </c:pt>
                <c:pt idx="37">
                  <c:v>112.8284909329678</c:v>
                </c:pt>
                <c:pt idx="38">
                  <c:v>107.78727273801084</c:v>
                </c:pt>
                <c:pt idx="39">
                  <c:v>100</c:v>
                </c:pt>
                <c:pt idx="40">
                  <c:v>94.884789077032096</c:v>
                </c:pt>
                <c:pt idx="41">
                  <c:v>89.939129324326103</c:v>
                </c:pt>
                <c:pt idx="42">
                  <c:v>87.269614566831009</c:v>
                </c:pt>
                <c:pt idx="43">
                  <c:v>76.542517441864476</c:v>
                </c:pt>
                <c:pt idx="44">
                  <c:v>76.452365426115392</c:v>
                </c:pt>
                <c:pt idx="45">
                  <c:v>76.55920446756005</c:v>
                </c:pt>
                <c:pt idx="46">
                  <c:v>78.30619341929382</c:v>
                </c:pt>
                <c:pt idx="47">
                  <c:v>73.380704476138249</c:v>
                </c:pt>
                <c:pt idx="48">
                  <c:v>72.899601665656888</c:v>
                </c:pt>
                <c:pt idx="49">
                  <c:v>74.555402302800417</c:v>
                </c:pt>
                <c:pt idx="50">
                  <c:v>76.391359413333532</c:v>
                </c:pt>
                <c:pt idx="51">
                  <c:v>89.049971886741716</c:v>
                </c:pt>
                <c:pt idx="52">
                  <c:v>94.385590956935019</c:v>
                </c:pt>
                <c:pt idx="53">
                  <c:v>101.27645895077481</c:v>
                </c:pt>
                <c:pt idx="54">
                  <c:v>108.95617417897969</c:v>
                </c:pt>
                <c:pt idx="55">
                  <c:v>125.96561804230672</c:v>
                </c:pt>
                <c:pt idx="56">
                  <c:v>124.10172061708705</c:v>
                </c:pt>
                <c:pt idx="57">
                  <c:v>134.08957548187129</c:v>
                </c:pt>
                <c:pt idx="58">
                  <c:v>129.05156878483197</c:v>
                </c:pt>
                <c:pt idx="59">
                  <c:v>124.4247422654858</c:v>
                </c:pt>
                <c:pt idx="60">
                  <c:v>119.67933216455516</c:v>
                </c:pt>
                <c:pt idx="61">
                  <c:v>99.899721357202139</c:v>
                </c:pt>
                <c:pt idx="62">
                  <c:v>95.365473567030918</c:v>
                </c:pt>
                <c:pt idx="63">
                  <c:v>81.375468012584932</c:v>
                </c:pt>
                <c:pt idx="64">
                  <c:v>86.39951727240458</c:v>
                </c:pt>
                <c:pt idx="65">
                  <c:v>96.23513093009359</c:v>
                </c:pt>
                <c:pt idx="66">
                  <c:v>103.06602211348722</c:v>
                </c:pt>
                <c:pt idx="67">
                  <c:v>114.97756537365086</c:v>
                </c:pt>
                <c:pt idx="68">
                  <c:v>120.39874531171135</c:v>
                </c:pt>
                <c:pt idx="69">
                  <c:v>126.00426216217359</c:v>
                </c:pt>
                <c:pt idx="70">
                  <c:v>135.02044820032376</c:v>
                </c:pt>
                <c:pt idx="71">
                  <c:v>148.1005765466424</c:v>
                </c:pt>
                <c:pt idx="72">
                  <c:v>150.84424961375623</c:v>
                </c:pt>
                <c:pt idx="73">
                  <c:v>152.64309086761912</c:v>
                </c:pt>
                <c:pt idx="74">
                  <c:v>154.67424497618259</c:v>
                </c:pt>
                <c:pt idx="75">
                  <c:v>148.32098138596911</c:v>
                </c:pt>
                <c:pt idx="76">
                  <c:v>150.78253533808959</c:v>
                </c:pt>
                <c:pt idx="77">
                  <c:v>149.47793221314794</c:v>
                </c:pt>
                <c:pt idx="78">
                  <c:v>140.52855078406986</c:v>
                </c:pt>
                <c:pt idx="79">
                  <c:v>131.69204155020583</c:v>
                </c:pt>
                <c:pt idx="80">
                  <c:v>125.8784607130206</c:v>
                </c:pt>
                <c:pt idx="81">
                  <c:v>128.23026730127236</c:v>
                </c:pt>
                <c:pt idx="82">
                  <c:v>132.00344730011113</c:v>
                </c:pt>
                <c:pt idx="83">
                  <c:v>138.49875751121573</c:v>
                </c:pt>
                <c:pt idx="84">
                  <c:v>139.52257069804571</c:v>
                </c:pt>
                <c:pt idx="85">
                  <c:v>138.05851325597351</c:v>
                </c:pt>
                <c:pt idx="86">
                  <c:v>137.83544328511522</c:v>
                </c:pt>
                <c:pt idx="87">
                  <c:v>126.73441142706052</c:v>
                </c:pt>
              </c:numCache>
            </c:numRef>
          </c:val>
          <c:smooth val="0"/>
          <c:extLst>
            <c:ext xmlns:c16="http://schemas.microsoft.com/office/drawing/2014/chart" uri="{C3380CC4-5D6E-409C-BE32-E72D297353CC}">
              <c16:uniqueId val="{00000002-2D4A-4CE1-8E47-9CC638D575C4}"/>
            </c:ext>
          </c:extLst>
        </c:ser>
        <c:ser>
          <c:idx val="3"/>
          <c:order val="3"/>
          <c:tx>
            <c:strRef>
              <c:f>A2_ábra_chart!$I$11</c:f>
              <c:strCache>
                <c:ptCount val="1"/>
                <c:pt idx="0">
                  <c:v>IKT szektor</c:v>
                </c:pt>
              </c:strCache>
            </c:strRef>
          </c:tx>
          <c:spPr>
            <a:ln w="28575" cap="rnd">
              <a:solidFill>
                <a:srgbClr val="0C2148"/>
              </a:solidFill>
              <a:round/>
            </a:ln>
            <a:effectLst/>
          </c:spPr>
          <c:marker>
            <c:symbol val="none"/>
          </c:marker>
          <c:cat>
            <c:numRef>
              <c:f>A2_ábra_chart!$D$12:$D$99</c:f>
              <c:numCache>
                <c:formatCode>General</c:formatCode>
                <c:ptCount val="88"/>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pt idx="76">
                  <c:v>2020</c:v>
                </c:pt>
                <c:pt idx="80">
                  <c:v>2021</c:v>
                </c:pt>
                <c:pt idx="84">
                  <c:v>2022</c:v>
                </c:pt>
              </c:numCache>
            </c:numRef>
          </c:cat>
          <c:val>
            <c:numRef>
              <c:f>A2_ábra_chart!$I$12:$I$99</c:f>
              <c:numCache>
                <c:formatCode>#\ ##0.0</c:formatCode>
                <c:ptCount val="88"/>
                <c:pt idx="0">
                  <c:v>92.743096268273007</c:v>
                </c:pt>
                <c:pt idx="1">
                  <c:v>91.870617498569629</c:v>
                </c:pt>
                <c:pt idx="2">
                  <c:v>94.982200813786079</c:v>
                </c:pt>
                <c:pt idx="3">
                  <c:v>96.465137179346229</c:v>
                </c:pt>
                <c:pt idx="4">
                  <c:v>97.059064571158572</c:v>
                </c:pt>
                <c:pt idx="5">
                  <c:v>94.701333715809582</c:v>
                </c:pt>
                <c:pt idx="6">
                  <c:v>97.980629449492596</c:v>
                </c:pt>
                <c:pt idx="7">
                  <c:v>99.460312761262827</c:v>
                </c:pt>
                <c:pt idx="8">
                  <c:v>99.159568211748137</c:v>
                </c:pt>
                <c:pt idx="9">
                  <c:v>99.25409528291442</c:v>
                </c:pt>
                <c:pt idx="10">
                  <c:v>93.041302378430885</c:v>
                </c:pt>
                <c:pt idx="11">
                  <c:v>92.084768862460521</c:v>
                </c:pt>
                <c:pt idx="12">
                  <c:v>94.37169718001762</c:v>
                </c:pt>
                <c:pt idx="13">
                  <c:v>96.139781025921337</c:v>
                </c:pt>
                <c:pt idx="14">
                  <c:v>100.05979342517682</c:v>
                </c:pt>
                <c:pt idx="15">
                  <c:v>101.89566622337964</c:v>
                </c:pt>
                <c:pt idx="16">
                  <c:v>104.54600279413535</c:v>
                </c:pt>
                <c:pt idx="17">
                  <c:v>109.4519237333477</c:v>
                </c:pt>
                <c:pt idx="18">
                  <c:v>116.41568553450692</c:v>
                </c:pt>
                <c:pt idx="19">
                  <c:v>125.50841671181205</c:v>
                </c:pt>
                <c:pt idx="20">
                  <c:v>126.66900378024016</c:v>
                </c:pt>
                <c:pt idx="21">
                  <c:v>125.82678726279607</c:v>
                </c:pt>
                <c:pt idx="22">
                  <c:v>126.2431280562167</c:v>
                </c:pt>
                <c:pt idx="23">
                  <c:v>125.05905594366436</c:v>
                </c:pt>
                <c:pt idx="24">
                  <c:v>124.84966793753634</c:v>
                </c:pt>
                <c:pt idx="25">
                  <c:v>125.26467921865768</c:v>
                </c:pt>
                <c:pt idx="26">
                  <c:v>119.87897976585114</c:v>
                </c:pt>
                <c:pt idx="27">
                  <c:v>122.7591780826524</c:v>
                </c:pt>
                <c:pt idx="28">
                  <c:v>123.17376880390168</c:v>
                </c:pt>
                <c:pt idx="29">
                  <c:v>121.79977413432144</c:v>
                </c:pt>
                <c:pt idx="30">
                  <c:v>119.01548766765484</c:v>
                </c:pt>
                <c:pt idx="31">
                  <c:v>116.15732241352468</c:v>
                </c:pt>
                <c:pt idx="32">
                  <c:v>119.97680520461063</c:v>
                </c:pt>
                <c:pt idx="33">
                  <c:v>119.21784527941331</c:v>
                </c:pt>
                <c:pt idx="34">
                  <c:v>114.29744915252066</c:v>
                </c:pt>
                <c:pt idx="35">
                  <c:v>104.91605486380243</c:v>
                </c:pt>
                <c:pt idx="36">
                  <c:v>103.62519996099577</c:v>
                </c:pt>
                <c:pt idx="37">
                  <c:v>103.49133823515933</c:v>
                </c:pt>
                <c:pt idx="38">
                  <c:v>100.35291911848034</c:v>
                </c:pt>
                <c:pt idx="39">
                  <c:v>100</c:v>
                </c:pt>
                <c:pt idx="40">
                  <c:v>97.196959802956286</c:v>
                </c:pt>
                <c:pt idx="41">
                  <c:v>90.033974232873106</c:v>
                </c:pt>
                <c:pt idx="42">
                  <c:v>87.854892050287361</c:v>
                </c:pt>
                <c:pt idx="43">
                  <c:v>86.177820399268711</c:v>
                </c:pt>
                <c:pt idx="44">
                  <c:v>84.579462888213342</c:v>
                </c:pt>
                <c:pt idx="45">
                  <c:v>95.169077290898684</c:v>
                </c:pt>
                <c:pt idx="46">
                  <c:v>94.879275367430296</c:v>
                </c:pt>
                <c:pt idx="47">
                  <c:v>94.712965762037612</c:v>
                </c:pt>
                <c:pt idx="48">
                  <c:v>95.169588380446868</c:v>
                </c:pt>
                <c:pt idx="49">
                  <c:v>87.905155890583274</c:v>
                </c:pt>
                <c:pt idx="50">
                  <c:v>89.044190388585463</c:v>
                </c:pt>
                <c:pt idx="51">
                  <c:v>87.32101250629421</c:v>
                </c:pt>
                <c:pt idx="52">
                  <c:v>90.33391331625235</c:v>
                </c:pt>
                <c:pt idx="53">
                  <c:v>93.454629676671601</c:v>
                </c:pt>
                <c:pt idx="54">
                  <c:v>94.471969260225194</c:v>
                </c:pt>
                <c:pt idx="55">
                  <c:v>98.819877556950843</c:v>
                </c:pt>
                <c:pt idx="56">
                  <c:v>98.173459136141474</c:v>
                </c:pt>
                <c:pt idx="57">
                  <c:v>99.917588532988731</c:v>
                </c:pt>
                <c:pt idx="58">
                  <c:v>103.75142765894716</c:v>
                </c:pt>
                <c:pt idx="59">
                  <c:v>116.42692517432926</c:v>
                </c:pt>
                <c:pt idx="60">
                  <c:v>116.46229535541406</c:v>
                </c:pt>
                <c:pt idx="61">
                  <c:v>114.49818901374969</c:v>
                </c:pt>
                <c:pt idx="62">
                  <c:v>115.79897833791865</c:v>
                </c:pt>
                <c:pt idx="63">
                  <c:v>114.60640549681565</c:v>
                </c:pt>
                <c:pt idx="64">
                  <c:v>118.72024952177678</c:v>
                </c:pt>
                <c:pt idx="65">
                  <c:v>130.31694099464013</c:v>
                </c:pt>
                <c:pt idx="66">
                  <c:v>133.76638410775948</c:v>
                </c:pt>
                <c:pt idx="67">
                  <c:v>133.05833510933164</c:v>
                </c:pt>
                <c:pt idx="68">
                  <c:v>136.84628500119089</c:v>
                </c:pt>
                <c:pt idx="69">
                  <c:v>129.78653357506442</c:v>
                </c:pt>
                <c:pt idx="70">
                  <c:v>128.31650065298913</c:v>
                </c:pt>
                <c:pt idx="71">
                  <c:v>124.73636890060507</c:v>
                </c:pt>
                <c:pt idx="72">
                  <c:v>122.51284231408368</c:v>
                </c:pt>
                <c:pt idx="73">
                  <c:v>130.24573282967805</c:v>
                </c:pt>
                <c:pt idx="74">
                  <c:v>130.55060487482149</c:v>
                </c:pt>
                <c:pt idx="75">
                  <c:v>123.38378554437693</c:v>
                </c:pt>
                <c:pt idx="76">
                  <c:v>125.11789357671964</c:v>
                </c:pt>
                <c:pt idx="77">
                  <c:v>119.35663148709466</c:v>
                </c:pt>
                <c:pt idx="78">
                  <c:v>118.64589626450235</c:v>
                </c:pt>
                <c:pt idx="79">
                  <c:v>127.30297189443692</c:v>
                </c:pt>
                <c:pt idx="80">
                  <c:v>127.49299431469551</c:v>
                </c:pt>
                <c:pt idx="81">
                  <c:v>130.01984223255891</c:v>
                </c:pt>
                <c:pt idx="82">
                  <c:v>138.56723166288631</c:v>
                </c:pt>
                <c:pt idx="83">
                  <c:v>147.94317950171231</c:v>
                </c:pt>
                <c:pt idx="84">
                  <c:v>151.45436899525441</c:v>
                </c:pt>
                <c:pt idx="85">
                  <c:v>151.35858544902433</c:v>
                </c:pt>
                <c:pt idx="86">
                  <c:v>152.83843881087247</c:v>
                </c:pt>
                <c:pt idx="87">
                  <c:v>147.94293945360613</c:v>
                </c:pt>
              </c:numCache>
            </c:numRef>
          </c:val>
          <c:smooth val="0"/>
          <c:extLst>
            <c:ext xmlns:c16="http://schemas.microsoft.com/office/drawing/2014/chart" uri="{C3380CC4-5D6E-409C-BE32-E72D297353CC}">
              <c16:uniqueId val="{00000003-2D4A-4CE1-8E47-9CC638D575C4}"/>
            </c:ext>
          </c:extLst>
        </c:ser>
        <c:ser>
          <c:idx val="4"/>
          <c:order val="4"/>
          <c:tx>
            <c:strRef>
              <c:f>A2_ábra_chart!$J$11</c:f>
              <c:strCache>
                <c:ptCount val="1"/>
                <c:pt idx="0">
                  <c:v>Pénzügyi</c:v>
                </c:pt>
              </c:strCache>
            </c:strRef>
          </c:tx>
          <c:spPr>
            <a:ln w="28575" cap="rnd">
              <a:solidFill>
                <a:srgbClr val="DA0000"/>
              </a:solidFill>
              <a:round/>
            </a:ln>
            <a:effectLst/>
          </c:spPr>
          <c:marker>
            <c:symbol val="none"/>
          </c:marker>
          <c:cat>
            <c:numRef>
              <c:f>A2_ábra_chart!$D$12:$D$99</c:f>
              <c:numCache>
                <c:formatCode>General</c:formatCode>
                <c:ptCount val="88"/>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pt idx="76">
                  <c:v>2020</c:v>
                </c:pt>
                <c:pt idx="80">
                  <c:v>2021</c:v>
                </c:pt>
                <c:pt idx="84">
                  <c:v>2022</c:v>
                </c:pt>
              </c:numCache>
            </c:numRef>
          </c:cat>
          <c:val>
            <c:numRef>
              <c:f>A2_ábra_chart!$J$12:$J$99</c:f>
              <c:numCache>
                <c:formatCode>#\ ##0.0</c:formatCode>
                <c:ptCount val="88"/>
                <c:pt idx="0">
                  <c:v>133.90304302936553</c:v>
                </c:pt>
                <c:pt idx="1">
                  <c:v>127.88285261371971</c:v>
                </c:pt>
                <c:pt idx="2">
                  <c:v>118.07635525194664</c:v>
                </c:pt>
                <c:pt idx="3">
                  <c:v>108.69458880930897</c:v>
                </c:pt>
                <c:pt idx="4">
                  <c:v>109.06173133642059</c:v>
                </c:pt>
                <c:pt idx="5">
                  <c:v>101.94814475245123</c:v>
                </c:pt>
                <c:pt idx="6">
                  <c:v>97.171407294277145</c:v>
                </c:pt>
                <c:pt idx="7">
                  <c:v>100.72429402533061</c:v>
                </c:pt>
                <c:pt idx="8">
                  <c:v>105.91004519310036</c:v>
                </c:pt>
                <c:pt idx="9">
                  <c:v>122.38958518121611</c:v>
                </c:pt>
                <c:pt idx="10">
                  <c:v>121.7480510713124</c:v>
                </c:pt>
                <c:pt idx="11">
                  <c:v>124.39000687638244</c:v>
                </c:pt>
                <c:pt idx="12">
                  <c:v>124.88538009165786</c:v>
                </c:pt>
                <c:pt idx="13">
                  <c:v>124.6760797727751</c:v>
                </c:pt>
                <c:pt idx="14">
                  <c:v>129.48233973770863</c:v>
                </c:pt>
                <c:pt idx="15">
                  <c:v>140.97392135522082</c:v>
                </c:pt>
                <c:pt idx="16">
                  <c:v>141.45363643717289</c:v>
                </c:pt>
                <c:pt idx="17">
                  <c:v>147.47122780352672</c:v>
                </c:pt>
                <c:pt idx="18">
                  <c:v>157.05590003375218</c:v>
                </c:pt>
                <c:pt idx="19">
                  <c:v>162.86710518500178</c:v>
                </c:pt>
                <c:pt idx="20">
                  <c:v>166.89770661197207</c:v>
                </c:pt>
                <c:pt idx="21">
                  <c:v>164.28085712077569</c:v>
                </c:pt>
                <c:pt idx="22">
                  <c:v>169.34505188011923</c:v>
                </c:pt>
                <c:pt idx="23">
                  <c:v>168.94285523718884</c:v>
                </c:pt>
                <c:pt idx="24">
                  <c:v>168.84083056229886</c:v>
                </c:pt>
                <c:pt idx="25">
                  <c:v>164.47753141977677</c:v>
                </c:pt>
                <c:pt idx="26">
                  <c:v>163.74107523732005</c:v>
                </c:pt>
                <c:pt idx="27">
                  <c:v>150.70482434505695</c:v>
                </c:pt>
                <c:pt idx="28">
                  <c:v>153.96522983294432</c:v>
                </c:pt>
                <c:pt idx="29">
                  <c:v>161.23146447361376</c:v>
                </c:pt>
                <c:pt idx="30">
                  <c:v>154.94292087055751</c:v>
                </c:pt>
                <c:pt idx="31">
                  <c:v>153.49714801349384</c:v>
                </c:pt>
                <c:pt idx="32">
                  <c:v>149.63761384593764</c:v>
                </c:pt>
                <c:pt idx="33">
                  <c:v>130.67464367080737</c:v>
                </c:pt>
                <c:pt idx="34">
                  <c:v>115.68504437901342</c:v>
                </c:pt>
                <c:pt idx="35">
                  <c:v>95.178068516400202</c:v>
                </c:pt>
                <c:pt idx="36">
                  <c:v>91.857130523738277</c:v>
                </c:pt>
                <c:pt idx="37">
                  <c:v>96.843090998104771</c:v>
                </c:pt>
                <c:pt idx="38">
                  <c:v>101.22826747037259</c:v>
                </c:pt>
                <c:pt idx="39">
                  <c:v>100</c:v>
                </c:pt>
                <c:pt idx="40">
                  <c:v>101.40764920076057</c:v>
                </c:pt>
                <c:pt idx="41">
                  <c:v>98.749082592033901</c:v>
                </c:pt>
                <c:pt idx="42">
                  <c:v>92.60829687244761</c:v>
                </c:pt>
                <c:pt idx="43">
                  <c:v>84.944726702302816</c:v>
                </c:pt>
                <c:pt idx="44">
                  <c:v>86.444107800717745</c:v>
                </c:pt>
                <c:pt idx="45">
                  <c:v>82.28486216055957</c:v>
                </c:pt>
                <c:pt idx="46">
                  <c:v>80.534222288892238</c:v>
                </c:pt>
                <c:pt idx="47">
                  <c:v>69.510828263269076</c:v>
                </c:pt>
                <c:pt idx="48">
                  <c:v>61.26665266222912</c:v>
                </c:pt>
                <c:pt idx="49">
                  <c:v>61.854761231780529</c:v>
                </c:pt>
                <c:pt idx="50">
                  <c:v>61.252923820034425</c:v>
                </c:pt>
                <c:pt idx="51">
                  <c:v>62.064330332687391</c:v>
                </c:pt>
                <c:pt idx="52">
                  <c:v>59.064918981474932</c:v>
                </c:pt>
                <c:pt idx="53">
                  <c:v>55.350320048951822</c:v>
                </c:pt>
                <c:pt idx="54">
                  <c:v>51.583640455196459</c:v>
                </c:pt>
                <c:pt idx="55">
                  <c:v>49.906298957483536</c:v>
                </c:pt>
                <c:pt idx="56">
                  <c:v>46.141842399874641</c:v>
                </c:pt>
                <c:pt idx="57">
                  <c:v>41.861651483842671</c:v>
                </c:pt>
                <c:pt idx="58">
                  <c:v>41.726166537258202</c:v>
                </c:pt>
                <c:pt idx="59">
                  <c:v>43.628869075335302</c:v>
                </c:pt>
                <c:pt idx="60">
                  <c:v>47.269323154648632</c:v>
                </c:pt>
                <c:pt idx="61">
                  <c:v>49.036546280782005</c:v>
                </c:pt>
                <c:pt idx="62">
                  <c:v>54.222307980594202</c:v>
                </c:pt>
                <c:pt idx="63">
                  <c:v>54.257990242456231</c:v>
                </c:pt>
                <c:pt idx="64">
                  <c:v>55.518012156485739</c:v>
                </c:pt>
                <c:pt idx="65">
                  <c:v>58.786117029640401</c:v>
                </c:pt>
                <c:pt idx="66">
                  <c:v>59.540919105072632</c:v>
                </c:pt>
                <c:pt idx="67">
                  <c:v>62.076534352178236</c:v>
                </c:pt>
                <c:pt idx="68">
                  <c:v>61.149698232844244</c:v>
                </c:pt>
                <c:pt idx="69">
                  <c:v>73.656548422216176</c:v>
                </c:pt>
                <c:pt idx="70">
                  <c:v>76.488532991756401</c:v>
                </c:pt>
                <c:pt idx="71">
                  <c:v>77.993843243454762</c:v>
                </c:pt>
                <c:pt idx="72">
                  <c:v>91.073273258082054</c:v>
                </c:pt>
                <c:pt idx="73">
                  <c:v>98.525730787024813</c:v>
                </c:pt>
                <c:pt idx="74">
                  <c:v>105.22423247112971</c:v>
                </c:pt>
                <c:pt idx="75">
                  <c:v>105.14927461319478</c:v>
                </c:pt>
                <c:pt idx="76">
                  <c:v>94.943920925459437</c:v>
                </c:pt>
                <c:pt idx="77">
                  <c:v>83.540874760777555</c:v>
                </c:pt>
                <c:pt idx="78">
                  <c:v>68.980364859345713</c:v>
                </c:pt>
                <c:pt idx="79">
                  <c:v>71.618152688004457</c:v>
                </c:pt>
                <c:pt idx="80">
                  <c:v>80.748526569933944</c:v>
                </c:pt>
                <c:pt idx="81">
                  <c:v>89.640789799432937</c:v>
                </c:pt>
                <c:pt idx="82">
                  <c:v>98.077405859241736</c:v>
                </c:pt>
                <c:pt idx="83">
                  <c:v>95.789781064329588</c:v>
                </c:pt>
                <c:pt idx="84">
                  <c:v>87.117247616659753</c:v>
                </c:pt>
                <c:pt idx="85">
                  <c:v>75.464353521077527</c:v>
                </c:pt>
                <c:pt idx="86">
                  <c:v>74.671533499011716</c:v>
                </c:pt>
                <c:pt idx="87">
                  <c:v>76.408477051800077</c:v>
                </c:pt>
              </c:numCache>
            </c:numRef>
          </c:val>
          <c:smooth val="0"/>
          <c:extLst>
            <c:ext xmlns:c16="http://schemas.microsoft.com/office/drawing/2014/chart" uri="{C3380CC4-5D6E-409C-BE32-E72D297353CC}">
              <c16:uniqueId val="{00000004-2D4A-4CE1-8E47-9CC638D575C4}"/>
            </c:ext>
          </c:extLst>
        </c:ser>
        <c:dLbls>
          <c:showLegendKey val="0"/>
          <c:showVal val="0"/>
          <c:showCatName val="0"/>
          <c:showSerName val="0"/>
          <c:showPercent val="0"/>
          <c:showBubbleSize val="0"/>
        </c:dLbls>
        <c:marker val="1"/>
        <c:smooth val="0"/>
        <c:axId val="630417784"/>
        <c:axId val="630418112"/>
      </c:lineChart>
      <c:lineChart>
        <c:grouping val="standard"/>
        <c:varyColors val="0"/>
        <c:ser>
          <c:idx val="5"/>
          <c:order val="5"/>
          <c:tx>
            <c:v>fikt</c:v>
          </c:tx>
          <c:spPr>
            <a:ln w="28575" cap="rnd">
              <a:solidFill>
                <a:schemeClr val="accent6"/>
              </a:solidFill>
              <a:round/>
            </a:ln>
            <a:effectLst/>
          </c:spPr>
          <c:marker>
            <c:symbol val="none"/>
          </c:marker>
          <c:val>
            <c:numLit>
              <c:formatCode>General</c:formatCode>
              <c:ptCount val="1"/>
              <c:pt idx="0">
                <c:v>0</c:v>
              </c:pt>
            </c:numLit>
          </c:val>
          <c:smooth val="0"/>
          <c:extLst>
            <c:ext xmlns:c16="http://schemas.microsoft.com/office/drawing/2014/chart" uri="{C3380CC4-5D6E-409C-BE32-E72D297353CC}">
              <c16:uniqueId val="{00000005-2D4A-4CE1-8E47-9CC638D575C4}"/>
            </c:ext>
          </c:extLst>
        </c:ser>
        <c:dLbls>
          <c:showLegendKey val="0"/>
          <c:showVal val="0"/>
          <c:showCatName val="0"/>
          <c:showSerName val="0"/>
          <c:showPercent val="0"/>
          <c:showBubbleSize val="0"/>
        </c:dLbls>
        <c:marker val="1"/>
        <c:smooth val="0"/>
        <c:axId val="514783744"/>
        <c:axId val="543351416"/>
      </c:lineChart>
      <c:catAx>
        <c:axId val="63041778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630418112"/>
        <c:crosses val="autoZero"/>
        <c:auto val="1"/>
        <c:lblAlgn val="ctr"/>
        <c:lblOffset val="100"/>
        <c:tickMarkSkip val="4"/>
        <c:noMultiLvlLbl val="0"/>
      </c:catAx>
      <c:valAx>
        <c:axId val="630418112"/>
        <c:scaling>
          <c:orientation val="minMax"/>
          <c:max val="300"/>
          <c:min val="40"/>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solidFill>
                      <a:sysClr val="windowText" lastClr="000000"/>
                    </a:solidFill>
                  </a:rPr>
                  <a:t>2010 = 100</a:t>
                </a:r>
              </a:p>
            </c:rich>
          </c:tx>
          <c:layout>
            <c:manualLayout>
              <c:xMode val="edge"/>
              <c:yMode val="edge"/>
              <c:x val="9.8260050826979958E-2"/>
              <c:y val="3.0842006818113258E-3"/>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630417784"/>
        <c:crosses val="autoZero"/>
        <c:crossBetween val="between"/>
        <c:majorUnit val="20"/>
      </c:valAx>
      <c:valAx>
        <c:axId val="543351416"/>
        <c:scaling>
          <c:orientation val="minMax"/>
          <c:max val="300"/>
          <c:min val="40"/>
        </c:scaling>
        <c:delete val="0"/>
        <c:axPos val="r"/>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solidFill>
                      <a:sysClr val="windowText" lastClr="000000"/>
                    </a:solidFill>
                  </a:rPr>
                  <a:t>2010 = 100</a:t>
                </a:r>
              </a:p>
            </c:rich>
          </c:tx>
          <c:layout>
            <c:manualLayout>
              <c:xMode val="edge"/>
              <c:yMode val="edge"/>
              <c:x val="0.74972499209269028"/>
              <c:y val="7.0349238334081673E-3"/>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514783744"/>
        <c:crosses val="max"/>
        <c:crossBetween val="between"/>
        <c:majorUnit val="20"/>
      </c:valAx>
      <c:catAx>
        <c:axId val="514783744"/>
        <c:scaling>
          <c:orientation val="minMax"/>
        </c:scaling>
        <c:delete val="1"/>
        <c:axPos val="b"/>
        <c:majorTickMark val="out"/>
        <c:minorTickMark val="none"/>
        <c:tickLblPos val="nextTo"/>
        <c:crossAx val="543351416"/>
        <c:crosses val="autoZero"/>
        <c:auto val="1"/>
        <c:lblAlgn val="ctr"/>
        <c:lblOffset val="100"/>
        <c:noMultiLvlLbl val="0"/>
      </c:catAx>
      <c:spPr>
        <a:noFill/>
        <a:ln>
          <a:solidFill>
            <a:schemeClr val="tx1"/>
          </a:solidFill>
        </a:ln>
        <a:effectLst/>
      </c:spPr>
    </c:plotArea>
    <c:legend>
      <c:legendPos val="b"/>
      <c:legendEntry>
        <c:idx val="5"/>
        <c:delete val="1"/>
      </c:legendEntry>
      <c:layout>
        <c:manualLayout>
          <c:xMode val="edge"/>
          <c:yMode val="edge"/>
          <c:x val="0.14560179977502813"/>
          <c:y val="0.86993525809273842"/>
          <c:w val="0.71302909565367267"/>
          <c:h val="0.11555647079903242"/>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762916666666662E-2"/>
          <c:y val="5.82177800771932E-2"/>
          <c:w val="0.830515"/>
          <c:h val="0.59755344233172936"/>
        </c:manualLayout>
      </c:layout>
      <c:lineChart>
        <c:grouping val="standard"/>
        <c:varyColors val="0"/>
        <c:ser>
          <c:idx val="3"/>
          <c:order val="0"/>
          <c:tx>
            <c:strRef>
              <c:f>'3_ábra_chart'!$G$10</c:f>
              <c:strCache>
                <c:ptCount val="1"/>
                <c:pt idx="0">
                  <c:v>Gas (Dutch TTF)</c:v>
                </c:pt>
              </c:strCache>
            </c:strRef>
          </c:tx>
          <c:spPr>
            <a:ln w="19050" cap="rnd">
              <a:solidFill>
                <a:schemeClr val="accent1">
                  <a:lumMod val="60000"/>
                  <a:lumOff val="40000"/>
                </a:schemeClr>
              </a:solidFill>
              <a:round/>
            </a:ln>
            <a:effectLst/>
          </c:spPr>
          <c:marker>
            <c:symbol val="none"/>
          </c:marker>
          <c:cat>
            <c:numRef>
              <c:f>'3_ábra_chart'!$F$12:$F$447</c:f>
              <c:numCache>
                <c:formatCode>m/d/yyyy</c:formatCode>
                <c:ptCount val="436"/>
                <c:pt idx="0">
                  <c:v>44410</c:v>
                </c:pt>
                <c:pt idx="1">
                  <c:v>44411</c:v>
                </c:pt>
                <c:pt idx="2">
                  <c:v>44412</c:v>
                </c:pt>
                <c:pt idx="3">
                  <c:v>44413</c:v>
                </c:pt>
                <c:pt idx="4">
                  <c:v>44414</c:v>
                </c:pt>
                <c:pt idx="5">
                  <c:v>44417</c:v>
                </c:pt>
                <c:pt idx="6">
                  <c:v>44418</c:v>
                </c:pt>
                <c:pt idx="7">
                  <c:v>44419</c:v>
                </c:pt>
                <c:pt idx="8">
                  <c:v>44420</c:v>
                </c:pt>
                <c:pt idx="9">
                  <c:v>44421</c:v>
                </c:pt>
                <c:pt idx="10">
                  <c:v>44424</c:v>
                </c:pt>
                <c:pt idx="11">
                  <c:v>44425</c:v>
                </c:pt>
                <c:pt idx="12">
                  <c:v>44426</c:v>
                </c:pt>
                <c:pt idx="13">
                  <c:v>44427</c:v>
                </c:pt>
                <c:pt idx="14">
                  <c:v>44428</c:v>
                </c:pt>
                <c:pt idx="15">
                  <c:v>44431</c:v>
                </c:pt>
                <c:pt idx="16">
                  <c:v>44432</c:v>
                </c:pt>
                <c:pt idx="17">
                  <c:v>44433</c:v>
                </c:pt>
                <c:pt idx="18">
                  <c:v>44434</c:v>
                </c:pt>
                <c:pt idx="19">
                  <c:v>44435</c:v>
                </c:pt>
                <c:pt idx="20">
                  <c:v>44438</c:v>
                </c:pt>
                <c:pt idx="21">
                  <c:v>44439</c:v>
                </c:pt>
                <c:pt idx="22">
                  <c:v>44440</c:v>
                </c:pt>
                <c:pt idx="23">
                  <c:v>44441</c:v>
                </c:pt>
                <c:pt idx="24">
                  <c:v>44442</c:v>
                </c:pt>
                <c:pt idx="25">
                  <c:v>44445</c:v>
                </c:pt>
                <c:pt idx="26">
                  <c:v>44446</c:v>
                </c:pt>
                <c:pt idx="27">
                  <c:v>44447</c:v>
                </c:pt>
                <c:pt idx="28">
                  <c:v>44448</c:v>
                </c:pt>
                <c:pt idx="29">
                  <c:v>44449</c:v>
                </c:pt>
                <c:pt idx="30">
                  <c:v>44452</c:v>
                </c:pt>
                <c:pt idx="31">
                  <c:v>44453</c:v>
                </c:pt>
                <c:pt idx="32">
                  <c:v>44454</c:v>
                </c:pt>
                <c:pt idx="33">
                  <c:v>44455</c:v>
                </c:pt>
                <c:pt idx="34">
                  <c:v>44456</c:v>
                </c:pt>
                <c:pt idx="35">
                  <c:v>44459</c:v>
                </c:pt>
                <c:pt idx="36">
                  <c:v>44460</c:v>
                </c:pt>
                <c:pt idx="37">
                  <c:v>44461</c:v>
                </c:pt>
                <c:pt idx="38">
                  <c:v>44462</c:v>
                </c:pt>
                <c:pt idx="39">
                  <c:v>44463</c:v>
                </c:pt>
                <c:pt idx="40">
                  <c:v>44466</c:v>
                </c:pt>
                <c:pt idx="41">
                  <c:v>44467</c:v>
                </c:pt>
                <c:pt idx="42">
                  <c:v>44468</c:v>
                </c:pt>
                <c:pt idx="43">
                  <c:v>44469</c:v>
                </c:pt>
                <c:pt idx="44">
                  <c:v>44470</c:v>
                </c:pt>
                <c:pt idx="45">
                  <c:v>44473</c:v>
                </c:pt>
                <c:pt idx="46">
                  <c:v>44474</c:v>
                </c:pt>
                <c:pt idx="47">
                  <c:v>44475</c:v>
                </c:pt>
                <c:pt idx="48">
                  <c:v>44476</c:v>
                </c:pt>
                <c:pt idx="49">
                  <c:v>44477</c:v>
                </c:pt>
                <c:pt idx="50">
                  <c:v>44480</c:v>
                </c:pt>
                <c:pt idx="51">
                  <c:v>44481</c:v>
                </c:pt>
                <c:pt idx="52">
                  <c:v>44482</c:v>
                </c:pt>
                <c:pt idx="53">
                  <c:v>44483</c:v>
                </c:pt>
                <c:pt idx="54">
                  <c:v>44484</c:v>
                </c:pt>
                <c:pt idx="55">
                  <c:v>44487</c:v>
                </c:pt>
                <c:pt idx="56">
                  <c:v>44488</c:v>
                </c:pt>
                <c:pt idx="57">
                  <c:v>44489</c:v>
                </c:pt>
                <c:pt idx="58">
                  <c:v>44490</c:v>
                </c:pt>
                <c:pt idx="59">
                  <c:v>44491</c:v>
                </c:pt>
                <c:pt idx="60">
                  <c:v>44494</c:v>
                </c:pt>
                <c:pt idx="61">
                  <c:v>44495</c:v>
                </c:pt>
                <c:pt idx="62">
                  <c:v>44496</c:v>
                </c:pt>
                <c:pt idx="63">
                  <c:v>44497</c:v>
                </c:pt>
                <c:pt idx="64">
                  <c:v>44498</c:v>
                </c:pt>
                <c:pt idx="65">
                  <c:v>44501</c:v>
                </c:pt>
                <c:pt idx="66">
                  <c:v>44502</c:v>
                </c:pt>
                <c:pt idx="67">
                  <c:v>44503</c:v>
                </c:pt>
                <c:pt idx="68">
                  <c:v>44504</c:v>
                </c:pt>
                <c:pt idx="69">
                  <c:v>44505</c:v>
                </c:pt>
                <c:pt idx="70">
                  <c:v>44508</c:v>
                </c:pt>
                <c:pt idx="71">
                  <c:v>44509</c:v>
                </c:pt>
                <c:pt idx="72">
                  <c:v>44510</c:v>
                </c:pt>
                <c:pt idx="73">
                  <c:v>44511</c:v>
                </c:pt>
                <c:pt idx="74">
                  <c:v>44512</c:v>
                </c:pt>
                <c:pt idx="75">
                  <c:v>44515</c:v>
                </c:pt>
                <c:pt idx="76">
                  <c:v>44516</c:v>
                </c:pt>
                <c:pt idx="77">
                  <c:v>44517</c:v>
                </c:pt>
                <c:pt idx="78">
                  <c:v>44518</c:v>
                </c:pt>
                <c:pt idx="79">
                  <c:v>44519</c:v>
                </c:pt>
                <c:pt idx="80">
                  <c:v>44522</c:v>
                </c:pt>
                <c:pt idx="81">
                  <c:v>44523</c:v>
                </c:pt>
                <c:pt idx="82">
                  <c:v>44524</c:v>
                </c:pt>
                <c:pt idx="83">
                  <c:v>44525</c:v>
                </c:pt>
                <c:pt idx="84">
                  <c:v>44526</c:v>
                </c:pt>
                <c:pt idx="85">
                  <c:v>44529</c:v>
                </c:pt>
                <c:pt idx="86">
                  <c:v>44530</c:v>
                </c:pt>
                <c:pt idx="87">
                  <c:v>44531</c:v>
                </c:pt>
                <c:pt idx="88">
                  <c:v>44532</c:v>
                </c:pt>
                <c:pt idx="89">
                  <c:v>44533</c:v>
                </c:pt>
                <c:pt idx="90">
                  <c:v>44536</c:v>
                </c:pt>
                <c:pt idx="91">
                  <c:v>44537</c:v>
                </c:pt>
                <c:pt idx="92">
                  <c:v>44538</c:v>
                </c:pt>
                <c:pt idx="93">
                  <c:v>44539</c:v>
                </c:pt>
                <c:pt idx="94">
                  <c:v>44540</c:v>
                </c:pt>
                <c:pt idx="95">
                  <c:v>44543</c:v>
                </c:pt>
                <c:pt idx="96">
                  <c:v>44544</c:v>
                </c:pt>
                <c:pt idx="97">
                  <c:v>44545</c:v>
                </c:pt>
                <c:pt idx="98">
                  <c:v>44546</c:v>
                </c:pt>
                <c:pt idx="99">
                  <c:v>44547</c:v>
                </c:pt>
                <c:pt idx="100">
                  <c:v>44550</c:v>
                </c:pt>
                <c:pt idx="101">
                  <c:v>44551</c:v>
                </c:pt>
                <c:pt idx="102">
                  <c:v>44552</c:v>
                </c:pt>
                <c:pt idx="103">
                  <c:v>44553</c:v>
                </c:pt>
                <c:pt idx="104">
                  <c:v>44554</c:v>
                </c:pt>
                <c:pt idx="105">
                  <c:v>44557</c:v>
                </c:pt>
                <c:pt idx="106">
                  <c:v>44558</c:v>
                </c:pt>
                <c:pt idx="107">
                  <c:v>44559</c:v>
                </c:pt>
                <c:pt idx="108">
                  <c:v>44560</c:v>
                </c:pt>
                <c:pt idx="109">
                  <c:v>44561</c:v>
                </c:pt>
                <c:pt idx="110">
                  <c:v>44564</c:v>
                </c:pt>
                <c:pt idx="111">
                  <c:v>44565</c:v>
                </c:pt>
                <c:pt idx="112">
                  <c:v>44566</c:v>
                </c:pt>
                <c:pt idx="113">
                  <c:v>44567</c:v>
                </c:pt>
                <c:pt idx="114">
                  <c:v>44568</c:v>
                </c:pt>
                <c:pt idx="115">
                  <c:v>44571</c:v>
                </c:pt>
                <c:pt idx="116">
                  <c:v>44572</c:v>
                </c:pt>
                <c:pt idx="117">
                  <c:v>44573</c:v>
                </c:pt>
                <c:pt idx="118">
                  <c:v>44574</c:v>
                </c:pt>
                <c:pt idx="119">
                  <c:v>44575</c:v>
                </c:pt>
                <c:pt idx="120">
                  <c:v>44578</c:v>
                </c:pt>
                <c:pt idx="121">
                  <c:v>44579</c:v>
                </c:pt>
                <c:pt idx="122">
                  <c:v>44580</c:v>
                </c:pt>
                <c:pt idx="123">
                  <c:v>44581</c:v>
                </c:pt>
                <c:pt idx="124">
                  <c:v>44582</c:v>
                </c:pt>
                <c:pt idx="125">
                  <c:v>44585</c:v>
                </c:pt>
                <c:pt idx="126">
                  <c:v>44586</c:v>
                </c:pt>
                <c:pt idx="127">
                  <c:v>44587</c:v>
                </c:pt>
                <c:pt idx="128">
                  <c:v>44588</c:v>
                </c:pt>
                <c:pt idx="129">
                  <c:v>44589</c:v>
                </c:pt>
                <c:pt idx="130">
                  <c:v>44592</c:v>
                </c:pt>
                <c:pt idx="131">
                  <c:v>44593</c:v>
                </c:pt>
                <c:pt idx="132">
                  <c:v>44594</c:v>
                </c:pt>
                <c:pt idx="133">
                  <c:v>44595</c:v>
                </c:pt>
                <c:pt idx="134">
                  <c:v>44596</c:v>
                </c:pt>
                <c:pt idx="135">
                  <c:v>44599</c:v>
                </c:pt>
                <c:pt idx="136">
                  <c:v>44600</c:v>
                </c:pt>
                <c:pt idx="137">
                  <c:v>44601</c:v>
                </c:pt>
                <c:pt idx="138">
                  <c:v>44602</c:v>
                </c:pt>
                <c:pt idx="139">
                  <c:v>44603</c:v>
                </c:pt>
                <c:pt idx="140">
                  <c:v>44606</c:v>
                </c:pt>
                <c:pt idx="141">
                  <c:v>44607</c:v>
                </c:pt>
                <c:pt idx="142">
                  <c:v>44608</c:v>
                </c:pt>
                <c:pt idx="143">
                  <c:v>44609</c:v>
                </c:pt>
                <c:pt idx="144">
                  <c:v>44610</c:v>
                </c:pt>
                <c:pt idx="145">
                  <c:v>44613</c:v>
                </c:pt>
                <c:pt idx="146">
                  <c:v>44614</c:v>
                </c:pt>
                <c:pt idx="147">
                  <c:v>44615</c:v>
                </c:pt>
                <c:pt idx="148">
                  <c:v>44616</c:v>
                </c:pt>
                <c:pt idx="149">
                  <c:v>44617</c:v>
                </c:pt>
                <c:pt idx="150">
                  <c:v>44620</c:v>
                </c:pt>
                <c:pt idx="151">
                  <c:v>44621</c:v>
                </c:pt>
                <c:pt idx="152">
                  <c:v>44622</c:v>
                </c:pt>
                <c:pt idx="153">
                  <c:v>44623</c:v>
                </c:pt>
                <c:pt idx="154">
                  <c:v>44624</c:v>
                </c:pt>
                <c:pt idx="155">
                  <c:v>44627</c:v>
                </c:pt>
                <c:pt idx="156">
                  <c:v>44628</c:v>
                </c:pt>
                <c:pt idx="157">
                  <c:v>44629</c:v>
                </c:pt>
                <c:pt idx="158">
                  <c:v>44630</c:v>
                </c:pt>
                <c:pt idx="159">
                  <c:v>44631</c:v>
                </c:pt>
                <c:pt idx="160">
                  <c:v>44634</c:v>
                </c:pt>
                <c:pt idx="161">
                  <c:v>44635</c:v>
                </c:pt>
                <c:pt idx="162">
                  <c:v>44636</c:v>
                </c:pt>
                <c:pt idx="163">
                  <c:v>44637</c:v>
                </c:pt>
                <c:pt idx="164">
                  <c:v>44638</c:v>
                </c:pt>
                <c:pt idx="165">
                  <c:v>44641</c:v>
                </c:pt>
                <c:pt idx="166">
                  <c:v>44642</c:v>
                </c:pt>
                <c:pt idx="167">
                  <c:v>44643</c:v>
                </c:pt>
                <c:pt idx="168">
                  <c:v>44644</c:v>
                </c:pt>
                <c:pt idx="169">
                  <c:v>44645</c:v>
                </c:pt>
                <c:pt idx="170">
                  <c:v>44648</c:v>
                </c:pt>
                <c:pt idx="171">
                  <c:v>44649</c:v>
                </c:pt>
                <c:pt idx="172">
                  <c:v>44650</c:v>
                </c:pt>
                <c:pt idx="173">
                  <c:v>44651</c:v>
                </c:pt>
                <c:pt idx="174">
                  <c:v>44652</c:v>
                </c:pt>
                <c:pt idx="175">
                  <c:v>44655</c:v>
                </c:pt>
                <c:pt idx="176">
                  <c:v>44656</c:v>
                </c:pt>
                <c:pt idx="177">
                  <c:v>44657</c:v>
                </c:pt>
                <c:pt idx="178">
                  <c:v>44658</c:v>
                </c:pt>
                <c:pt idx="179">
                  <c:v>44659</c:v>
                </c:pt>
                <c:pt idx="180">
                  <c:v>44662</c:v>
                </c:pt>
                <c:pt idx="181">
                  <c:v>44663</c:v>
                </c:pt>
                <c:pt idx="182">
                  <c:v>44664</c:v>
                </c:pt>
                <c:pt idx="183">
                  <c:v>44665</c:v>
                </c:pt>
                <c:pt idx="184">
                  <c:v>44666</c:v>
                </c:pt>
                <c:pt idx="185">
                  <c:v>44669</c:v>
                </c:pt>
                <c:pt idx="186">
                  <c:v>44670</c:v>
                </c:pt>
                <c:pt idx="187">
                  <c:v>44671</c:v>
                </c:pt>
                <c:pt idx="188">
                  <c:v>44672</c:v>
                </c:pt>
                <c:pt idx="189">
                  <c:v>44673</c:v>
                </c:pt>
                <c:pt idx="190">
                  <c:v>44676</c:v>
                </c:pt>
                <c:pt idx="191">
                  <c:v>44677</c:v>
                </c:pt>
                <c:pt idx="192">
                  <c:v>44678</c:v>
                </c:pt>
                <c:pt idx="193">
                  <c:v>44679</c:v>
                </c:pt>
                <c:pt idx="194">
                  <c:v>44680</c:v>
                </c:pt>
                <c:pt idx="195">
                  <c:v>44683</c:v>
                </c:pt>
                <c:pt idx="196">
                  <c:v>44684</c:v>
                </c:pt>
                <c:pt idx="197">
                  <c:v>44685</c:v>
                </c:pt>
                <c:pt idx="198">
                  <c:v>44686</c:v>
                </c:pt>
                <c:pt idx="199">
                  <c:v>44687</c:v>
                </c:pt>
                <c:pt idx="200">
                  <c:v>44690</c:v>
                </c:pt>
                <c:pt idx="201">
                  <c:v>44691</c:v>
                </c:pt>
                <c:pt idx="202">
                  <c:v>44692</c:v>
                </c:pt>
                <c:pt idx="203">
                  <c:v>44693</c:v>
                </c:pt>
                <c:pt idx="204">
                  <c:v>44694</c:v>
                </c:pt>
                <c:pt idx="205">
                  <c:v>44697</c:v>
                </c:pt>
                <c:pt idx="206">
                  <c:v>44698</c:v>
                </c:pt>
                <c:pt idx="207">
                  <c:v>44699</c:v>
                </c:pt>
                <c:pt idx="208">
                  <c:v>44700</c:v>
                </c:pt>
                <c:pt idx="209">
                  <c:v>44701</c:v>
                </c:pt>
                <c:pt idx="210">
                  <c:v>44704</c:v>
                </c:pt>
                <c:pt idx="211">
                  <c:v>44705</c:v>
                </c:pt>
                <c:pt idx="212">
                  <c:v>44706</c:v>
                </c:pt>
                <c:pt idx="213">
                  <c:v>44707</c:v>
                </c:pt>
                <c:pt idx="214">
                  <c:v>44708</c:v>
                </c:pt>
                <c:pt idx="215">
                  <c:v>44711</c:v>
                </c:pt>
                <c:pt idx="216">
                  <c:v>44712</c:v>
                </c:pt>
                <c:pt idx="217">
                  <c:v>44713</c:v>
                </c:pt>
                <c:pt idx="218">
                  <c:v>44714</c:v>
                </c:pt>
                <c:pt idx="219">
                  <c:v>44715</c:v>
                </c:pt>
                <c:pt idx="220">
                  <c:v>44718</c:v>
                </c:pt>
                <c:pt idx="221">
                  <c:v>44719</c:v>
                </c:pt>
                <c:pt idx="222">
                  <c:v>44720</c:v>
                </c:pt>
                <c:pt idx="223">
                  <c:v>44721</c:v>
                </c:pt>
                <c:pt idx="224">
                  <c:v>44722</c:v>
                </c:pt>
                <c:pt idx="225">
                  <c:v>44725</c:v>
                </c:pt>
                <c:pt idx="226">
                  <c:v>44726</c:v>
                </c:pt>
                <c:pt idx="227">
                  <c:v>44727</c:v>
                </c:pt>
                <c:pt idx="228">
                  <c:v>44728</c:v>
                </c:pt>
                <c:pt idx="229">
                  <c:v>44729</c:v>
                </c:pt>
                <c:pt idx="230">
                  <c:v>44732</c:v>
                </c:pt>
                <c:pt idx="231">
                  <c:v>44733</c:v>
                </c:pt>
                <c:pt idx="232">
                  <c:v>44734</c:v>
                </c:pt>
                <c:pt idx="233">
                  <c:v>44735</c:v>
                </c:pt>
                <c:pt idx="234">
                  <c:v>44736</c:v>
                </c:pt>
                <c:pt idx="235">
                  <c:v>44739</c:v>
                </c:pt>
                <c:pt idx="236">
                  <c:v>44740</c:v>
                </c:pt>
                <c:pt idx="237">
                  <c:v>44741</c:v>
                </c:pt>
                <c:pt idx="238">
                  <c:v>44742</c:v>
                </c:pt>
                <c:pt idx="239">
                  <c:v>44743</c:v>
                </c:pt>
                <c:pt idx="240">
                  <c:v>44746</c:v>
                </c:pt>
                <c:pt idx="241">
                  <c:v>44747</c:v>
                </c:pt>
                <c:pt idx="242">
                  <c:v>44748</c:v>
                </c:pt>
                <c:pt idx="243">
                  <c:v>44749</c:v>
                </c:pt>
                <c:pt idx="244">
                  <c:v>44750</c:v>
                </c:pt>
                <c:pt idx="245">
                  <c:v>44753</c:v>
                </c:pt>
                <c:pt idx="246">
                  <c:v>44754</c:v>
                </c:pt>
                <c:pt idx="247">
                  <c:v>44755</c:v>
                </c:pt>
                <c:pt idx="248">
                  <c:v>44756</c:v>
                </c:pt>
                <c:pt idx="249">
                  <c:v>44757</c:v>
                </c:pt>
                <c:pt idx="250">
                  <c:v>44760</c:v>
                </c:pt>
                <c:pt idx="251">
                  <c:v>44761</c:v>
                </c:pt>
                <c:pt idx="252">
                  <c:v>44762</c:v>
                </c:pt>
                <c:pt idx="253">
                  <c:v>44763</c:v>
                </c:pt>
                <c:pt idx="254">
                  <c:v>44764</c:v>
                </c:pt>
                <c:pt idx="255">
                  <c:v>44767</c:v>
                </c:pt>
                <c:pt idx="256">
                  <c:v>44768</c:v>
                </c:pt>
                <c:pt idx="257">
                  <c:v>44769</c:v>
                </c:pt>
                <c:pt idx="258">
                  <c:v>44770</c:v>
                </c:pt>
                <c:pt idx="259">
                  <c:v>44771</c:v>
                </c:pt>
                <c:pt idx="260">
                  <c:v>44774</c:v>
                </c:pt>
                <c:pt idx="261">
                  <c:v>44775</c:v>
                </c:pt>
                <c:pt idx="262">
                  <c:v>44776</c:v>
                </c:pt>
                <c:pt idx="263">
                  <c:v>44777</c:v>
                </c:pt>
                <c:pt idx="264">
                  <c:v>44778</c:v>
                </c:pt>
                <c:pt idx="265">
                  <c:v>44781</c:v>
                </c:pt>
                <c:pt idx="266">
                  <c:v>44782</c:v>
                </c:pt>
                <c:pt idx="267">
                  <c:v>44783</c:v>
                </c:pt>
                <c:pt idx="268">
                  <c:v>44784</c:v>
                </c:pt>
                <c:pt idx="269">
                  <c:v>44785</c:v>
                </c:pt>
                <c:pt idx="270">
                  <c:v>44788</c:v>
                </c:pt>
                <c:pt idx="271">
                  <c:v>44789</c:v>
                </c:pt>
                <c:pt idx="272">
                  <c:v>44790</c:v>
                </c:pt>
                <c:pt idx="273">
                  <c:v>44791</c:v>
                </c:pt>
                <c:pt idx="274">
                  <c:v>44792</c:v>
                </c:pt>
                <c:pt idx="275">
                  <c:v>44795</c:v>
                </c:pt>
                <c:pt idx="276">
                  <c:v>44796</c:v>
                </c:pt>
                <c:pt idx="277">
                  <c:v>44797</c:v>
                </c:pt>
                <c:pt idx="278">
                  <c:v>44798</c:v>
                </c:pt>
                <c:pt idx="279">
                  <c:v>44799</c:v>
                </c:pt>
                <c:pt idx="280">
                  <c:v>44802</c:v>
                </c:pt>
                <c:pt idx="281">
                  <c:v>44803</c:v>
                </c:pt>
                <c:pt idx="282">
                  <c:v>44804</c:v>
                </c:pt>
                <c:pt idx="283">
                  <c:v>44805</c:v>
                </c:pt>
                <c:pt idx="284">
                  <c:v>44806</c:v>
                </c:pt>
                <c:pt idx="285">
                  <c:v>44809</c:v>
                </c:pt>
                <c:pt idx="286">
                  <c:v>44810</c:v>
                </c:pt>
                <c:pt idx="287">
                  <c:v>44811</c:v>
                </c:pt>
                <c:pt idx="288">
                  <c:v>44812</c:v>
                </c:pt>
                <c:pt idx="289">
                  <c:v>44813</c:v>
                </c:pt>
                <c:pt idx="290">
                  <c:v>44816</c:v>
                </c:pt>
                <c:pt idx="291">
                  <c:v>44817</c:v>
                </c:pt>
                <c:pt idx="292">
                  <c:v>44818</c:v>
                </c:pt>
                <c:pt idx="293">
                  <c:v>44819</c:v>
                </c:pt>
                <c:pt idx="294">
                  <c:v>44820</c:v>
                </c:pt>
                <c:pt idx="295">
                  <c:v>44823</c:v>
                </c:pt>
                <c:pt idx="296">
                  <c:v>44824</c:v>
                </c:pt>
                <c:pt idx="297">
                  <c:v>44825</c:v>
                </c:pt>
                <c:pt idx="298">
                  <c:v>44826</c:v>
                </c:pt>
                <c:pt idx="299">
                  <c:v>44827</c:v>
                </c:pt>
                <c:pt idx="300">
                  <c:v>44830</c:v>
                </c:pt>
                <c:pt idx="301">
                  <c:v>44831</c:v>
                </c:pt>
                <c:pt idx="302">
                  <c:v>44832</c:v>
                </c:pt>
                <c:pt idx="303">
                  <c:v>44833</c:v>
                </c:pt>
                <c:pt idx="304">
                  <c:v>44834</c:v>
                </c:pt>
                <c:pt idx="305">
                  <c:v>44837</c:v>
                </c:pt>
                <c:pt idx="306">
                  <c:v>44838</c:v>
                </c:pt>
                <c:pt idx="307">
                  <c:v>44839</c:v>
                </c:pt>
                <c:pt idx="308">
                  <c:v>44840</c:v>
                </c:pt>
                <c:pt idx="309">
                  <c:v>44841</c:v>
                </c:pt>
                <c:pt idx="310">
                  <c:v>44844</c:v>
                </c:pt>
                <c:pt idx="311">
                  <c:v>44845</c:v>
                </c:pt>
                <c:pt idx="312">
                  <c:v>44846</c:v>
                </c:pt>
                <c:pt idx="313">
                  <c:v>44847</c:v>
                </c:pt>
                <c:pt idx="314">
                  <c:v>44848</c:v>
                </c:pt>
                <c:pt idx="315">
                  <c:v>44851</c:v>
                </c:pt>
                <c:pt idx="316">
                  <c:v>44852</c:v>
                </c:pt>
                <c:pt idx="317">
                  <c:v>44853</c:v>
                </c:pt>
                <c:pt idx="318">
                  <c:v>44854</c:v>
                </c:pt>
                <c:pt idx="319">
                  <c:v>44855</c:v>
                </c:pt>
                <c:pt idx="320">
                  <c:v>44858</c:v>
                </c:pt>
                <c:pt idx="321">
                  <c:v>44859</c:v>
                </c:pt>
                <c:pt idx="322">
                  <c:v>44860</c:v>
                </c:pt>
                <c:pt idx="323">
                  <c:v>44861</c:v>
                </c:pt>
                <c:pt idx="324">
                  <c:v>44862</c:v>
                </c:pt>
                <c:pt idx="325">
                  <c:v>44865</c:v>
                </c:pt>
                <c:pt idx="326">
                  <c:v>44866</c:v>
                </c:pt>
                <c:pt idx="327">
                  <c:v>44867</c:v>
                </c:pt>
                <c:pt idx="328">
                  <c:v>44868</c:v>
                </c:pt>
                <c:pt idx="329">
                  <c:v>44869</c:v>
                </c:pt>
                <c:pt idx="330">
                  <c:v>44872</c:v>
                </c:pt>
                <c:pt idx="331">
                  <c:v>44873</c:v>
                </c:pt>
                <c:pt idx="332">
                  <c:v>44874</c:v>
                </c:pt>
                <c:pt idx="333">
                  <c:v>44875</c:v>
                </c:pt>
                <c:pt idx="334">
                  <c:v>44876</c:v>
                </c:pt>
                <c:pt idx="335">
                  <c:v>44879</c:v>
                </c:pt>
                <c:pt idx="336">
                  <c:v>44880</c:v>
                </c:pt>
                <c:pt idx="337">
                  <c:v>44881</c:v>
                </c:pt>
                <c:pt idx="338">
                  <c:v>44882</c:v>
                </c:pt>
                <c:pt idx="339">
                  <c:v>44883</c:v>
                </c:pt>
                <c:pt idx="340">
                  <c:v>44886</c:v>
                </c:pt>
                <c:pt idx="341">
                  <c:v>44887</c:v>
                </c:pt>
                <c:pt idx="342">
                  <c:v>44888</c:v>
                </c:pt>
                <c:pt idx="343">
                  <c:v>44889</c:v>
                </c:pt>
                <c:pt idx="344">
                  <c:v>44890</c:v>
                </c:pt>
                <c:pt idx="345">
                  <c:v>44893</c:v>
                </c:pt>
                <c:pt idx="346">
                  <c:v>44894</c:v>
                </c:pt>
                <c:pt idx="347">
                  <c:v>44895</c:v>
                </c:pt>
                <c:pt idx="348">
                  <c:v>44896</c:v>
                </c:pt>
                <c:pt idx="349">
                  <c:v>44897</c:v>
                </c:pt>
                <c:pt idx="350">
                  <c:v>44900</c:v>
                </c:pt>
                <c:pt idx="351">
                  <c:v>44901</c:v>
                </c:pt>
                <c:pt idx="352">
                  <c:v>44902</c:v>
                </c:pt>
                <c:pt idx="353">
                  <c:v>44903</c:v>
                </c:pt>
                <c:pt idx="354">
                  <c:v>44904</c:v>
                </c:pt>
                <c:pt idx="355">
                  <c:v>44907</c:v>
                </c:pt>
                <c:pt idx="356">
                  <c:v>44908</c:v>
                </c:pt>
                <c:pt idx="357">
                  <c:v>44909</c:v>
                </c:pt>
                <c:pt idx="358">
                  <c:v>44910</c:v>
                </c:pt>
                <c:pt idx="359">
                  <c:v>44911</c:v>
                </c:pt>
                <c:pt idx="360">
                  <c:v>44914</c:v>
                </c:pt>
                <c:pt idx="361">
                  <c:v>44915</c:v>
                </c:pt>
                <c:pt idx="362">
                  <c:v>44916</c:v>
                </c:pt>
                <c:pt idx="363">
                  <c:v>44917</c:v>
                </c:pt>
                <c:pt idx="364">
                  <c:v>44918</c:v>
                </c:pt>
                <c:pt idx="365">
                  <c:v>44921</c:v>
                </c:pt>
                <c:pt idx="366">
                  <c:v>44922</c:v>
                </c:pt>
                <c:pt idx="367">
                  <c:v>44923</c:v>
                </c:pt>
                <c:pt idx="368">
                  <c:v>44924</c:v>
                </c:pt>
                <c:pt idx="369">
                  <c:v>44925</c:v>
                </c:pt>
                <c:pt idx="370">
                  <c:v>44928</c:v>
                </c:pt>
                <c:pt idx="371">
                  <c:v>44929</c:v>
                </c:pt>
                <c:pt idx="372">
                  <c:v>44930</c:v>
                </c:pt>
                <c:pt idx="373">
                  <c:v>44931</c:v>
                </c:pt>
                <c:pt idx="374">
                  <c:v>44932</c:v>
                </c:pt>
                <c:pt idx="375">
                  <c:v>44935</c:v>
                </c:pt>
                <c:pt idx="376">
                  <c:v>44936</c:v>
                </c:pt>
                <c:pt idx="377">
                  <c:v>44937</c:v>
                </c:pt>
                <c:pt idx="378">
                  <c:v>44938</c:v>
                </c:pt>
                <c:pt idx="379">
                  <c:v>44939</c:v>
                </c:pt>
                <c:pt idx="380">
                  <c:v>44942</c:v>
                </c:pt>
                <c:pt idx="381">
                  <c:v>44943</c:v>
                </c:pt>
                <c:pt idx="382">
                  <c:v>44944</c:v>
                </c:pt>
                <c:pt idx="383">
                  <c:v>44945</c:v>
                </c:pt>
                <c:pt idx="384">
                  <c:v>44946</c:v>
                </c:pt>
                <c:pt idx="385">
                  <c:v>44949</c:v>
                </c:pt>
                <c:pt idx="386">
                  <c:v>44950</c:v>
                </c:pt>
                <c:pt idx="387">
                  <c:v>44951</c:v>
                </c:pt>
                <c:pt idx="388">
                  <c:v>44952</c:v>
                </c:pt>
                <c:pt idx="389">
                  <c:v>44953</c:v>
                </c:pt>
                <c:pt idx="390">
                  <c:v>44956</c:v>
                </c:pt>
                <c:pt idx="391">
                  <c:v>44957</c:v>
                </c:pt>
                <c:pt idx="392">
                  <c:v>44958</c:v>
                </c:pt>
                <c:pt idx="393">
                  <c:v>44959</c:v>
                </c:pt>
                <c:pt idx="394">
                  <c:v>44960</c:v>
                </c:pt>
                <c:pt idx="395">
                  <c:v>44963</c:v>
                </c:pt>
                <c:pt idx="396">
                  <c:v>44964</c:v>
                </c:pt>
                <c:pt idx="397">
                  <c:v>44965</c:v>
                </c:pt>
                <c:pt idx="398">
                  <c:v>44966</c:v>
                </c:pt>
                <c:pt idx="399">
                  <c:v>44967</c:v>
                </c:pt>
                <c:pt idx="400">
                  <c:v>44970</c:v>
                </c:pt>
                <c:pt idx="401">
                  <c:v>44971</c:v>
                </c:pt>
                <c:pt idx="402">
                  <c:v>44972</c:v>
                </c:pt>
                <c:pt idx="403">
                  <c:v>44973</c:v>
                </c:pt>
                <c:pt idx="404">
                  <c:v>44974</c:v>
                </c:pt>
                <c:pt idx="405">
                  <c:v>44977</c:v>
                </c:pt>
                <c:pt idx="406">
                  <c:v>44978</c:v>
                </c:pt>
                <c:pt idx="407">
                  <c:v>44979</c:v>
                </c:pt>
                <c:pt idx="408">
                  <c:v>44980</c:v>
                </c:pt>
                <c:pt idx="409">
                  <c:v>44981</c:v>
                </c:pt>
                <c:pt idx="410">
                  <c:v>44984</c:v>
                </c:pt>
                <c:pt idx="411">
                  <c:v>44985</c:v>
                </c:pt>
                <c:pt idx="412">
                  <c:v>44986</c:v>
                </c:pt>
                <c:pt idx="413">
                  <c:v>44987</c:v>
                </c:pt>
                <c:pt idx="414">
                  <c:v>44988</c:v>
                </c:pt>
                <c:pt idx="415">
                  <c:v>44991</c:v>
                </c:pt>
                <c:pt idx="416">
                  <c:v>44992</c:v>
                </c:pt>
                <c:pt idx="417">
                  <c:v>44993</c:v>
                </c:pt>
                <c:pt idx="418">
                  <c:v>44994</c:v>
                </c:pt>
                <c:pt idx="419">
                  <c:v>44995</c:v>
                </c:pt>
                <c:pt idx="420">
                  <c:v>44998</c:v>
                </c:pt>
                <c:pt idx="421">
                  <c:v>44999</c:v>
                </c:pt>
                <c:pt idx="422">
                  <c:v>45000</c:v>
                </c:pt>
                <c:pt idx="423">
                  <c:v>45001</c:v>
                </c:pt>
                <c:pt idx="424">
                  <c:v>45002</c:v>
                </c:pt>
                <c:pt idx="425">
                  <c:v>45005</c:v>
                </c:pt>
                <c:pt idx="426">
                  <c:v>45006</c:v>
                </c:pt>
                <c:pt idx="427">
                  <c:v>45007</c:v>
                </c:pt>
                <c:pt idx="428">
                  <c:v>45008</c:v>
                </c:pt>
                <c:pt idx="429">
                  <c:v>45009</c:v>
                </c:pt>
                <c:pt idx="430">
                  <c:v>45012</c:v>
                </c:pt>
                <c:pt idx="431">
                  <c:v>45013</c:v>
                </c:pt>
                <c:pt idx="432">
                  <c:v>45014</c:v>
                </c:pt>
                <c:pt idx="433">
                  <c:v>45015</c:v>
                </c:pt>
                <c:pt idx="434">
                  <c:v>45016</c:v>
                </c:pt>
                <c:pt idx="435">
                  <c:v>45019</c:v>
                </c:pt>
              </c:numCache>
            </c:numRef>
          </c:cat>
          <c:val>
            <c:numRef>
              <c:f>'3_ábra_chart'!$G$12:$G$447</c:f>
              <c:numCache>
                <c:formatCode>#,##0</c:formatCode>
                <c:ptCount val="436"/>
                <c:pt idx="0">
                  <c:v>42.152999999999999</c:v>
                </c:pt>
                <c:pt idx="1">
                  <c:v>41.243000000000002</c:v>
                </c:pt>
                <c:pt idx="2">
                  <c:v>42.253</c:v>
                </c:pt>
                <c:pt idx="3">
                  <c:v>42.899000000000001</c:v>
                </c:pt>
                <c:pt idx="4">
                  <c:v>43.118000000000002</c:v>
                </c:pt>
                <c:pt idx="5">
                  <c:v>42.786000000000001</c:v>
                </c:pt>
                <c:pt idx="6">
                  <c:v>44.655000000000001</c:v>
                </c:pt>
                <c:pt idx="7">
                  <c:v>45.985999999999997</c:v>
                </c:pt>
                <c:pt idx="8">
                  <c:v>45.871000000000002</c:v>
                </c:pt>
                <c:pt idx="9">
                  <c:v>44.628</c:v>
                </c:pt>
                <c:pt idx="10">
                  <c:v>47.988</c:v>
                </c:pt>
                <c:pt idx="11">
                  <c:v>46.948999999999998</c:v>
                </c:pt>
                <c:pt idx="12">
                  <c:v>45.384999999999998</c:v>
                </c:pt>
                <c:pt idx="13">
                  <c:v>40.395000000000003</c:v>
                </c:pt>
                <c:pt idx="14">
                  <c:v>41.944000000000003</c:v>
                </c:pt>
                <c:pt idx="15">
                  <c:v>41.68</c:v>
                </c:pt>
                <c:pt idx="16">
                  <c:v>44.87</c:v>
                </c:pt>
                <c:pt idx="17">
                  <c:v>45.284999999999997</c:v>
                </c:pt>
                <c:pt idx="18">
                  <c:v>45.787999999999997</c:v>
                </c:pt>
                <c:pt idx="19">
                  <c:v>47.805999999999997</c:v>
                </c:pt>
                <c:pt idx="20">
                  <c:v>49.679000000000002</c:v>
                </c:pt>
                <c:pt idx="21">
                  <c:v>50.338000000000001</c:v>
                </c:pt>
                <c:pt idx="22">
                  <c:v>50.231999999999999</c:v>
                </c:pt>
                <c:pt idx="23">
                  <c:v>51.915999999999997</c:v>
                </c:pt>
                <c:pt idx="24">
                  <c:v>51.505000000000003</c:v>
                </c:pt>
                <c:pt idx="25">
                  <c:v>52.874000000000002</c:v>
                </c:pt>
                <c:pt idx="26">
                  <c:v>53.908000000000001</c:v>
                </c:pt>
                <c:pt idx="27">
                  <c:v>55.287999999999997</c:v>
                </c:pt>
                <c:pt idx="28">
                  <c:v>56.581000000000003</c:v>
                </c:pt>
                <c:pt idx="29">
                  <c:v>57.915999999999997</c:v>
                </c:pt>
                <c:pt idx="30">
                  <c:v>61.279000000000003</c:v>
                </c:pt>
                <c:pt idx="31">
                  <c:v>65.763999999999996</c:v>
                </c:pt>
                <c:pt idx="32">
                  <c:v>70.706999999999994</c:v>
                </c:pt>
                <c:pt idx="33">
                  <c:v>63.250999999999998</c:v>
                </c:pt>
                <c:pt idx="34">
                  <c:v>65.102999999999994</c:v>
                </c:pt>
                <c:pt idx="35">
                  <c:v>75.316999999999993</c:v>
                </c:pt>
                <c:pt idx="36">
                  <c:v>73.781999999999996</c:v>
                </c:pt>
                <c:pt idx="37">
                  <c:v>71.691999999999993</c:v>
                </c:pt>
                <c:pt idx="38">
                  <c:v>69.683999999999997</c:v>
                </c:pt>
                <c:pt idx="39">
                  <c:v>70.239999999999995</c:v>
                </c:pt>
                <c:pt idx="40">
                  <c:v>76.507000000000005</c:v>
                </c:pt>
                <c:pt idx="41">
                  <c:v>78.564999999999998</c:v>
                </c:pt>
                <c:pt idx="42">
                  <c:v>86.608999999999995</c:v>
                </c:pt>
                <c:pt idx="43">
                  <c:v>97.774000000000001</c:v>
                </c:pt>
                <c:pt idx="44">
                  <c:v>93.625</c:v>
                </c:pt>
                <c:pt idx="45">
                  <c:v>96.652000000000001</c:v>
                </c:pt>
                <c:pt idx="46">
                  <c:v>116.02</c:v>
                </c:pt>
                <c:pt idx="47">
                  <c:v>108.191</c:v>
                </c:pt>
                <c:pt idx="48">
                  <c:v>96.584000000000003</c:v>
                </c:pt>
                <c:pt idx="49">
                  <c:v>87.605999999999995</c:v>
                </c:pt>
                <c:pt idx="50">
                  <c:v>85.215999999999994</c:v>
                </c:pt>
                <c:pt idx="51">
                  <c:v>85.697999999999993</c:v>
                </c:pt>
                <c:pt idx="52">
                  <c:v>93.616</c:v>
                </c:pt>
                <c:pt idx="53">
                  <c:v>102.172</c:v>
                </c:pt>
                <c:pt idx="54">
                  <c:v>93.647999999999996</c:v>
                </c:pt>
                <c:pt idx="55">
                  <c:v>93.933000000000007</c:v>
                </c:pt>
                <c:pt idx="56">
                  <c:v>89.932000000000002</c:v>
                </c:pt>
                <c:pt idx="57">
                  <c:v>93.450999999999993</c:v>
                </c:pt>
                <c:pt idx="58">
                  <c:v>88.462999999999994</c:v>
                </c:pt>
                <c:pt idx="59">
                  <c:v>87.337999999999994</c:v>
                </c:pt>
                <c:pt idx="60">
                  <c:v>88.643000000000001</c:v>
                </c:pt>
                <c:pt idx="61">
                  <c:v>88.492999999999995</c:v>
                </c:pt>
                <c:pt idx="62">
                  <c:v>86.819000000000003</c:v>
                </c:pt>
                <c:pt idx="63">
                  <c:v>77.031999999999996</c:v>
                </c:pt>
                <c:pt idx="64">
                  <c:v>64.864000000000004</c:v>
                </c:pt>
                <c:pt idx="65">
                  <c:v>65.619</c:v>
                </c:pt>
                <c:pt idx="66">
                  <c:v>67.605999999999995</c:v>
                </c:pt>
                <c:pt idx="67">
                  <c:v>76.542000000000002</c:v>
                </c:pt>
                <c:pt idx="68">
                  <c:v>73.376000000000005</c:v>
                </c:pt>
                <c:pt idx="69">
                  <c:v>74.027000000000001</c:v>
                </c:pt>
                <c:pt idx="70">
                  <c:v>79.073999999999998</c:v>
                </c:pt>
                <c:pt idx="71">
                  <c:v>72.587000000000003</c:v>
                </c:pt>
                <c:pt idx="72">
                  <c:v>70.123000000000005</c:v>
                </c:pt>
                <c:pt idx="73">
                  <c:v>74.790000000000006</c:v>
                </c:pt>
                <c:pt idx="74">
                  <c:v>75.674999999999997</c:v>
                </c:pt>
                <c:pt idx="75">
                  <c:v>79.947000000000003</c:v>
                </c:pt>
                <c:pt idx="76">
                  <c:v>94.188999999999993</c:v>
                </c:pt>
                <c:pt idx="77">
                  <c:v>95.004000000000005</c:v>
                </c:pt>
                <c:pt idx="78">
                  <c:v>95.167000000000002</c:v>
                </c:pt>
                <c:pt idx="79">
                  <c:v>87.125</c:v>
                </c:pt>
                <c:pt idx="80">
                  <c:v>84.016999999999996</c:v>
                </c:pt>
                <c:pt idx="81">
                  <c:v>90.927000000000007</c:v>
                </c:pt>
                <c:pt idx="82">
                  <c:v>93.983999999999995</c:v>
                </c:pt>
                <c:pt idx="83">
                  <c:v>93.194000000000003</c:v>
                </c:pt>
                <c:pt idx="84">
                  <c:v>87.772000000000006</c:v>
                </c:pt>
                <c:pt idx="85">
                  <c:v>93.146000000000001</c:v>
                </c:pt>
                <c:pt idx="86">
                  <c:v>92.513000000000005</c:v>
                </c:pt>
                <c:pt idx="87">
                  <c:v>95.674999999999997</c:v>
                </c:pt>
                <c:pt idx="88">
                  <c:v>94.83</c:v>
                </c:pt>
                <c:pt idx="89">
                  <c:v>89.477999999999994</c:v>
                </c:pt>
                <c:pt idx="90">
                  <c:v>89.927999999999997</c:v>
                </c:pt>
                <c:pt idx="91">
                  <c:v>95.882999999999996</c:v>
                </c:pt>
                <c:pt idx="92">
                  <c:v>101.502</c:v>
                </c:pt>
                <c:pt idx="93">
                  <c:v>100.44499999999999</c:v>
                </c:pt>
                <c:pt idx="94">
                  <c:v>105.776</c:v>
                </c:pt>
                <c:pt idx="95">
                  <c:v>116.084</c:v>
                </c:pt>
                <c:pt idx="96">
                  <c:v>128.30099999999999</c:v>
                </c:pt>
                <c:pt idx="97">
                  <c:v>132.28399999999999</c:v>
                </c:pt>
                <c:pt idx="98">
                  <c:v>142.76499999999999</c:v>
                </c:pt>
                <c:pt idx="99">
                  <c:v>136.91300000000001</c:v>
                </c:pt>
                <c:pt idx="100">
                  <c:v>146.92599999999999</c:v>
                </c:pt>
                <c:pt idx="101">
                  <c:v>180.267</c:v>
                </c:pt>
                <c:pt idx="102">
                  <c:v>172.875</c:v>
                </c:pt>
                <c:pt idx="103">
                  <c:v>132.57900000000001</c:v>
                </c:pt>
                <c:pt idx="104">
                  <c:v>110.46899999999999</c:v>
                </c:pt>
                <c:pt idx="105">
                  <c:v>106.893</c:v>
                </c:pt>
                <c:pt idx="106">
                  <c:v>106.59</c:v>
                </c:pt>
                <c:pt idx="107">
                  <c:v>96.475999999999999</c:v>
                </c:pt>
                <c:pt idx="108">
                  <c:v>87.027000000000001</c:v>
                </c:pt>
                <c:pt idx="109">
                  <c:v>70.343000000000004</c:v>
                </c:pt>
                <c:pt idx="110">
                  <c:v>80.433999999999997</c:v>
                </c:pt>
                <c:pt idx="111">
                  <c:v>88.741</c:v>
                </c:pt>
                <c:pt idx="112">
                  <c:v>91.522000000000006</c:v>
                </c:pt>
                <c:pt idx="113">
                  <c:v>96.501999999999995</c:v>
                </c:pt>
                <c:pt idx="114">
                  <c:v>88.174000000000007</c:v>
                </c:pt>
                <c:pt idx="115">
                  <c:v>84.606999999999999</c:v>
                </c:pt>
                <c:pt idx="116">
                  <c:v>78.736000000000004</c:v>
                </c:pt>
                <c:pt idx="117">
                  <c:v>75.153000000000006</c:v>
                </c:pt>
                <c:pt idx="118">
                  <c:v>85.46</c:v>
                </c:pt>
                <c:pt idx="119">
                  <c:v>86.97</c:v>
                </c:pt>
                <c:pt idx="120">
                  <c:v>77.012</c:v>
                </c:pt>
                <c:pt idx="121">
                  <c:v>78.334000000000003</c:v>
                </c:pt>
                <c:pt idx="122">
                  <c:v>75.602000000000004</c:v>
                </c:pt>
                <c:pt idx="123">
                  <c:v>75.203000000000003</c:v>
                </c:pt>
                <c:pt idx="124">
                  <c:v>78.98</c:v>
                </c:pt>
                <c:pt idx="125">
                  <c:v>93</c:v>
                </c:pt>
                <c:pt idx="126">
                  <c:v>93.581999999999994</c:v>
                </c:pt>
                <c:pt idx="127">
                  <c:v>91.837000000000003</c:v>
                </c:pt>
                <c:pt idx="128">
                  <c:v>92.301000000000002</c:v>
                </c:pt>
                <c:pt idx="129">
                  <c:v>92.061999999999998</c:v>
                </c:pt>
                <c:pt idx="130">
                  <c:v>84.671999999999997</c:v>
                </c:pt>
                <c:pt idx="131">
                  <c:v>76.167000000000002</c:v>
                </c:pt>
                <c:pt idx="132">
                  <c:v>77.350999999999999</c:v>
                </c:pt>
                <c:pt idx="133">
                  <c:v>80.222999999999999</c:v>
                </c:pt>
                <c:pt idx="134">
                  <c:v>82.652000000000001</c:v>
                </c:pt>
                <c:pt idx="135">
                  <c:v>79.594999999999999</c:v>
                </c:pt>
                <c:pt idx="136">
                  <c:v>77.3</c:v>
                </c:pt>
                <c:pt idx="137">
                  <c:v>74.417000000000002</c:v>
                </c:pt>
                <c:pt idx="138">
                  <c:v>74.352999999999994</c:v>
                </c:pt>
                <c:pt idx="139">
                  <c:v>77.426000000000002</c:v>
                </c:pt>
                <c:pt idx="140">
                  <c:v>80.771000000000001</c:v>
                </c:pt>
                <c:pt idx="141">
                  <c:v>70.918999999999997</c:v>
                </c:pt>
                <c:pt idx="142">
                  <c:v>69.795000000000002</c:v>
                </c:pt>
                <c:pt idx="143">
                  <c:v>74.914000000000001</c:v>
                </c:pt>
                <c:pt idx="144">
                  <c:v>73.762</c:v>
                </c:pt>
                <c:pt idx="145">
                  <c:v>72.563999999999993</c:v>
                </c:pt>
                <c:pt idx="146">
                  <c:v>79.789000000000001</c:v>
                </c:pt>
                <c:pt idx="147">
                  <c:v>88.891000000000005</c:v>
                </c:pt>
                <c:pt idx="148">
                  <c:v>134.316</c:v>
                </c:pt>
                <c:pt idx="149">
                  <c:v>94.421999999999997</c:v>
                </c:pt>
                <c:pt idx="150">
                  <c:v>98.594999999999999</c:v>
                </c:pt>
                <c:pt idx="151">
                  <c:v>121.67400000000001</c:v>
                </c:pt>
                <c:pt idx="152">
                  <c:v>165.54300000000001</c:v>
                </c:pt>
                <c:pt idx="153">
                  <c:v>160.82300000000001</c:v>
                </c:pt>
                <c:pt idx="154">
                  <c:v>192.55</c:v>
                </c:pt>
                <c:pt idx="155">
                  <c:v>227.20099999999999</c:v>
                </c:pt>
                <c:pt idx="156">
                  <c:v>214.554</c:v>
                </c:pt>
                <c:pt idx="157">
                  <c:v>155.88</c:v>
                </c:pt>
                <c:pt idx="158">
                  <c:v>126.399</c:v>
                </c:pt>
                <c:pt idx="159">
                  <c:v>131.22900000000001</c:v>
                </c:pt>
                <c:pt idx="160">
                  <c:v>114.52200000000001</c:v>
                </c:pt>
                <c:pt idx="161">
                  <c:v>115.43899999999999</c:v>
                </c:pt>
                <c:pt idx="162">
                  <c:v>102.623</c:v>
                </c:pt>
                <c:pt idx="163">
                  <c:v>105.08799999999999</c:v>
                </c:pt>
                <c:pt idx="164">
                  <c:v>105.044</c:v>
                </c:pt>
                <c:pt idx="165">
                  <c:v>96.302000000000007</c:v>
                </c:pt>
                <c:pt idx="166">
                  <c:v>98.747</c:v>
                </c:pt>
                <c:pt idx="167">
                  <c:v>117.001</c:v>
                </c:pt>
                <c:pt idx="168">
                  <c:v>111.608</c:v>
                </c:pt>
                <c:pt idx="169">
                  <c:v>101.26900000000001</c:v>
                </c:pt>
                <c:pt idx="170">
                  <c:v>102.545</c:v>
                </c:pt>
                <c:pt idx="171">
                  <c:v>108.381</c:v>
                </c:pt>
                <c:pt idx="172">
                  <c:v>118.97</c:v>
                </c:pt>
                <c:pt idx="173">
                  <c:v>125.90600000000001</c:v>
                </c:pt>
                <c:pt idx="174">
                  <c:v>112.15</c:v>
                </c:pt>
                <c:pt idx="175">
                  <c:v>109.523</c:v>
                </c:pt>
                <c:pt idx="176">
                  <c:v>108.56399999999999</c:v>
                </c:pt>
                <c:pt idx="177">
                  <c:v>106.791</c:v>
                </c:pt>
                <c:pt idx="178">
                  <c:v>104.56399999999999</c:v>
                </c:pt>
                <c:pt idx="179">
                  <c:v>103.88200000000001</c:v>
                </c:pt>
                <c:pt idx="180">
                  <c:v>100.137</c:v>
                </c:pt>
                <c:pt idx="181">
                  <c:v>102.21899999999999</c:v>
                </c:pt>
                <c:pt idx="182">
                  <c:v>105.324</c:v>
                </c:pt>
                <c:pt idx="183">
                  <c:v>95.62</c:v>
                </c:pt>
                <c:pt idx="184">
                  <c:v>95.62</c:v>
                </c:pt>
                <c:pt idx="185">
                  <c:v>95.62</c:v>
                </c:pt>
                <c:pt idx="186">
                  <c:v>93.768000000000001</c:v>
                </c:pt>
                <c:pt idx="187">
                  <c:v>94.230999999999995</c:v>
                </c:pt>
                <c:pt idx="188">
                  <c:v>100.06100000000001</c:v>
                </c:pt>
                <c:pt idx="189">
                  <c:v>94.875</c:v>
                </c:pt>
                <c:pt idx="190">
                  <c:v>92.837000000000003</c:v>
                </c:pt>
                <c:pt idx="191">
                  <c:v>103.208</c:v>
                </c:pt>
                <c:pt idx="192">
                  <c:v>107.42700000000001</c:v>
                </c:pt>
                <c:pt idx="193">
                  <c:v>100.142</c:v>
                </c:pt>
                <c:pt idx="194">
                  <c:v>99.45</c:v>
                </c:pt>
                <c:pt idx="195">
                  <c:v>97.051000000000002</c:v>
                </c:pt>
                <c:pt idx="196">
                  <c:v>99.426000000000002</c:v>
                </c:pt>
                <c:pt idx="197">
                  <c:v>103.821</c:v>
                </c:pt>
                <c:pt idx="198">
                  <c:v>106.508</c:v>
                </c:pt>
                <c:pt idx="199">
                  <c:v>101.708</c:v>
                </c:pt>
                <c:pt idx="200">
                  <c:v>93.787000000000006</c:v>
                </c:pt>
                <c:pt idx="201">
                  <c:v>98.801000000000002</c:v>
                </c:pt>
                <c:pt idx="202">
                  <c:v>94.012</c:v>
                </c:pt>
                <c:pt idx="203">
                  <c:v>106.70099999999999</c:v>
                </c:pt>
                <c:pt idx="204">
                  <c:v>96.881</c:v>
                </c:pt>
                <c:pt idx="205">
                  <c:v>92.86</c:v>
                </c:pt>
                <c:pt idx="206">
                  <c:v>94.174999999999997</c:v>
                </c:pt>
                <c:pt idx="207">
                  <c:v>94.537999999999997</c:v>
                </c:pt>
                <c:pt idx="208">
                  <c:v>91.024000000000001</c:v>
                </c:pt>
                <c:pt idx="209">
                  <c:v>87.902000000000001</c:v>
                </c:pt>
                <c:pt idx="210">
                  <c:v>83.287999999999997</c:v>
                </c:pt>
                <c:pt idx="211">
                  <c:v>84.507000000000005</c:v>
                </c:pt>
                <c:pt idx="212">
                  <c:v>88.078000000000003</c:v>
                </c:pt>
                <c:pt idx="213">
                  <c:v>85.971000000000004</c:v>
                </c:pt>
                <c:pt idx="214">
                  <c:v>86.875</c:v>
                </c:pt>
                <c:pt idx="215">
                  <c:v>87.986999999999995</c:v>
                </c:pt>
                <c:pt idx="216">
                  <c:v>94.004000000000005</c:v>
                </c:pt>
                <c:pt idx="217">
                  <c:v>85.551000000000002</c:v>
                </c:pt>
                <c:pt idx="218">
                  <c:v>83.944999999999993</c:v>
                </c:pt>
                <c:pt idx="219">
                  <c:v>83.100999999999999</c:v>
                </c:pt>
                <c:pt idx="220">
                  <c:v>82.558000000000007</c:v>
                </c:pt>
                <c:pt idx="221">
                  <c:v>79.608000000000004</c:v>
                </c:pt>
                <c:pt idx="222">
                  <c:v>79.406999999999996</c:v>
                </c:pt>
                <c:pt idx="223">
                  <c:v>84.88</c:v>
                </c:pt>
                <c:pt idx="224">
                  <c:v>82.463999999999999</c:v>
                </c:pt>
                <c:pt idx="225">
                  <c:v>83.402000000000001</c:v>
                </c:pt>
                <c:pt idx="226">
                  <c:v>97.04</c:v>
                </c:pt>
                <c:pt idx="227">
                  <c:v>120.33199999999999</c:v>
                </c:pt>
                <c:pt idx="228">
                  <c:v>124.364</c:v>
                </c:pt>
                <c:pt idx="229">
                  <c:v>117.738</c:v>
                </c:pt>
                <c:pt idx="230">
                  <c:v>120.627</c:v>
                </c:pt>
                <c:pt idx="231">
                  <c:v>125.56</c:v>
                </c:pt>
                <c:pt idx="232">
                  <c:v>127.17100000000001</c:v>
                </c:pt>
                <c:pt idx="233">
                  <c:v>133.34700000000001</c:v>
                </c:pt>
                <c:pt idx="234">
                  <c:v>128.505</c:v>
                </c:pt>
                <c:pt idx="235">
                  <c:v>129.459</c:v>
                </c:pt>
                <c:pt idx="236">
                  <c:v>129.17599999999999</c:v>
                </c:pt>
                <c:pt idx="237">
                  <c:v>139.58799999999999</c:v>
                </c:pt>
                <c:pt idx="238">
                  <c:v>144.51400000000001</c:v>
                </c:pt>
                <c:pt idx="239">
                  <c:v>147.78399999999999</c:v>
                </c:pt>
                <c:pt idx="240">
                  <c:v>162.94</c:v>
                </c:pt>
                <c:pt idx="241">
                  <c:v>165.07300000000001</c:v>
                </c:pt>
                <c:pt idx="242">
                  <c:v>170.999</c:v>
                </c:pt>
                <c:pt idx="243">
                  <c:v>183.18299999999999</c:v>
                </c:pt>
                <c:pt idx="244">
                  <c:v>175.21199999999999</c:v>
                </c:pt>
                <c:pt idx="245">
                  <c:v>164.52</c:v>
                </c:pt>
                <c:pt idx="246">
                  <c:v>172.60900000000001</c:v>
                </c:pt>
                <c:pt idx="247">
                  <c:v>180.505</c:v>
                </c:pt>
                <c:pt idx="248">
                  <c:v>175.03299999999999</c:v>
                </c:pt>
                <c:pt idx="249">
                  <c:v>159.56700000000001</c:v>
                </c:pt>
                <c:pt idx="250">
                  <c:v>157.25800000000001</c:v>
                </c:pt>
                <c:pt idx="251">
                  <c:v>154.45699999999999</c:v>
                </c:pt>
                <c:pt idx="252">
                  <c:v>155.03800000000001</c:v>
                </c:pt>
                <c:pt idx="253">
                  <c:v>155.6</c:v>
                </c:pt>
                <c:pt idx="254">
                  <c:v>159.864</c:v>
                </c:pt>
                <c:pt idx="255">
                  <c:v>176.61600000000001</c:v>
                </c:pt>
                <c:pt idx="256">
                  <c:v>199.91800000000001</c:v>
                </c:pt>
                <c:pt idx="257">
                  <c:v>205.22499999999999</c:v>
                </c:pt>
                <c:pt idx="258">
                  <c:v>198.93</c:v>
                </c:pt>
                <c:pt idx="259">
                  <c:v>190.91499999999999</c:v>
                </c:pt>
                <c:pt idx="260">
                  <c:v>200.79400000000001</c:v>
                </c:pt>
                <c:pt idx="261">
                  <c:v>205.17400000000001</c:v>
                </c:pt>
                <c:pt idx="262">
                  <c:v>199.19499999999999</c:v>
                </c:pt>
                <c:pt idx="263">
                  <c:v>199.24799999999999</c:v>
                </c:pt>
                <c:pt idx="264">
                  <c:v>196.32</c:v>
                </c:pt>
                <c:pt idx="265">
                  <c:v>193.05500000000001</c:v>
                </c:pt>
                <c:pt idx="266">
                  <c:v>192.184</c:v>
                </c:pt>
                <c:pt idx="267">
                  <c:v>205.36699999999999</c:v>
                </c:pt>
                <c:pt idx="268">
                  <c:v>208.11</c:v>
                </c:pt>
                <c:pt idx="269">
                  <c:v>206.108</c:v>
                </c:pt>
                <c:pt idx="270">
                  <c:v>220.11</c:v>
                </c:pt>
                <c:pt idx="271">
                  <c:v>225.91399999999999</c:v>
                </c:pt>
                <c:pt idx="272">
                  <c:v>225.83500000000001</c:v>
                </c:pt>
                <c:pt idx="273">
                  <c:v>241.00399999999999</c:v>
                </c:pt>
                <c:pt idx="274">
                  <c:v>244.55</c:v>
                </c:pt>
                <c:pt idx="275">
                  <c:v>276.74799999999999</c:v>
                </c:pt>
                <c:pt idx="276">
                  <c:v>269.04899999999998</c:v>
                </c:pt>
                <c:pt idx="277">
                  <c:v>292.14999999999998</c:v>
                </c:pt>
                <c:pt idx="278">
                  <c:v>321.41399999999999</c:v>
                </c:pt>
                <c:pt idx="279">
                  <c:v>339.19600000000003</c:v>
                </c:pt>
                <c:pt idx="280">
                  <c:v>272.60300000000001</c:v>
                </c:pt>
                <c:pt idx="281">
                  <c:v>252.93700000000001</c:v>
                </c:pt>
                <c:pt idx="282">
                  <c:v>239.90700000000001</c:v>
                </c:pt>
                <c:pt idx="283">
                  <c:v>243.00399999999999</c:v>
                </c:pt>
                <c:pt idx="284">
                  <c:v>214.66499999999999</c:v>
                </c:pt>
                <c:pt idx="285">
                  <c:v>245.92599999999999</c:v>
                </c:pt>
                <c:pt idx="286">
                  <c:v>239.84200000000001</c:v>
                </c:pt>
                <c:pt idx="287">
                  <c:v>213.88300000000001</c:v>
                </c:pt>
                <c:pt idx="288">
                  <c:v>220.541</c:v>
                </c:pt>
                <c:pt idx="289">
                  <c:v>207.09100000000001</c:v>
                </c:pt>
                <c:pt idx="290">
                  <c:v>190.58799999999999</c:v>
                </c:pt>
                <c:pt idx="291">
                  <c:v>198.61199999999999</c:v>
                </c:pt>
                <c:pt idx="292">
                  <c:v>217.88200000000001</c:v>
                </c:pt>
                <c:pt idx="293">
                  <c:v>214.28299999999999</c:v>
                </c:pt>
                <c:pt idx="294">
                  <c:v>187.79300000000001</c:v>
                </c:pt>
                <c:pt idx="295">
                  <c:v>182.262</c:v>
                </c:pt>
                <c:pt idx="296">
                  <c:v>194.25899999999999</c:v>
                </c:pt>
                <c:pt idx="297">
                  <c:v>189.78100000000001</c:v>
                </c:pt>
                <c:pt idx="298">
                  <c:v>187.46799999999999</c:v>
                </c:pt>
                <c:pt idx="299">
                  <c:v>185.495</c:v>
                </c:pt>
                <c:pt idx="300">
                  <c:v>173.834</c:v>
                </c:pt>
                <c:pt idx="301">
                  <c:v>186.09899999999999</c:v>
                </c:pt>
                <c:pt idx="302">
                  <c:v>207.18700000000001</c:v>
                </c:pt>
                <c:pt idx="303">
                  <c:v>187.66499999999999</c:v>
                </c:pt>
                <c:pt idx="304">
                  <c:v>188.8</c:v>
                </c:pt>
                <c:pt idx="305">
                  <c:v>169.91200000000001</c:v>
                </c:pt>
                <c:pt idx="306">
                  <c:v>161.94999999999999</c:v>
                </c:pt>
                <c:pt idx="307">
                  <c:v>173.69300000000001</c:v>
                </c:pt>
                <c:pt idx="308">
                  <c:v>175.71199999999999</c:v>
                </c:pt>
                <c:pt idx="309">
                  <c:v>156.20699999999999</c:v>
                </c:pt>
                <c:pt idx="310">
                  <c:v>154.11799999999999</c:v>
                </c:pt>
                <c:pt idx="311">
                  <c:v>156.78100000000001</c:v>
                </c:pt>
                <c:pt idx="312">
                  <c:v>160.19</c:v>
                </c:pt>
                <c:pt idx="313">
                  <c:v>153.809</c:v>
                </c:pt>
                <c:pt idx="314">
                  <c:v>141.99700000000001</c:v>
                </c:pt>
                <c:pt idx="315">
                  <c:v>127.97799999999999</c:v>
                </c:pt>
                <c:pt idx="316">
                  <c:v>113.22199999999999</c:v>
                </c:pt>
                <c:pt idx="317">
                  <c:v>112.51</c:v>
                </c:pt>
                <c:pt idx="318">
                  <c:v>127.14700000000001</c:v>
                </c:pt>
                <c:pt idx="319">
                  <c:v>113.57599999999999</c:v>
                </c:pt>
                <c:pt idx="320">
                  <c:v>99.17</c:v>
                </c:pt>
                <c:pt idx="321">
                  <c:v>99.793999999999997</c:v>
                </c:pt>
                <c:pt idx="322">
                  <c:v>104.32</c:v>
                </c:pt>
                <c:pt idx="323">
                  <c:v>107.384</c:v>
                </c:pt>
                <c:pt idx="324">
                  <c:v>112.244</c:v>
                </c:pt>
                <c:pt idx="325">
                  <c:v>123.352</c:v>
                </c:pt>
                <c:pt idx="326">
                  <c:v>116.193</c:v>
                </c:pt>
                <c:pt idx="327">
                  <c:v>125.863</c:v>
                </c:pt>
                <c:pt idx="328">
                  <c:v>125.44499999999999</c:v>
                </c:pt>
                <c:pt idx="329">
                  <c:v>114.786</c:v>
                </c:pt>
                <c:pt idx="330">
                  <c:v>109.68300000000001</c:v>
                </c:pt>
                <c:pt idx="331">
                  <c:v>118.14700000000001</c:v>
                </c:pt>
                <c:pt idx="332">
                  <c:v>113.14400000000001</c:v>
                </c:pt>
                <c:pt idx="333">
                  <c:v>113.452</c:v>
                </c:pt>
                <c:pt idx="334">
                  <c:v>97.852999999999994</c:v>
                </c:pt>
                <c:pt idx="335">
                  <c:v>113.70399999999999</c:v>
                </c:pt>
                <c:pt idx="336">
                  <c:v>124.104</c:v>
                </c:pt>
                <c:pt idx="337">
                  <c:v>113.9</c:v>
                </c:pt>
                <c:pt idx="338">
                  <c:v>112.556</c:v>
                </c:pt>
                <c:pt idx="339">
                  <c:v>115.509</c:v>
                </c:pt>
                <c:pt idx="340">
                  <c:v>116.128</c:v>
                </c:pt>
                <c:pt idx="341">
                  <c:v>119.639</c:v>
                </c:pt>
                <c:pt idx="342">
                  <c:v>129.62</c:v>
                </c:pt>
                <c:pt idx="343">
                  <c:v>123.785</c:v>
                </c:pt>
                <c:pt idx="344">
                  <c:v>124.37</c:v>
                </c:pt>
                <c:pt idx="345">
                  <c:v>123.282</c:v>
                </c:pt>
                <c:pt idx="346">
                  <c:v>132.286</c:v>
                </c:pt>
                <c:pt idx="347">
                  <c:v>146.39699999999999</c:v>
                </c:pt>
                <c:pt idx="348">
                  <c:v>139.25800000000001</c:v>
                </c:pt>
                <c:pt idx="349">
                  <c:v>135.56200000000001</c:v>
                </c:pt>
                <c:pt idx="350">
                  <c:v>134.69900000000001</c:v>
                </c:pt>
                <c:pt idx="351">
                  <c:v>138.488</c:v>
                </c:pt>
                <c:pt idx="352">
                  <c:v>149.245</c:v>
                </c:pt>
                <c:pt idx="353">
                  <c:v>138.893</c:v>
                </c:pt>
                <c:pt idx="354">
                  <c:v>139.113</c:v>
                </c:pt>
                <c:pt idx="355">
                  <c:v>136.59</c:v>
                </c:pt>
                <c:pt idx="356">
                  <c:v>137.529</c:v>
                </c:pt>
                <c:pt idx="357">
                  <c:v>131.511</c:v>
                </c:pt>
                <c:pt idx="358">
                  <c:v>134.767</c:v>
                </c:pt>
                <c:pt idx="359">
                  <c:v>115.45099999999999</c:v>
                </c:pt>
                <c:pt idx="360">
                  <c:v>108.54300000000001</c:v>
                </c:pt>
                <c:pt idx="361">
                  <c:v>105.688</c:v>
                </c:pt>
                <c:pt idx="362">
                  <c:v>97.751999999999995</c:v>
                </c:pt>
                <c:pt idx="363">
                  <c:v>91.938000000000002</c:v>
                </c:pt>
                <c:pt idx="364">
                  <c:v>82.977000000000004</c:v>
                </c:pt>
                <c:pt idx="365">
                  <c:v>82.977000000000004</c:v>
                </c:pt>
                <c:pt idx="366">
                  <c:v>80.043000000000006</c:v>
                </c:pt>
                <c:pt idx="367">
                  <c:v>81.350999999999999</c:v>
                </c:pt>
                <c:pt idx="368">
                  <c:v>83.83</c:v>
                </c:pt>
                <c:pt idx="369">
                  <c:v>76.314999999999998</c:v>
                </c:pt>
                <c:pt idx="370">
                  <c:v>77.016999999999996</c:v>
                </c:pt>
                <c:pt idx="371">
                  <c:v>72.313999999999993</c:v>
                </c:pt>
                <c:pt idx="372">
                  <c:v>65.022000000000006</c:v>
                </c:pt>
                <c:pt idx="373">
                  <c:v>72.421999999999997</c:v>
                </c:pt>
                <c:pt idx="374">
                  <c:v>69.534000000000006</c:v>
                </c:pt>
                <c:pt idx="375">
                  <c:v>74.302000000000007</c:v>
                </c:pt>
                <c:pt idx="376">
                  <c:v>70.070999999999998</c:v>
                </c:pt>
                <c:pt idx="377">
                  <c:v>65.346000000000004</c:v>
                </c:pt>
                <c:pt idx="378">
                  <c:v>66.808999999999997</c:v>
                </c:pt>
                <c:pt idx="379">
                  <c:v>64.811999999999998</c:v>
                </c:pt>
                <c:pt idx="380">
                  <c:v>55.454000000000001</c:v>
                </c:pt>
                <c:pt idx="381">
                  <c:v>60.061</c:v>
                </c:pt>
                <c:pt idx="382">
                  <c:v>61.709000000000003</c:v>
                </c:pt>
                <c:pt idx="383">
                  <c:v>60.716999999999999</c:v>
                </c:pt>
                <c:pt idx="384">
                  <c:v>66.897999999999996</c:v>
                </c:pt>
                <c:pt idx="385">
                  <c:v>65.998999999999995</c:v>
                </c:pt>
                <c:pt idx="386">
                  <c:v>58.268999999999998</c:v>
                </c:pt>
                <c:pt idx="387">
                  <c:v>56.66</c:v>
                </c:pt>
                <c:pt idx="388">
                  <c:v>54.814999999999998</c:v>
                </c:pt>
                <c:pt idx="389">
                  <c:v>55.424999999999997</c:v>
                </c:pt>
                <c:pt idx="390">
                  <c:v>55.155999999999999</c:v>
                </c:pt>
                <c:pt idx="391">
                  <c:v>57.351999999999997</c:v>
                </c:pt>
                <c:pt idx="392">
                  <c:v>59.527000000000001</c:v>
                </c:pt>
                <c:pt idx="393">
                  <c:v>57.04</c:v>
                </c:pt>
                <c:pt idx="394">
                  <c:v>57.889000000000003</c:v>
                </c:pt>
                <c:pt idx="395">
                  <c:v>58.109000000000002</c:v>
                </c:pt>
                <c:pt idx="396">
                  <c:v>55.402999999999999</c:v>
                </c:pt>
                <c:pt idx="397">
                  <c:v>53.686999999999998</c:v>
                </c:pt>
                <c:pt idx="398">
                  <c:v>52.734000000000002</c:v>
                </c:pt>
                <c:pt idx="399">
                  <c:v>53.947000000000003</c:v>
                </c:pt>
                <c:pt idx="400">
                  <c:v>51.707000000000001</c:v>
                </c:pt>
                <c:pt idx="401">
                  <c:v>52.386000000000003</c:v>
                </c:pt>
                <c:pt idx="402">
                  <c:v>54.716000000000001</c:v>
                </c:pt>
                <c:pt idx="403">
                  <c:v>52.011000000000003</c:v>
                </c:pt>
                <c:pt idx="404">
                  <c:v>49.046999999999997</c:v>
                </c:pt>
                <c:pt idx="405">
                  <c:v>49.874000000000002</c:v>
                </c:pt>
                <c:pt idx="406">
                  <c:v>48.542000000000002</c:v>
                </c:pt>
                <c:pt idx="407">
                  <c:v>50.567999999999998</c:v>
                </c:pt>
                <c:pt idx="408">
                  <c:v>50.78</c:v>
                </c:pt>
                <c:pt idx="409">
                  <c:v>51.012999999999998</c:v>
                </c:pt>
                <c:pt idx="410">
                  <c:v>47.298999999999999</c:v>
                </c:pt>
                <c:pt idx="411">
                  <c:v>46.664999999999999</c:v>
                </c:pt>
                <c:pt idx="412">
                  <c:v>47.084000000000003</c:v>
                </c:pt>
                <c:pt idx="413">
                  <c:v>46.814999999999998</c:v>
                </c:pt>
                <c:pt idx="414">
                  <c:v>44.98</c:v>
                </c:pt>
                <c:pt idx="415">
                  <c:v>42.149000000000001</c:v>
                </c:pt>
                <c:pt idx="416">
                  <c:v>43.37</c:v>
                </c:pt>
                <c:pt idx="417">
                  <c:v>42.338999999999999</c:v>
                </c:pt>
                <c:pt idx="418">
                  <c:v>43.598999999999997</c:v>
                </c:pt>
                <c:pt idx="419">
                  <c:v>52.856999999999999</c:v>
                </c:pt>
                <c:pt idx="420">
                  <c:v>49.584000000000003</c:v>
                </c:pt>
                <c:pt idx="421">
                  <c:v>44.185000000000002</c:v>
                </c:pt>
                <c:pt idx="422">
                  <c:v>42.905000000000001</c:v>
                </c:pt>
                <c:pt idx="423">
                  <c:v>44.341000000000001</c:v>
                </c:pt>
                <c:pt idx="424">
                  <c:v>42.856999999999999</c:v>
                </c:pt>
                <c:pt idx="425">
                  <c:v>39.325000000000003</c:v>
                </c:pt>
                <c:pt idx="426">
                  <c:v>42.4</c:v>
                </c:pt>
                <c:pt idx="427">
                  <c:v>39.973999999999997</c:v>
                </c:pt>
                <c:pt idx="428">
                  <c:v>43.186</c:v>
                </c:pt>
                <c:pt idx="429">
                  <c:v>41.094000000000001</c:v>
                </c:pt>
                <c:pt idx="430">
                  <c:v>42.527999999999999</c:v>
                </c:pt>
                <c:pt idx="431">
                  <c:v>42.752000000000002</c:v>
                </c:pt>
                <c:pt idx="432">
                  <c:v>42.802999999999997</c:v>
                </c:pt>
                <c:pt idx="433">
                  <c:v>43.609000000000002</c:v>
                </c:pt>
                <c:pt idx="434">
                  <c:v>47.843000000000004</c:v>
                </c:pt>
                <c:pt idx="435">
                  <c:v>47.7</c:v>
                </c:pt>
              </c:numCache>
            </c:numRef>
          </c:val>
          <c:smooth val="0"/>
          <c:extLst>
            <c:ext xmlns:c16="http://schemas.microsoft.com/office/drawing/2014/chart" uri="{C3380CC4-5D6E-409C-BE32-E72D297353CC}">
              <c16:uniqueId val="{00000000-4883-49D2-A527-21C785563CE3}"/>
            </c:ext>
          </c:extLst>
        </c:ser>
        <c:dLbls>
          <c:showLegendKey val="0"/>
          <c:showVal val="0"/>
          <c:showCatName val="0"/>
          <c:showSerName val="0"/>
          <c:showPercent val="0"/>
          <c:showBubbleSize val="0"/>
        </c:dLbls>
        <c:marker val="1"/>
        <c:smooth val="0"/>
        <c:axId val="599581536"/>
        <c:axId val="599586784"/>
      </c:lineChart>
      <c:lineChart>
        <c:grouping val="standard"/>
        <c:varyColors val="0"/>
        <c:ser>
          <c:idx val="6"/>
          <c:order val="1"/>
          <c:tx>
            <c:strRef>
              <c:f>'3_ábra_chart'!$H$10</c:f>
              <c:strCache>
                <c:ptCount val="1"/>
                <c:pt idx="0">
                  <c:v>Electricity (Phelix) 7-day moving average (right-hand scale)</c:v>
                </c:pt>
              </c:strCache>
            </c:strRef>
          </c:tx>
          <c:spPr>
            <a:ln w="28575" cap="rnd">
              <a:solidFill>
                <a:schemeClr val="accent1">
                  <a:lumMod val="60000"/>
                </a:schemeClr>
              </a:solidFill>
              <a:round/>
            </a:ln>
            <a:effectLst/>
          </c:spPr>
          <c:marker>
            <c:symbol val="none"/>
          </c:marker>
          <c:cat>
            <c:numRef>
              <c:f>'3_ábra_chart'!$E$13:$E$448</c:f>
              <c:numCache>
                <c:formatCode>dd/mm/yyyy;@</c:formatCode>
                <c:ptCount val="436"/>
                <c:pt idx="0">
                  <c:v>44411</c:v>
                </c:pt>
                <c:pt idx="1">
                  <c:v>44412</c:v>
                </c:pt>
                <c:pt idx="2">
                  <c:v>44413</c:v>
                </c:pt>
                <c:pt idx="3">
                  <c:v>44414</c:v>
                </c:pt>
                <c:pt idx="4">
                  <c:v>44417</c:v>
                </c:pt>
                <c:pt idx="5">
                  <c:v>44418</c:v>
                </c:pt>
                <c:pt idx="6">
                  <c:v>44419</c:v>
                </c:pt>
                <c:pt idx="7">
                  <c:v>44420</c:v>
                </c:pt>
                <c:pt idx="8">
                  <c:v>44421</c:v>
                </c:pt>
                <c:pt idx="9">
                  <c:v>44424</c:v>
                </c:pt>
                <c:pt idx="10">
                  <c:v>44425</c:v>
                </c:pt>
                <c:pt idx="11">
                  <c:v>44426</c:v>
                </c:pt>
                <c:pt idx="12">
                  <c:v>44427</c:v>
                </c:pt>
                <c:pt idx="13">
                  <c:v>44428</c:v>
                </c:pt>
                <c:pt idx="14">
                  <c:v>44431</c:v>
                </c:pt>
                <c:pt idx="15">
                  <c:v>44432</c:v>
                </c:pt>
                <c:pt idx="16">
                  <c:v>44433</c:v>
                </c:pt>
                <c:pt idx="17">
                  <c:v>44434</c:v>
                </c:pt>
                <c:pt idx="18">
                  <c:v>44435</c:v>
                </c:pt>
                <c:pt idx="19">
                  <c:v>44438</c:v>
                </c:pt>
                <c:pt idx="20">
                  <c:v>44439</c:v>
                </c:pt>
                <c:pt idx="21">
                  <c:v>44440</c:v>
                </c:pt>
                <c:pt idx="22">
                  <c:v>44441</c:v>
                </c:pt>
                <c:pt idx="23">
                  <c:v>44442</c:v>
                </c:pt>
                <c:pt idx="24">
                  <c:v>44445</c:v>
                </c:pt>
                <c:pt idx="25">
                  <c:v>44446</c:v>
                </c:pt>
                <c:pt idx="26">
                  <c:v>44447</c:v>
                </c:pt>
                <c:pt idx="27">
                  <c:v>44448</c:v>
                </c:pt>
                <c:pt idx="28">
                  <c:v>44449</c:v>
                </c:pt>
                <c:pt idx="29">
                  <c:v>44452</c:v>
                </c:pt>
                <c:pt idx="30">
                  <c:v>44453</c:v>
                </c:pt>
                <c:pt idx="31">
                  <c:v>44454</c:v>
                </c:pt>
                <c:pt idx="32">
                  <c:v>44455</c:v>
                </c:pt>
                <c:pt idx="33">
                  <c:v>44456</c:v>
                </c:pt>
                <c:pt idx="34">
                  <c:v>44459</c:v>
                </c:pt>
                <c:pt idx="35">
                  <c:v>44460</c:v>
                </c:pt>
                <c:pt idx="36">
                  <c:v>44461</c:v>
                </c:pt>
                <c:pt idx="37">
                  <c:v>44462</c:v>
                </c:pt>
                <c:pt idx="38">
                  <c:v>44463</c:v>
                </c:pt>
                <c:pt idx="39">
                  <c:v>44466</c:v>
                </c:pt>
                <c:pt idx="40">
                  <c:v>44467</c:v>
                </c:pt>
                <c:pt idx="41">
                  <c:v>44468</c:v>
                </c:pt>
                <c:pt idx="42">
                  <c:v>44469</c:v>
                </c:pt>
                <c:pt idx="43">
                  <c:v>44470</c:v>
                </c:pt>
                <c:pt idx="44">
                  <c:v>44473</c:v>
                </c:pt>
                <c:pt idx="45">
                  <c:v>44474</c:v>
                </c:pt>
                <c:pt idx="46">
                  <c:v>44475</c:v>
                </c:pt>
                <c:pt idx="47">
                  <c:v>44476</c:v>
                </c:pt>
                <c:pt idx="48">
                  <c:v>44477</c:v>
                </c:pt>
                <c:pt idx="49">
                  <c:v>44480</c:v>
                </c:pt>
                <c:pt idx="50">
                  <c:v>44481</c:v>
                </c:pt>
                <c:pt idx="51">
                  <c:v>44482</c:v>
                </c:pt>
                <c:pt idx="52">
                  <c:v>44483</c:v>
                </c:pt>
                <c:pt idx="53">
                  <c:v>44484</c:v>
                </c:pt>
                <c:pt idx="54">
                  <c:v>44487</c:v>
                </c:pt>
                <c:pt idx="55">
                  <c:v>44488</c:v>
                </c:pt>
                <c:pt idx="56">
                  <c:v>44489</c:v>
                </c:pt>
                <c:pt idx="57">
                  <c:v>44490</c:v>
                </c:pt>
                <c:pt idx="58">
                  <c:v>44491</c:v>
                </c:pt>
                <c:pt idx="59">
                  <c:v>44494</c:v>
                </c:pt>
                <c:pt idx="60">
                  <c:v>44495</c:v>
                </c:pt>
                <c:pt idx="61">
                  <c:v>44496</c:v>
                </c:pt>
                <c:pt idx="62">
                  <c:v>44497</c:v>
                </c:pt>
                <c:pt idx="63">
                  <c:v>44498</c:v>
                </c:pt>
                <c:pt idx="64">
                  <c:v>44501</c:v>
                </c:pt>
                <c:pt idx="65">
                  <c:v>44502</c:v>
                </c:pt>
                <c:pt idx="66">
                  <c:v>44503</c:v>
                </c:pt>
                <c:pt idx="67">
                  <c:v>44504</c:v>
                </c:pt>
                <c:pt idx="68">
                  <c:v>44505</c:v>
                </c:pt>
                <c:pt idx="69">
                  <c:v>44508</c:v>
                </c:pt>
                <c:pt idx="70">
                  <c:v>44509</c:v>
                </c:pt>
                <c:pt idx="71">
                  <c:v>44510</c:v>
                </c:pt>
                <c:pt idx="72">
                  <c:v>44511</c:v>
                </c:pt>
                <c:pt idx="73">
                  <c:v>44512</c:v>
                </c:pt>
                <c:pt idx="74">
                  <c:v>44515</c:v>
                </c:pt>
                <c:pt idx="75">
                  <c:v>44516</c:v>
                </c:pt>
                <c:pt idx="76">
                  <c:v>44517</c:v>
                </c:pt>
                <c:pt idx="77">
                  <c:v>44518</c:v>
                </c:pt>
                <c:pt idx="78">
                  <c:v>44519</c:v>
                </c:pt>
                <c:pt idx="79">
                  <c:v>44522</c:v>
                </c:pt>
                <c:pt idx="80">
                  <c:v>44523</c:v>
                </c:pt>
                <c:pt idx="81">
                  <c:v>44524</c:v>
                </c:pt>
                <c:pt idx="82">
                  <c:v>44525</c:v>
                </c:pt>
                <c:pt idx="83">
                  <c:v>44526</c:v>
                </c:pt>
                <c:pt idx="84">
                  <c:v>44529</c:v>
                </c:pt>
                <c:pt idx="85">
                  <c:v>44530</c:v>
                </c:pt>
                <c:pt idx="86">
                  <c:v>44531</c:v>
                </c:pt>
                <c:pt idx="87">
                  <c:v>44532</c:v>
                </c:pt>
                <c:pt idx="88">
                  <c:v>44533</c:v>
                </c:pt>
                <c:pt idx="89">
                  <c:v>44536</c:v>
                </c:pt>
                <c:pt idx="90">
                  <c:v>44537</c:v>
                </c:pt>
                <c:pt idx="91">
                  <c:v>44538</c:v>
                </c:pt>
                <c:pt idx="92">
                  <c:v>44539</c:v>
                </c:pt>
                <c:pt idx="93">
                  <c:v>44540</c:v>
                </c:pt>
                <c:pt idx="94">
                  <c:v>44543</c:v>
                </c:pt>
                <c:pt idx="95">
                  <c:v>44544</c:v>
                </c:pt>
                <c:pt idx="96">
                  <c:v>44545</c:v>
                </c:pt>
                <c:pt idx="97">
                  <c:v>44546</c:v>
                </c:pt>
                <c:pt idx="98">
                  <c:v>44547</c:v>
                </c:pt>
                <c:pt idx="99">
                  <c:v>44550</c:v>
                </c:pt>
                <c:pt idx="100">
                  <c:v>44551</c:v>
                </c:pt>
                <c:pt idx="101">
                  <c:v>44552</c:v>
                </c:pt>
                <c:pt idx="102">
                  <c:v>44553</c:v>
                </c:pt>
                <c:pt idx="103">
                  <c:v>44554</c:v>
                </c:pt>
                <c:pt idx="104">
                  <c:v>44557</c:v>
                </c:pt>
                <c:pt idx="105">
                  <c:v>44558</c:v>
                </c:pt>
                <c:pt idx="106">
                  <c:v>44559</c:v>
                </c:pt>
                <c:pt idx="107">
                  <c:v>44560</c:v>
                </c:pt>
                <c:pt idx="108">
                  <c:v>44561</c:v>
                </c:pt>
                <c:pt idx="109">
                  <c:v>44564</c:v>
                </c:pt>
                <c:pt idx="110">
                  <c:v>44565</c:v>
                </c:pt>
                <c:pt idx="111">
                  <c:v>44566</c:v>
                </c:pt>
                <c:pt idx="112">
                  <c:v>44567</c:v>
                </c:pt>
                <c:pt idx="113">
                  <c:v>44568</c:v>
                </c:pt>
                <c:pt idx="114">
                  <c:v>44571</c:v>
                </c:pt>
                <c:pt idx="115">
                  <c:v>44572</c:v>
                </c:pt>
                <c:pt idx="116">
                  <c:v>44573</c:v>
                </c:pt>
                <c:pt idx="117">
                  <c:v>44574</c:v>
                </c:pt>
                <c:pt idx="118">
                  <c:v>44575</c:v>
                </c:pt>
                <c:pt idx="119">
                  <c:v>44578</c:v>
                </c:pt>
                <c:pt idx="120">
                  <c:v>44579</c:v>
                </c:pt>
                <c:pt idx="121">
                  <c:v>44580</c:v>
                </c:pt>
                <c:pt idx="122">
                  <c:v>44581</c:v>
                </c:pt>
                <c:pt idx="123">
                  <c:v>44582</c:v>
                </c:pt>
                <c:pt idx="124">
                  <c:v>44585</c:v>
                </c:pt>
                <c:pt idx="125">
                  <c:v>44586</c:v>
                </c:pt>
                <c:pt idx="126">
                  <c:v>44587</c:v>
                </c:pt>
                <c:pt idx="127">
                  <c:v>44588</c:v>
                </c:pt>
                <c:pt idx="128">
                  <c:v>44589</c:v>
                </c:pt>
                <c:pt idx="129">
                  <c:v>44592</c:v>
                </c:pt>
                <c:pt idx="130">
                  <c:v>44593</c:v>
                </c:pt>
                <c:pt idx="131">
                  <c:v>44594</c:v>
                </c:pt>
                <c:pt idx="132">
                  <c:v>44595</c:v>
                </c:pt>
                <c:pt idx="133">
                  <c:v>44596</c:v>
                </c:pt>
                <c:pt idx="134">
                  <c:v>44599</c:v>
                </c:pt>
                <c:pt idx="135">
                  <c:v>44600</c:v>
                </c:pt>
                <c:pt idx="136">
                  <c:v>44601</c:v>
                </c:pt>
                <c:pt idx="137">
                  <c:v>44602</c:v>
                </c:pt>
                <c:pt idx="138">
                  <c:v>44603</c:v>
                </c:pt>
                <c:pt idx="139">
                  <c:v>44606</c:v>
                </c:pt>
                <c:pt idx="140">
                  <c:v>44607</c:v>
                </c:pt>
                <c:pt idx="141">
                  <c:v>44608</c:v>
                </c:pt>
                <c:pt idx="142">
                  <c:v>44609</c:v>
                </c:pt>
                <c:pt idx="143">
                  <c:v>44610</c:v>
                </c:pt>
                <c:pt idx="144">
                  <c:v>44613</c:v>
                </c:pt>
                <c:pt idx="145">
                  <c:v>44614</c:v>
                </c:pt>
                <c:pt idx="146">
                  <c:v>44615</c:v>
                </c:pt>
                <c:pt idx="147">
                  <c:v>44616</c:v>
                </c:pt>
                <c:pt idx="148">
                  <c:v>44617</c:v>
                </c:pt>
                <c:pt idx="149">
                  <c:v>44620</c:v>
                </c:pt>
                <c:pt idx="150">
                  <c:v>44621</c:v>
                </c:pt>
                <c:pt idx="151">
                  <c:v>44622</c:v>
                </c:pt>
                <c:pt idx="152">
                  <c:v>44623</c:v>
                </c:pt>
                <c:pt idx="153">
                  <c:v>44624</c:v>
                </c:pt>
                <c:pt idx="154">
                  <c:v>44627</c:v>
                </c:pt>
                <c:pt idx="155">
                  <c:v>44628</c:v>
                </c:pt>
                <c:pt idx="156">
                  <c:v>44629</c:v>
                </c:pt>
                <c:pt idx="157">
                  <c:v>44630</c:v>
                </c:pt>
                <c:pt idx="158">
                  <c:v>44631</c:v>
                </c:pt>
                <c:pt idx="159">
                  <c:v>44634</c:v>
                </c:pt>
                <c:pt idx="160">
                  <c:v>44635</c:v>
                </c:pt>
                <c:pt idx="161">
                  <c:v>44636</c:v>
                </c:pt>
                <c:pt idx="162">
                  <c:v>44637</c:v>
                </c:pt>
                <c:pt idx="163">
                  <c:v>44638</c:v>
                </c:pt>
                <c:pt idx="164">
                  <c:v>44641</c:v>
                </c:pt>
                <c:pt idx="165">
                  <c:v>44642</c:v>
                </c:pt>
                <c:pt idx="166">
                  <c:v>44643</c:v>
                </c:pt>
                <c:pt idx="167">
                  <c:v>44644</c:v>
                </c:pt>
                <c:pt idx="168">
                  <c:v>44645</c:v>
                </c:pt>
                <c:pt idx="169">
                  <c:v>44648</c:v>
                </c:pt>
                <c:pt idx="170">
                  <c:v>44649</c:v>
                </c:pt>
                <c:pt idx="171">
                  <c:v>44650</c:v>
                </c:pt>
                <c:pt idx="172">
                  <c:v>44651</c:v>
                </c:pt>
                <c:pt idx="173">
                  <c:v>44652</c:v>
                </c:pt>
                <c:pt idx="174">
                  <c:v>44655</c:v>
                </c:pt>
                <c:pt idx="175">
                  <c:v>44656</c:v>
                </c:pt>
                <c:pt idx="176">
                  <c:v>44657</c:v>
                </c:pt>
                <c:pt idx="177">
                  <c:v>44658</c:v>
                </c:pt>
                <c:pt idx="178">
                  <c:v>44659</c:v>
                </c:pt>
                <c:pt idx="179">
                  <c:v>44662</c:v>
                </c:pt>
                <c:pt idx="180">
                  <c:v>44663</c:v>
                </c:pt>
                <c:pt idx="181">
                  <c:v>44664</c:v>
                </c:pt>
                <c:pt idx="182">
                  <c:v>44665</c:v>
                </c:pt>
                <c:pt idx="183">
                  <c:v>44666</c:v>
                </c:pt>
                <c:pt idx="184">
                  <c:v>44669</c:v>
                </c:pt>
                <c:pt idx="185">
                  <c:v>44670</c:v>
                </c:pt>
                <c:pt idx="186">
                  <c:v>44671</c:v>
                </c:pt>
                <c:pt idx="187">
                  <c:v>44672</c:v>
                </c:pt>
                <c:pt idx="188">
                  <c:v>44673</c:v>
                </c:pt>
                <c:pt idx="189">
                  <c:v>44676</c:v>
                </c:pt>
                <c:pt idx="190">
                  <c:v>44677</c:v>
                </c:pt>
                <c:pt idx="191">
                  <c:v>44678</c:v>
                </c:pt>
                <c:pt idx="192">
                  <c:v>44679</c:v>
                </c:pt>
                <c:pt idx="193">
                  <c:v>44680</c:v>
                </c:pt>
                <c:pt idx="194">
                  <c:v>44683</c:v>
                </c:pt>
                <c:pt idx="195">
                  <c:v>44684</c:v>
                </c:pt>
                <c:pt idx="196">
                  <c:v>44685</c:v>
                </c:pt>
                <c:pt idx="197">
                  <c:v>44686</c:v>
                </c:pt>
                <c:pt idx="198">
                  <c:v>44687</c:v>
                </c:pt>
                <c:pt idx="199">
                  <c:v>44690</c:v>
                </c:pt>
                <c:pt idx="200">
                  <c:v>44691</c:v>
                </c:pt>
                <c:pt idx="201">
                  <c:v>44692</c:v>
                </c:pt>
                <c:pt idx="202">
                  <c:v>44693</c:v>
                </c:pt>
                <c:pt idx="203">
                  <c:v>44694</c:v>
                </c:pt>
                <c:pt idx="204">
                  <c:v>44697</c:v>
                </c:pt>
                <c:pt idx="205">
                  <c:v>44698</c:v>
                </c:pt>
                <c:pt idx="206">
                  <c:v>44699</c:v>
                </c:pt>
                <c:pt idx="207">
                  <c:v>44700</c:v>
                </c:pt>
                <c:pt idx="208">
                  <c:v>44701</c:v>
                </c:pt>
                <c:pt idx="209">
                  <c:v>44704</c:v>
                </c:pt>
                <c:pt idx="210">
                  <c:v>44705</c:v>
                </c:pt>
                <c:pt idx="211">
                  <c:v>44706</c:v>
                </c:pt>
                <c:pt idx="212">
                  <c:v>44707</c:v>
                </c:pt>
                <c:pt idx="213">
                  <c:v>44708</c:v>
                </c:pt>
                <c:pt idx="214">
                  <c:v>44711</c:v>
                </c:pt>
                <c:pt idx="215">
                  <c:v>44712</c:v>
                </c:pt>
                <c:pt idx="216">
                  <c:v>44713</c:v>
                </c:pt>
                <c:pt idx="217">
                  <c:v>44714</c:v>
                </c:pt>
                <c:pt idx="218">
                  <c:v>44715</c:v>
                </c:pt>
                <c:pt idx="219">
                  <c:v>44718</c:v>
                </c:pt>
                <c:pt idx="220">
                  <c:v>44719</c:v>
                </c:pt>
                <c:pt idx="221">
                  <c:v>44720</c:v>
                </c:pt>
                <c:pt idx="222">
                  <c:v>44721</c:v>
                </c:pt>
                <c:pt idx="223">
                  <c:v>44722</c:v>
                </c:pt>
                <c:pt idx="224">
                  <c:v>44725</c:v>
                </c:pt>
                <c:pt idx="225">
                  <c:v>44726</c:v>
                </c:pt>
                <c:pt idx="226">
                  <c:v>44727</c:v>
                </c:pt>
                <c:pt idx="227">
                  <c:v>44728</c:v>
                </c:pt>
                <c:pt idx="228">
                  <c:v>44729</c:v>
                </c:pt>
                <c:pt idx="229">
                  <c:v>44732</c:v>
                </c:pt>
                <c:pt idx="230">
                  <c:v>44733</c:v>
                </c:pt>
                <c:pt idx="231">
                  <c:v>44734</c:v>
                </c:pt>
                <c:pt idx="232">
                  <c:v>44735</c:v>
                </c:pt>
                <c:pt idx="233">
                  <c:v>44736</c:v>
                </c:pt>
                <c:pt idx="234">
                  <c:v>44739</c:v>
                </c:pt>
                <c:pt idx="235">
                  <c:v>44740</c:v>
                </c:pt>
                <c:pt idx="236">
                  <c:v>44741</c:v>
                </c:pt>
                <c:pt idx="237">
                  <c:v>44742</c:v>
                </c:pt>
                <c:pt idx="238">
                  <c:v>44743</c:v>
                </c:pt>
                <c:pt idx="239">
                  <c:v>44746</c:v>
                </c:pt>
                <c:pt idx="240">
                  <c:v>44747</c:v>
                </c:pt>
                <c:pt idx="241">
                  <c:v>44748</c:v>
                </c:pt>
                <c:pt idx="242">
                  <c:v>44749</c:v>
                </c:pt>
                <c:pt idx="243">
                  <c:v>44750</c:v>
                </c:pt>
                <c:pt idx="244">
                  <c:v>44753</c:v>
                </c:pt>
                <c:pt idx="245">
                  <c:v>44754</c:v>
                </c:pt>
                <c:pt idx="246">
                  <c:v>44755</c:v>
                </c:pt>
                <c:pt idx="247">
                  <c:v>44756</c:v>
                </c:pt>
                <c:pt idx="248">
                  <c:v>44757</c:v>
                </c:pt>
                <c:pt idx="249">
                  <c:v>44760</c:v>
                </c:pt>
                <c:pt idx="250">
                  <c:v>44761</c:v>
                </c:pt>
                <c:pt idx="251">
                  <c:v>44762</c:v>
                </c:pt>
                <c:pt idx="252">
                  <c:v>44763</c:v>
                </c:pt>
                <c:pt idx="253">
                  <c:v>44764</c:v>
                </c:pt>
                <c:pt idx="254">
                  <c:v>44767</c:v>
                </c:pt>
                <c:pt idx="255">
                  <c:v>44768</c:v>
                </c:pt>
                <c:pt idx="256">
                  <c:v>44769</c:v>
                </c:pt>
                <c:pt idx="257">
                  <c:v>44770</c:v>
                </c:pt>
                <c:pt idx="258">
                  <c:v>44771</c:v>
                </c:pt>
                <c:pt idx="259">
                  <c:v>44774</c:v>
                </c:pt>
                <c:pt idx="260">
                  <c:v>44775</c:v>
                </c:pt>
                <c:pt idx="261">
                  <c:v>44776</c:v>
                </c:pt>
                <c:pt idx="262">
                  <c:v>44777</c:v>
                </c:pt>
                <c:pt idx="263">
                  <c:v>44778</c:v>
                </c:pt>
                <c:pt idx="264">
                  <c:v>44781</c:v>
                </c:pt>
                <c:pt idx="265">
                  <c:v>44782</c:v>
                </c:pt>
                <c:pt idx="266">
                  <c:v>44783</c:v>
                </c:pt>
                <c:pt idx="267">
                  <c:v>44784</c:v>
                </c:pt>
                <c:pt idx="268">
                  <c:v>44785</c:v>
                </c:pt>
                <c:pt idx="269">
                  <c:v>44788</c:v>
                </c:pt>
                <c:pt idx="270">
                  <c:v>44789</c:v>
                </c:pt>
                <c:pt idx="271">
                  <c:v>44790</c:v>
                </c:pt>
                <c:pt idx="272">
                  <c:v>44791</c:v>
                </c:pt>
                <c:pt idx="273">
                  <c:v>44792</c:v>
                </c:pt>
                <c:pt idx="274">
                  <c:v>44795</c:v>
                </c:pt>
                <c:pt idx="275">
                  <c:v>44796</c:v>
                </c:pt>
                <c:pt idx="276">
                  <c:v>44797</c:v>
                </c:pt>
                <c:pt idx="277">
                  <c:v>44798</c:v>
                </c:pt>
                <c:pt idx="278">
                  <c:v>44799</c:v>
                </c:pt>
                <c:pt idx="279">
                  <c:v>44802</c:v>
                </c:pt>
                <c:pt idx="280">
                  <c:v>44803</c:v>
                </c:pt>
                <c:pt idx="281">
                  <c:v>44804</c:v>
                </c:pt>
                <c:pt idx="282">
                  <c:v>44805</c:v>
                </c:pt>
                <c:pt idx="283">
                  <c:v>44806</c:v>
                </c:pt>
                <c:pt idx="284">
                  <c:v>44809</c:v>
                </c:pt>
                <c:pt idx="285">
                  <c:v>44810</c:v>
                </c:pt>
                <c:pt idx="286">
                  <c:v>44811</c:v>
                </c:pt>
                <c:pt idx="287">
                  <c:v>44812</c:v>
                </c:pt>
                <c:pt idx="288">
                  <c:v>44813</c:v>
                </c:pt>
                <c:pt idx="289">
                  <c:v>44816</c:v>
                </c:pt>
                <c:pt idx="290">
                  <c:v>44817</c:v>
                </c:pt>
                <c:pt idx="291">
                  <c:v>44818</c:v>
                </c:pt>
                <c:pt idx="292">
                  <c:v>44819</c:v>
                </c:pt>
                <c:pt idx="293">
                  <c:v>44820</c:v>
                </c:pt>
                <c:pt idx="294">
                  <c:v>44823</c:v>
                </c:pt>
                <c:pt idx="295">
                  <c:v>44824</c:v>
                </c:pt>
                <c:pt idx="296">
                  <c:v>44825</c:v>
                </c:pt>
                <c:pt idx="297">
                  <c:v>44826</c:v>
                </c:pt>
                <c:pt idx="298">
                  <c:v>44827</c:v>
                </c:pt>
                <c:pt idx="299">
                  <c:v>44830</c:v>
                </c:pt>
                <c:pt idx="300">
                  <c:v>44831</c:v>
                </c:pt>
                <c:pt idx="301">
                  <c:v>44832</c:v>
                </c:pt>
                <c:pt idx="302">
                  <c:v>44833</c:v>
                </c:pt>
                <c:pt idx="303">
                  <c:v>44834</c:v>
                </c:pt>
                <c:pt idx="304">
                  <c:v>44837</c:v>
                </c:pt>
                <c:pt idx="305">
                  <c:v>44838</c:v>
                </c:pt>
                <c:pt idx="306">
                  <c:v>44839</c:v>
                </c:pt>
                <c:pt idx="307">
                  <c:v>44840</c:v>
                </c:pt>
                <c:pt idx="308">
                  <c:v>44841</c:v>
                </c:pt>
                <c:pt idx="309">
                  <c:v>44844</c:v>
                </c:pt>
                <c:pt idx="310">
                  <c:v>44845</c:v>
                </c:pt>
                <c:pt idx="311">
                  <c:v>44846</c:v>
                </c:pt>
                <c:pt idx="312">
                  <c:v>44847</c:v>
                </c:pt>
                <c:pt idx="313">
                  <c:v>44848</c:v>
                </c:pt>
                <c:pt idx="314">
                  <c:v>44851</c:v>
                </c:pt>
                <c:pt idx="315">
                  <c:v>44852</c:v>
                </c:pt>
                <c:pt idx="316">
                  <c:v>44853</c:v>
                </c:pt>
                <c:pt idx="317">
                  <c:v>44854</c:v>
                </c:pt>
                <c:pt idx="318">
                  <c:v>44855</c:v>
                </c:pt>
                <c:pt idx="319">
                  <c:v>44858</c:v>
                </c:pt>
                <c:pt idx="320">
                  <c:v>44859</c:v>
                </c:pt>
                <c:pt idx="321">
                  <c:v>44860</c:v>
                </c:pt>
                <c:pt idx="322">
                  <c:v>44861</c:v>
                </c:pt>
                <c:pt idx="323">
                  <c:v>44862</c:v>
                </c:pt>
                <c:pt idx="324">
                  <c:v>44865</c:v>
                </c:pt>
                <c:pt idx="325">
                  <c:v>44866</c:v>
                </c:pt>
                <c:pt idx="326">
                  <c:v>44867</c:v>
                </c:pt>
                <c:pt idx="327">
                  <c:v>44868</c:v>
                </c:pt>
                <c:pt idx="328">
                  <c:v>44869</c:v>
                </c:pt>
                <c:pt idx="329">
                  <c:v>44872</c:v>
                </c:pt>
                <c:pt idx="330">
                  <c:v>44873</c:v>
                </c:pt>
                <c:pt idx="331">
                  <c:v>44874</c:v>
                </c:pt>
                <c:pt idx="332">
                  <c:v>44875</c:v>
                </c:pt>
                <c:pt idx="333">
                  <c:v>44876</c:v>
                </c:pt>
                <c:pt idx="334">
                  <c:v>44879</c:v>
                </c:pt>
                <c:pt idx="335">
                  <c:v>44880</c:v>
                </c:pt>
                <c:pt idx="336">
                  <c:v>44881</c:v>
                </c:pt>
                <c:pt idx="337">
                  <c:v>44882</c:v>
                </c:pt>
                <c:pt idx="338">
                  <c:v>44883</c:v>
                </c:pt>
                <c:pt idx="339">
                  <c:v>44886</c:v>
                </c:pt>
                <c:pt idx="340">
                  <c:v>44887</c:v>
                </c:pt>
                <c:pt idx="341">
                  <c:v>44888</c:v>
                </c:pt>
                <c:pt idx="342">
                  <c:v>44889</c:v>
                </c:pt>
                <c:pt idx="343">
                  <c:v>44890</c:v>
                </c:pt>
                <c:pt idx="344">
                  <c:v>44893</c:v>
                </c:pt>
                <c:pt idx="345">
                  <c:v>44894</c:v>
                </c:pt>
                <c:pt idx="346">
                  <c:v>44895</c:v>
                </c:pt>
                <c:pt idx="347">
                  <c:v>44896</c:v>
                </c:pt>
                <c:pt idx="348">
                  <c:v>44897</c:v>
                </c:pt>
                <c:pt idx="349">
                  <c:v>44900</c:v>
                </c:pt>
                <c:pt idx="350">
                  <c:v>44901</c:v>
                </c:pt>
                <c:pt idx="351">
                  <c:v>44902</c:v>
                </c:pt>
                <c:pt idx="352">
                  <c:v>44903</c:v>
                </c:pt>
                <c:pt idx="353">
                  <c:v>44904</c:v>
                </c:pt>
                <c:pt idx="354">
                  <c:v>44907</c:v>
                </c:pt>
                <c:pt idx="355">
                  <c:v>44908</c:v>
                </c:pt>
                <c:pt idx="356">
                  <c:v>44909</c:v>
                </c:pt>
                <c:pt idx="357">
                  <c:v>44910</c:v>
                </c:pt>
                <c:pt idx="358">
                  <c:v>44911</c:v>
                </c:pt>
                <c:pt idx="359">
                  <c:v>44914</c:v>
                </c:pt>
                <c:pt idx="360">
                  <c:v>44915</c:v>
                </c:pt>
                <c:pt idx="361">
                  <c:v>44916</c:v>
                </c:pt>
                <c:pt idx="362">
                  <c:v>44917</c:v>
                </c:pt>
                <c:pt idx="363">
                  <c:v>44918</c:v>
                </c:pt>
                <c:pt idx="364">
                  <c:v>44921</c:v>
                </c:pt>
                <c:pt idx="365">
                  <c:v>44922</c:v>
                </c:pt>
                <c:pt idx="366">
                  <c:v>44923</c:v>
                </c:pt>
                <c:pt idx="367">
                  <c:v>44924</c:v>
                </c:pt>
                <c:pt idx="368">
                  <c:v>44925</c:v>
                </c:pt>
                <c:pt idx="369">
                  <c:v>44928</c:v>
                </c:pt>
                <c:pt idx="370">
                  <c:v>44929</c:v>
                </c:pt>
                <c:pt idx="371">
                  <c:v>44930</c:v>
                </c:pt>
                <c:pt idx="372">
                  <c:v>44931</c:v>
                </c:pt>
                <c:pt idx="373">
                  <c:v>44932</c:v>
                </c:pt>
                <c:pt idx="374">
                  <c:v>44935</c:v>
                </c:pt>
                <c:pt idx="375">
                  <c:v>44936</c:v>
                </c:pt>
                <c:pt idx="376">
                  <c:v>44937</c:v>
                </c:pt>
                <c:pt idx="377">
                  <c:v>44938</c:v>
                </c:pt>
                <c:pt idx="378">
                  <c:v>44939</c:v>
                </c:pt>
                <c:pt idx="379">
                  <c:v>44942</c:v>
                </c:pt>
                <c:pt idx="380">
                  <c:v>44943</c:v>
                </c:pt>
                <c:pt idx="381">
                  <c:v>44944</c:v>
                </c:pt>
                <c:pt idx="382">
                  <c:v>44945</c:v>
                </c:pt>
                <c:pt idx="383">
                  <c:v>44946</c:v>
                </c:pt>
                <c:pt idx="384">
                  <c:v>44949</c:v>
                </c:pt>
                <c:pt idx="385">
                  <c:v>44950</c:v>
                </c:pt>
                <c:pt idx="386">
                  <c:v>44951</c:v>
                </c:pt>
                <c:pt idx="387">
                  <c:v>44952</c:v>
                </c:pt>
                <c:pt idx="388">
                  <c:v>44953</c:v>
                </c:pt>
                <c:pt idx="389">
                  <c:v>44956</c:v>
                </c:pt>
                <c:pt idx="390">
                  <c:v>44957</c:v>
                </c:pt>
                <c:pt idx="391">
                  <c:v>44958</c:v>
                </c:pt>
                <c:pt idx="392">
                  <c:v>44959</c:v>
                </c:pt>
                <c:pt idx="393">
                  <c:v>44960</c:v>
                </c:pt>
                <c:pt idx="394">
                  <c:v>44963</c:v>
                </c:pt>
                <c:pt idx="395">
                  <c:v>44964</c:v>
                </c:pt>
                <c:pt idx="396">
                  <c:v>44965</c:v>
                </c:pt>
                <c:pt idx="397">
                  <c:v>44966</c:v>
                </c:pt>
                <c:pt idx="398">
                  <c:v>44967</c:v>
                </c:pt>
                <c:pt idx="399">
                  <c:v>44970</c:v>
                </c:pt>
                <c:pt idx="400">
                  <c:v>44971</c:v>
                </c:pt>
                <c:pt idx="401">
                  <c:v>44972</c:v>
                </c:pt>
                <c:pt idx="402">
                  <c:v>44973</c:v>
                </c:pt>
                <c:pt idx="403">
                  <c:v>44974</c:v>
                </c:pt>
                <c:pt idx="404">
                  <c:v>44977</c:v>
                </c:pt>
                <c:pt idx="405">
                  <c:v>44978</c:v>
                </c:pt>
                <c:pt idx="406">
                  <c:v>44979</c:v>
                </c:pt>
                <c:pt idx="407">
                  <c:v>44980</c:v>
                </c:pt>
                <c:pt idx="408">
                  <c:v>44981</c:v>
                </c:pt>
                <c:pt idx="409">
                  <c:v>44984</c:v>
                </c:pt>
                <c:pt idx="410">
                  <c:v>44985</c:v>
                </c:pt>
                <c:pt idx="411">
                  <c:v>44986</c:v>
                </c:pt>
                <c:pt idx="412">
                  <c:v>44987</c:v>
                </c:pt>
                <c:pt idx="413">
                  <c:v>44988</c:v>
                </c:pt>
                <c:pt idx="414">
                  <c:v>44991</c:v>
                </c:pt>
                <c:pt idx="415">
                  <c:v>44992</c:v>
                </c:pt>
                <c:pt idx="416">
                  <c:v>44993</c:v>
                </c:pt>
                <c:pt idx="417">
                  <c:v>44994</c:v>
                </c:pt>
                <c:pt idx="418">
                  <c:v>44995</c:v>
                </c:pt>
                <c:pt idx="419">
                  <c:v>44998</c:v>
                </c:pt>
                <c:pt idx="420">
                  <c:v>44999</c:v>
                </c:pt>
                <c:pt idx="421">
                  <c:v>45000</c:v>
                </c:pt>
                <c:pt idx="422">
                  <c:v>45001</c:v>
                </c:pt>
                <c:pt idx="423">
                  <c:v>45002</c:v>
                </c:pt>
                <c:pt idx="424">
                  <c:v>45005</c:v>
                </c:pt>
                <c:pt idx="425">
                  <c:v>45006</c:v>
                </c:pt>
                <c:pt idx="426">
                  <c:v>45007</c:v>
                </c:pt>
                <c:pt idx="427">
                  <c:v>45008</c:v>
                </c:pt>
                <c:pt idx="428">
                  <c:v>45009</c:v>
                </c:pt>
                <c:pt idx="429">
                  <c:v>45012</c:v>
                </c:pt>
                <c:pt idx="430">
                  <c:v>45013</c:v>
                </c:pt>
                <c:pt idx="431">
                  <c:v>45014</c:v>
                </c:pt>
                <c:pt idx="432">
                  <c:v>45015</c:v>
                </c:pt>
                <c:pt idx="433">
                  <c:v>45016</c:v>
                </c:pt>
                <c:pt idx="434">
                  <c:v>45019</c:v>
                </c:pt>
              </c:numCache>
            </c:numRef>
          </c:cat>
          <c:val>
            <c:numRef>
              <c:f>'3_ábra_chart'!$H$12:$H$447</c:f>
              <c:numCache>
                <c:formatCode>#,##0</c:formatCode>
                <c:ptCount val="436"/>
                <c:pt idx="0">
                  <c:v>68.52000000000001</c:v>
                </c:pt>
                <c:pt idx="1">
                  <c:v>71.721428571428561</c:v>
                </c:pt>
                <c:pt idx="2">
                  <c:v>72.762857142857143</c:v>
                </c:pt>
                <c:pt idx="3">
                  <c:v>71.645714285714277</c:v>
                </c:pt>
                <c:pt idx="4">
                  <c:v>73.848571428571418</c:v>
                </c:pt>
                <c:pt idx="5">
                  <c:v>77.55714285714285</c:v>
                </c:pt>
                <c:pt idx="6">
                  <c:v>87.69142857142856</c:v>
                </c:pt>
                <c:pt idx="7">
                  <c:v>89.124285714285705</c:v>
                </c:pt>
                <c:pt idx="8">
                  <c:v>88.657142857142858</c:v>
                </c:pt>
                <c:pt idx="9">
                  <c:v>84.208571428571432</c:v>
                </c:pt>
                <c:pt idx="10">
                  <c:v>82.178571428571431</c:v>
                </c:pt>
                <c:pt idx="11">
                  <c:v>84.624285714285719</c:v>
                </c:pt>
                <c:pt idx="12">
                  <c:v>84.745714285714286</c:v>
                </c:pt>
                <c:pt idx="13">
                  <c:v>84.948571428571427</c:v>
                </c:pt>
                <c:pt idx="14">
                  <c:v>82.794285714285721</c:v>
                </c:pt>
                <c:pt idx="15">
                  <c:v>82.865714285714276</c:v>
                </c:pt>
                <c:pt idx="16">
                  <c:v>85.857142857142861</c:v>
                </c:pt>
                <c:pt idx="17">
                  <c:v>90.889999999999986</c:v>
                </c:pt>
                <c:pt idx="18">
                  <c:v>93.357142857142847</c:v>
                </c:pt>
                <c:pt idx="19">
                  <c:v>92.371428571428581</c:v>
                </c:pt>
                <c:pt idx="20">
                  <c:v>93.495714285714286</c:v>
                </c:pt>
                <c:pt idx="21">
                  <c:v>96.41</c:v>
                </c:pt>
                <c:pt idx="22">
                  <c:v>99.665714285714301</c:v>
                </c:pt>
                <c:pt idx="23">
                  <c:v>103.41142857142857</c:v>
                </c:pt>
                <c:pt idx="24">
                  <c:v>105.44857142857143</c:v>
                </c:pt>
                <c:pt idx="25">
                  <c:v>110.03</c:v>
                </c:pt>
                <c:pt idx="26">
                  <c:v>115.75285714285714</c:v>
                </c:pt>
                <c:pt idx="27">
                  <c:v>118.63571428571429</c:v>
                </c:pt>
                <c:pt idx="28">
                  <c:v>122.41142857142857</c:v>
                </c:pt>
                <c:pt idx="29">
                  <c:v>123.95857142857142</c:v>
                </c:pt>
                <c:pt idx="30">
                  <c:v>128.63142857142856</c:v>
                </c:pt>
                <c:pt idx="31">
                  <c:v>137.39285714285714</c:v>
                </c:pt>
                <c:pt idx="32">
                  <c:v>141.81571428571428</c:v>
                </c:pt>
                <c:pt idx="33">
                  <c:v>146.41285714285715</c:v>
                </c:pt>
                <c:pt idx="34">
                  <c:v>146.91714285714286</c:v>
                </c:pt>
                <c:pt idx="35">
                  <c:v>148.57428571428571</c:v>
                </c:pt>
                <c:pt idx="36">
                  <c:v>150.99714285714285</c:v>
                </c:pt>
                <c:pt idx="37">
                  <c:v>140.98571428571429</c:v>
                </c:pt>
                <c:pt idx="38">
                  <c:v>132.5242857142857</c:v>
                </c:pt>
                <c:pt idx="39">
                  <c:v>128.0457142857143</c:v>
                </c:pt>
                <c:pt idx="40">
                  <c:v>127.77857142857144</c:v>
                </c:pt>
                <c:pt idx="41">
                  <c:v>127.71428571428571</c:v>
                </c:pt>
                <c:pt idx="42">
                  <c:v>122.38285714285715</c:v>
                </c:pt>
                <c:pt idx="43">
                  <c:v>115.86142857142859</c:v>
                </c:pt>
                <c:pt idx="44">
                  <c:v>120.2757142857143</c:v>
                </c:pt>
                <c:pt idx="45">
                  <c:v>127.5257142857143</c:v>
                </c:pt>
                <c:pt idx="46">
                  <c:v>135.60142857142856</c:v>
                </c:pt>
                <c:pt idx="47">
                  <c:v>156.66428571428574</c:v>
                </c:pt>
                <c:pt idx="48">
                  <c:v>166.74714285714285</c:v>
                </c:pt>
                <c:pt idx="49">
                  <c:v>170.59285714285713</c:v>
                </c:pt>
                <c:pt idx="50">
                  <c:v>180.17857142857142</c:v>
                </c:pt>
                <c:pt idx="51">
                  <c:v>192.20428571428573</c:v>
                </c:pt>
                <c:pt idx="52">
                  <c:v>193.35857142857142</c:v>
                </c:pt>
                <c:pt idx="53">
                  <c:v>183.72</c:v>
                </c:pt>
                <c:pt idx="54">
                  <c:v>162.89857142857142</c:v>
                </c:pt>
                <c:pt idx="55">
                  <c:v>155.69428571428571</c:v>
                </c:pt>
                <c:pt idx="56">
                  <c:v>144.35428571428571</c:v>
                </c:pt>
                <c:pt idx="57">
                  <c:v>129.22142857142859</c:v>
                </c:pt>
                <c:pt idx="58">
                  <c:v>112.59714285714287</c:v>
                </c:pt>
                <c:pt idx="59">
                  <c:v>108.53571428571429</c:v>
                </c:pt>
                <c:pt idx="60">
                  <c:v>117.30285714285715</c:v>
                </c:pt>
                <c:pt idx="61">
                  <c:v>115.45428571428572</c:v>
                </c:pt>
                <c:pt idx="62">
                  <c:v>115.46571428571428</c:v>
                </c:pt>
                <c:pt idx="63">
                  <c:v>123.01714285714286</c:v>
                </c:pt>
                <c:pt idx="64">
                  <c:v>126.25285714285714</c:v>
                </c:pt>
                <c:pt idx="65">
                  <c:v>145.1442857142857</c:v>
                </c:pt>
                <c:pt idx="66">
                  <c:v>152.82428571428571</c:v>
                </c:pt>
                <c:pt idx="67">
                  <c:v>151.98000000000002</c:v>
                </c:pt>
                <c:pt idx="68">
                  <c:v>154.30142857142854</c:v>
                </c:pt>
                <c:pt idx="69">
                  <c:v>143.33285714285714</c:v>
                </c:pt>
                <c:pt idx="70">
                  <c:v>150.5</c:v>
                </c:pt>
                <c:pt idx="71">
                  <c:v>163.65857142857143</c:v>
                </c:pt>
                <c:pt idx="72">
                  <c:v>161.70428571428573</c:v>
                </c:pt>
                <c:pt idx="73">
                  <c:v>157.95571428571429</c:v>
                </c:pt>
                <c:pt idx="74">
                  <c:v>155.78285714285715</c:v>
                </c:pt>
                <c:pt idx="75">
                  <c:v>166.83714285714285</c:v>
                </c:pt>
                <c:pt idx="76">
                  <c:v>181.67142857142855</c:v>
                </c:pt>
                <c:pt idx="77">
                  <c:v>178.35142857142858</c:v>
                </c:pt>
                <c:pt idx="78">
                  <c:v>171.97571428571428</c:v>
                </c:pt>
                <c:pt idx="79">
                  <c:v>160.51714285714283</c:v>
                </c:pt>
                <c:pt idx="80">
                  <c:v>171.22714285714287</c:v>
                </c:pt>
                <c:pt idx="81">
                  <c:v>187.94</c:v>
                </c:pt>
                <c:pt idx="82">
                  <c:v>188.78</c:v>
                </c:pt>
                <c:pt idx="83">
                  <c:v>189.89142857142855</c:v>
                </c:pt>
                <c:pt idx="84">
                  <c:v>198.89142857142861</c:v>
                </c:pt>
                <c:pt idx="85">
                  <c:v>197.77857142857144</c:v>
                </c:pt>
                <c:pt idx="86">
                  <c:v>195.03285714285715</c:v>
                </c:pt>
                <c:pt idx="87">
                  <c:v>188.34285714285713</c:v>
                </c:pt>
                <c:pt idx="88">
                  <c:v>170.64000000000001</c:v>
                </c:pt>
                <c:pt idx="89">
                  <c:v>163.91285714285712</c:v>
                </c:pt>
                <c:pt idx="90">
                  <c:v>167.8857142857143</c:v>
                </c:pt>
                <c:pt idx="91">
                  <c:v>165.19428571428571</c:v>
                </c:pt>
                <c:pt idx="92">
                  <c:v>187.20000000000002</c:v>
                </c:pt>
                <c:pt idx="93">
                  <c:v>208.45428571428573</c:v>
                </c:pt>
                <c:pt idx="94">
                  <c:v>214.49857142857144</c:v>
                </c:pt>
                <c:pt idx="95">
                  <c:v>235.3342857142857</c:v>
                </c:pt>
                <c:pt idx="96">
                  <c:v>249.46857142857144</c:v>
                </c:pt>
                <c:pt idx="97">
                  <c:v>267.77000000000004</c:v>
                </c:pt>
                <c:pt idx="98">
                  <c:v>289.78142857142853</c:v>
                </c:pt>
                <c:pt idx="99">
                  <c:v>287.1571428571429</c:v>
                </c:pt>
                <c:pt idx="100">
                  <c:v>314.61428571428576</c:v>
                </c:pt>
                <c:pt idx="101">
                  <c:v>340.23857142857145</c:v>
                </c:pt>
                <c:pt idx="102">
                  <c:v>340.94000000000005</c:v>
                </c:pt>
                <c:pt idx="103">
                  <c:v>326.79857142857145</c:v>
                </c:pt>
                <c:pt idx="104">
                  <c:v>305.94000000000005</c:v>
                </c:pt>
                <c:pt idx="105">
                  <c:v>272.52428571428572</c:v>
                </c:pt>
                <c:pt idx="106">
                  <c:v>257.68</c:v>
                </c:pt>
                <c:pt idx="107">
                  <c:v>206.43428571428572</c:v>
                </c:pt>
                <c:pt idx="108">
                  <c:v>148.63571428571433</c:v>
                </c:pt>
                <c:pt idx="109">
                  <c:v>117.47142857142858</c:v>
                </c:pt>
                <c:pt idx="110">
                  <c:v>111.42999999999999</c:v>
                </c:pt>
                <c:pt idx="111">
                  <c:v>98.512857142857129</c:v>
                </c:pt>
                <c:pt idx="112">
                  <c:v>111.35142857142857</c:v>
                </c:pt>
                <c:pt idx="113">
                  <c:v>113.00571428571428</c:v>
                </c:pt>
                <c:pt idx="114">
                  <c:v>126.24</c:v>
                </c:pt>
                <c:pt idx="115">
                  <c:v>160.99428571428572</c:v>
                </c:pt>
                <c:pt idx="116">
                  <c:v>182.52857142857141</c:v>
                </c:pt>
                <c:pt idx="117">
                  <c:v>186.27714285714288</c:v>
                </c:pt>
                <c:pt idx="118">
                  <c:v>196.40428571428569</c:v>
                </c:pt>
                <c:pt idx="119">
                  <c:v>199.53285714285715</c:v>
                </c:pt>
                <c:pt idx="120">
                  <c:v>209.34571428571431</c:v>
                </c:pt>
                <c:pt idx="121">
                  <c:v>210.24285714285716</c:v>
                </c:pt>
                <c:pt idx="122">
                  <c:v>190.57000000000002</c:v>
                </c:pt>
                <c:pt idx="123">
                  <c:v>179.99142857142857</c:v>
                </c:pt>
                <c:pt idx="124">
                  <c:v>179.36285714285714</c:v>
                </c:pt>
                <c:pt idx="125">
                  <c:v>196.29571428571427</c:v>
                </c:pt>
                <c:pt idx="126">
                  <c:v>199.00714285714284</c:v>
                </c:pt>
                <c:pt idx="127">
                  <c:v>182.55571428571429</c:v>
                </c:pt>
                <c:pt idx="128">
                  <c:v>182.86571428571429</c:v>
                </c:pt>
                <c:pt idx="129">
                  <c:v>179.2128571428571</c:v>
                </c:pt>
                <c:pt idx="130">
                  <c:v>177.92428571428573</c:v>
                </c:pt>
                <c:pt idx="131">
                  <c:v>172.84714285714287</c:v>
                </c:pt>
                <c:pt idx="132">
                  <c:v>158.02857142857144</c:v>
                </c:pt>
                <c:pt idx="133">
                  <c:v>143.37</c:v>
                </c:pt>
                <c:pt idx="134">
                  <c:v>138.82428571428571</c:v>
                </c:pt>
                <c:pt idx="135">
                  <c:v>133.60428571428571</c:v>
                </c:pt>
                <c:pt idx="136">
                  <c:v>144.14142857142858</c:v>
                </c:pt>
                <c:pt idx="137">
                  <c:v>150.22285714285712</c:v>
                </c:pt>
                <c:pt idx="138">
                  <c:v>156.55999999999997</c:v>
                </c:pt>
                <c:pt idx="139">
                  <c:v>149.34428571428572</c:v>
                </c:pt>
                <c:pt idx="140">
                  <c:v>152.57714285714286</c:v>
                </c:pt>
                <c:pt idx="141">
                  <c:v>156.64714285714288</c:v>
                </c:pt>
                <c:pt idx="142">
                  <c:v>146.76571428571427</c:v>
                </c:pt>
                <c:pt idx="143">
                  <c:v>139.87142857142857</c:v>
                </c:pt>
                <c:pt idx="144">
                  <c:v>117.98571428571428</c:v>
                </c:pt>
                <c:pt idx="145">
                  <c:v>109.22285714285715</c:v>
                </c:pt>
                <c:pt idx="146">
                  <c:v>107.37142857142858</c:v>
                </c:pt>
                <c:pt idx="147">
                  <c:v>102.85571428571428</c:v>
                </c:pt>
                <c:pt idx="148">
                  <c:v>103.22428571428573</c:v>
                </c:pt>
                <c:pt idx="149">
                  <c:v>125.62285714285716</c:v>
                </c:pt>
                <c:pt idx="150">
                  <c:v>143.30428571428573</c:v>
                </c:pt>
                <c:pt idx="151">
                  <c:v>177.47</c:v>
                </c:pt>
                <c:pt idx="152">
                  <c:v>208.17857142857142</c:v>
                </c:pt>
                <c:pt idx="153">
                  <c:v>240.8485714285714</c:v>
                </c:pt>
                <c:pt idx="154">
                  <c:v>272.42142857142852</c:v>
                </c:pt>
                <c:pt idx="155">
                  <c:v>324.93714285714287</c:v>
                </c:pt>
                <c:pt idx="156">
                  <c:v>356.48285714285714</c:v>
                </c:pt>
                <c:pt idx="157">
                  <c:v>361.87571428571425</c:v>
                </c:pt>
                <c:pt idx="158">
                  <c:v>333.54142857142858</c:v>
                </c:pt>
                <c:pt idx="159">
                  <c:v>302.97714285714289</c:v>
                </c:pt>
                <c:pt idx="160">
                  <c:v>294.65714285714284</c:v>
                </c:pt>
                <c:pt idx="161">
                  <c:v>280.49999999999994</c:v>
                </c:pt>
                <c:pt idx="162">
                  <c:v>243.04857142857142</c:v>
                </c:pt>
                <c:pt idx="163">
                  <c:v>211.99857142857147</c:v>
                </c:pt>
                <c:pt idx="164">
                  <c:v>190.82714285714286</c:v>
                </c:pt>
                <c:pt idx="165">
                  <c:v>213.12000000000003</c:v>
                </c:pt>
                <c:pt idx="166">
                  <c:v>229.16</c:v>
                </c:pt>
                <c:pt idx="167">
                  <c:v>220.22571428571428</c:v>
                </c:pt>
                <c:pt idx="168">
                  <c:v>220.09428571428569</c:v>
                </c:pt>
                <c:pt idx="169">
                  <c:v>214.97142857142856</c:v>
                </c:pt>
                <c:pt idx="170">
                  <c:v>218.01142857142855</c:v>
                </c:pt>
                <c:pt idx="171">
                  <c:v>238.02285714285716</c:v>
                </c:pt>
                <c:pt idx="172">
                  <c:v>234.12285714285716</c:v>
                </c:pt>
                <c:pt idx="173">
                  <c:v>223.20857142857145</c:v>
                </c:pt>
                <c:pt idx="174">
                  <c:v>212.98000000000002</c:v>
                </c:pt>
                <c:pt idx="175">
                  <c:v>204.21428571428572</c:v>
                </c:pt>
                <c:pt idx="176">
                  <c:v>194.46857142857144</c:v>
                </c:pt>
                <c:pt idx="177">
                  <c:v>169.32142857142858</c:v>
                </c:pt>
                <c:pt idx="178">
                  <c:v>147.87000000000003</c:v>
                </c:pt>
                <c:pt idx="179">
                  <c:v>126.53285714285714</c:v>
                </c:pt>
                <c:pt idx="180">
                  <c:v>130.02714285714288</c:v>
                </c:pt>
                <c:pt idx="181">
                  <c:v>138.04428571428573</c:v>
                </c:pt>
                <c:pt idx="182">
                  <c:v>144.42857142857142</c:v>
                </c:pt>
                <c:pt idx="183">
                  <c:v>154.66142857142859</c:v>
                </c:pt>
                <c:pt idx="184">
                  <c:v>165.3857142857143</c:v>
                </c:pt>
                <c:pt idx="185">
                  <c:v>178.54714285714289</c:v>
                </c:pt>
                <c:pt idx="186">
                  <c:v>199.03571428571428</c:v>
                </c:pt>
                <c:pt idx="187">
                  <c:v>201.1657142857143</c:v>
                </c:pt>
                <c:pt idx="188">
                  <c:v>194.01857142857142</c:v>
                </c:pt>
                <c:pt idx="189">
                  <c:v>174.81857142857143</c:v>
                </c:pt>
                <c:pt idx="190">
                  <c:v>181.32</c:v>
                </c:pt>
                <c:pt idx="191">
                  <c:v>191.74714285714285</c:v>
                </c:pt>
                <c:pt idx="192">
                  <c:v>194.19714285714286</c:v>
                </c:pt>
                <c:pt idx="193">
                  <c:v>197.73571428571429</c:v>
                </c:pt>
                <c:pt idx="194">
                  <c:v>197.99</c:v>
                </c:pt>
                <c:pt idx="195">
                  <c:v>204.51428571428573</c:v>
                </c:pt>
                <c:pt idx="196">
                  <c:v>224.2257142857143</c:v>
                </c:pt>
                <c:pt idx="197">
                  <c:v>223.65714285714284</c:v>
                </c:pt>
                <c:pt idx="198">
                  <c:v>224.10714285714286</c:v>
                </c:pt>
                <c:pt idx="199">
                  <c:v>220.00428571428571</c:v>
                </c:pt>
                <c:pt idx="200">
                  <c:v>213.61857142857141</c:v>
                </c:pt>
                <c:pt idx="201">
                  <c:v>207.59142857142857</c:v>
                </c:pt>
                <c:pt idx="202">
                  <c:v>200.58571428571426</c:v>
                </c:pt>
                <c:pt idx="203">
                  <c:v>191.65714285714284</c:v>
                </c:pt>
                <c:pt idx="204">
                  <c:v>180.01142857142858</c:v>
                </c:pt>
                <c:pt idx="205">
                  <c:v>180.06714285714287</c:v>
                </c:pt>
                <c:pt idx="206">
                  <c:v>180.85857142857142</c:v>
                </c:pt>
                <c:pt idx="207">
                  <c:v>184.78571428571428</c:v>
                </c:pt>
                <c:pt idx="208">
                  <c:v>191.94857142857146</c:v>
                </c:pt>
                <c:pt idx="209">
                  <c:v>182.5542857142857</c:v>
                </c:pt>
                <c:pt idx="210">
                  <c:v>181.72</c:v>
                </c:pt>
                <c:pt idx="211">
                  <c:v>185.22428571428571</c:v>
                </c:pt>
                <c:pt idx="212">
                  <c:v>162.67857142857142</c:v>
                </c:pt>
                <c:pt idx="213">
                  <c:v>139.79285714285714</c:v>
                </c:pt>
                <c:pt idx="214">
                  <c:v>114.94142857142857</c:v>
                </c:pt>
                <c:pt idx="215">
                  <c:v>115.07571428571428</c:v>
                </c:pt>
                <c:pt idx="216">
                  <c:v>131.06571428571428</c:v>
                </c:pt>
                <c:pt idx="217">
                  <c:v>134.76857142857142</c:v>
                </c:pt>
                <c:pt idx="218">
                  <c:v>135.77571428571429</c:v>
                </c:pt>
                <c:pt idx="219">
                  <c:v>149.28428571428572</c:v>
                </c:pt>
                <c:pt idx="220">
                  <c:v>168.87142857142857</c:v>
                </c:pt>
                <c:pt idx="221">
                  <c:v>190.79999999999998</c:v>
                </c:pt>
                <c:pt idx="222">
                  <c:v>187.27428571428572</c:v>
                </c:pt>
                <c:pt idx="223">
                  <c:v>183.05428571428573</c:v>
                </c:pt>
                <c:pt idx="224">
                  <c:v>175.31571428571434</c:v>
                </c:pt>
                <c:pt idx="225">
                  <c:v>176.80571428571429</c:v>
                </c:pt>
                <c:pt idx="226">
                  <c:v>183.85428571428571</c:v>
                </c:pt>
                <c:pt idx="227">
                  <c:v>186.43857142857141</c:v>
                </c:pt>
                <c:pt idx="228">
                  <c:v>195.73571428571429</c:v>
                </c:pt>
                <c:pt idx="229">
                  <c:v>197.1514285714286</c:v>
                </c:pt>
                <c:pt idx="230">
                  <c:v>211.84285714285716</c:v>
                </c:pt>
                <c:pt idx="231">
                  <c:v>238.79142857142855</c:v>
                </c:pt>
                <c:pt idx="232">
                  <c:v>253.09142857142857</c:v>
                </c:pt>
                <c:pt idx="233">
                  <c:v>262.01571428571424</c:v>
                </c:pt>
                <c:pt idx="234">
                  <c:v>267.50428571428569</c:v>
                </c:pt>
                <c:pt idx="235">
                  <c:v>278.37428571428569</c:v>
                </c:pt>
                <c:pt idx="236">
                  <c:v>295.53714285714284</c:v>
                </c:pt>
                <c:pt idx="237">
                  <c:v>300.80714285714288</c:v>
                </c:pt>
                <c:pt idx="238">
                  <c:v>299.52714285714285</c:v>
                </c:pt>
                <c:pt idx="239">
                  <c:v>288.64714285714291</c:v>
                </c:pt>
                <c:pt idx="240">
                  <c:v>294.94285714285712</c:v>
                </c:pt>
                <c:pt idx="241">
                  <c:v>303.96428571428572</c:v>
                </c:pt>
                <c:pt idx="242">
                  <c:v>287.06428571428575</c:v>
                </c:pt>
                <c:pt idx="243">
                  <c:v>284.26142857142861</c:v>
                </c:pt>
                <c:pt idx="244">
                  <c:v>258.92714285714288</c:v>
                </c:pt>
                <c:pt idx="245">
                  <c:v>267.9671428571429</c:v>
                </c:pt>
                <c:pt idx="246">
                  <c:v>287.00142857142862</c:v>
                </c:pt>
                <c:pt idx="247">
                  <c:v>294.00285714285712</c:v>
                </c:pt>
                <c:pt idx="248">
                  <c:v>297.7714285714286</c:v>
                </c:pt>
                <c:pt idx="249">
                  <c:v>292.28428571428577</c:v>
                </c:pt>
                <c:pt idx="250">
                  <c:v>306.73714285714289</c:v>
                </c:pt>
                <c:pt idx="251">
                  <c:v>333.10285714285709</c:v>
                </c:pt>
                <c:pt idx="252">
                  <c:v>335.82714285714286</c:v>
                </c:pt>
                <c:pt idx="253">
                  <c:v>339.44</c:v>
                </c:pt>
                <c:pt idx="254">
                  <c:v>333.38428571428574</c:v>
                </c:pt>
                <c:pt idx="255">
                  <c:v>331.47714285714289</c:v>
                </c:pt>
                <c:pt idx="256">
                  <c:v>367.14571428571435</c:v>
                </c:pt>
                <c:pt idx="257">
                  <c:v>378.02571428571434</c:v>
                </c:pt>
                <c:pt idx="258">
                  <c:v>393.16142857142859</c:v>
                </c:pt>
                <c:pt idx="259">
                  <c:v>390.88142857142856</c:v>
                </c:pt>
                <c:pt idx="260">
                  <c:v>391.31857142857137</c:v>
                </c:pt>
                <c:pt idx="261">
                  <c:v>399.86714285714282</c:v>
                </c:pt>
                <c:pt idx="262">
                  <c:v>413.80857142857138</c:v>
                </c:pt>
                <c:pt idx="263">
                  <c:v>407.49714285714288</c:v>
                </c:pt>
                <c:pt idx="264">
                  <c:v>379.0057142857143</c:v>
                </c:pt>
                <c:pt idx="265">
                  <c:v>365.60857142857139</c:v>
                </c:pt>
                <c:pt idx="266">
                  <c:v>359.08142857142855</c:v>
                </c:pt>
                <c:pt idx="267">
                  <c:v>357.31571428571431</c:v>
                </c:pt>
                <c:pt idx="268">
                  <c:v>364.74000000000007</c:v>
                </c:pt>
                <c:pt idx="269">
                  <c:v>359.5385714285714</c:v>
                </c:pt>
                <c:pt idx="270">
                  <c:v>375.32142857142856</c:v>
                </c:pt>
                <c:pt idx="271">
                  <c:v>415.05571428571432</c:v>
                </c:pt>
                <c:pt idx="272">
                  <c:v>446.32571428571424</c:v>
                </c:pt>
                <c:pt idx="273">
                  <c:v>472.04285714285709</c:v>
                </c:pt>
                <c:pt idx="274">
                  <c:v>484.87428571428569</c:v>
                </c:pt>
                <c:pt idx="275">
                  <c:v>508.92142857142852</c:v>
                </c:pt>
                <c:pt idx="276">
                  <c:v>544.14857142857147</c:v>
                </c:pt>
                <c:pt idx="277">
                  <c:v>559.72571428571428</c:v>
                </c:pt>
                <c:pt idx="278">
                  <c:v>580.79571428571433</c:v>
                </c:pt>
                <c:pt idx="279">
                  <c:v>587.09285714285704</c:v>
                </c:pt>
                <c:pt idx="280">
                  <c:v>607.8271428571428</c:v>
                </c:pt>
                <c:pt idx="281">
                  <c:v>628.75857142857149</c:v>
                </c:pt>
                <c:pt idx="282">
                  <c:v>623.91142857142859</c:v>
                </c:pt>
                <c:pt idx="283">
                  <c:v>595.04142857142858</c:v>
                </c:pt>
                <c:pt idx="284">
                  <c:v>550.45857142857142</c:v>
                </c:pt>
                <c:pt idx="285">
                  <c:v>510.14857142857142</c:v>
                </c:pt>
                <c:pt idx="286">
                  <c:v>489.38142857142856</c:v>
                </c:pt>
                <c:pt idx="287">
                  <c:v>458.42142857142863</c:v>
                </c:pt>
                <c:pt idx="288">
                  <c:v>421.45142857142855</c:v>
                </c:pt>
                <c:pt idx="289">
                  <c:v>397.61142857142858</c:v>
                </c:pt>
                <c:pt idx="290">
                  <c:v>393.34285714285716</c:v>
                </c:pt>
                <c:pt idx="291">
                  <c:v>417.35142857142858</c:v>
                </c:pt>
                <c:pt idx="292">
                  <c:v>410.50857142857143</c:v>
                </c:pt>
                <c:pt idx="293">
                  <c:v>373.18428571428564</c:v>
                </c:pt>
                <c:pt idx="294">
                  <c:v>319.64857142857136</c:v>
                </c:pt>
                <c:pt idx="295">
                  <c:v>322.18142857142857</c:v>
                </c:pt>
                <c:pt idx="296">
                  <c:v>318.69857142857148</c:v>
                </c:pt>
                <c:pt idx="297">
                  <c:v>318.0585714285715</c:v>
                </c:pt>
                <c:pt idx="298">
                  <c:v>305.56142857142856</c:v>
                </c:pt>
                <c:pt idx="299">
                  <c:v>302.95285714285717</c:v>
                </c:pt>
                <c:pt idx="300">
                  <c:v>318.52571428571429</c:v>
                </c:pt>
                <c:pt idx="301">
                  <c:v>363.87285714285707</c:v>
                </c:pt>
                <c:pt idx="302">
                  <c:v>371.54571428571427</c:v>
                </c:pt>
                <c:pt idx="303">
                  <c:v>362.33857142857141</c:v>
                </c:pt>
                <c:pt idx="304">
                  <c:v>318.75714285714292</c:v>
                </c:pt>
                <c:pt idx="305">
                  <c:v>301.32571428571424</c:v>
                </c:pt>
                <c:pt idx="306">
                  <c:v>265.90857142857141</c:v>
                </c:pt>
                <c:pt idx="307">
                  <c:v>235.9928571428571</c:v>
                </c:pt>
                <c:pt idx="308">
                  <c:v>204.2342857142857</c:v>
                </c:pt>
                <c:pt idx="309">
                  <c:v>165.40571428571428</c:v>
                </c:pt>
                <c:pt idx="310">
                  <c:v>157.46</c:v>
                </c:pt>
                <c:pt idx="311">
                  <c:v>185.99142857142857</c:v>
                </c:pt>
                <c:pt idx="312">
                  <c:v>187.58428571428573</c:v>
                </c:pt>
                <c:pt idx="313">
                  <c:v>210.07857142857145</c:v>
                </c:pt>
                <c:pt idx="314">
                  <c:v>218.05428571428573</c:v>
                </c:pt>
                <c:pt idx="315">
                  <c:v>220.81000000000003</c:v>
                </c:pt>
                <c:pt idx="316">
                  <c:v>224.1114285714286</c:v>
                </c:pt>
                <c:pt idx="317">
                  <c:v>207.01857142857145</c:v>
                </c:pt>
                <c:pt idx="318">
                  <c:v>190.00571428571428</c:v>
                </c:pt>
                <c:pt idx="319">
                  <c:v>173.20714285714288</c:v>
                </c:pt>
                <c:pt idx="320">
                  <c:v>151.02857142857144</c:v>
                </c:pt>
                <c:pt idx="321">
                  <c:v>145.99571428571429</c:v>
                </c:pt>
                <c:pt idx="322">
                  <c:v>137.64000000000001</c:v>
                </c:pt>
                <c:pt idx="323">
                  <c:v>128.65</c:v>
                </c:pt>
                <c:pt idx="324">
                  <c:v>123.05571428571427</c:v>
                </c:pt>
                <c:pt idx="325">
                  <c:v>109.54285714285716</c:v>
                </c:pt>
                <c:pt idx="326">
                  <c:v>99.842857142857142</c:v>
                </c:pt>
                <c:pt idx="327">
                  <c:v>99.501428571428576</c:v>
                </c:pt>
                <c:pt idx="328">
                  <c:v>107.66428571428571</c:v>
                </c:pt>
                <c:pt idx="329">
                  <c:v>108.74999999999999</c:v>
                </c:pt>
                <c:pt idx="330">
                  <c:v>107.26857142857143</c:v>
                </c:pt>
                <c:pt idx="331">
                  <c:v>110.93428571428571</c:v>
                </c:pt>
                <c:pt idx="332">
                  <c:v>120.7042857142857</c:v>
                </c:pt>
                <c:pt idx="333">
                  <c:v>128.33428571428573</c:v>
                </c:pt>
                <c:pt idx="334">
                  <c:v>136.79714285714286</c:v>
                </c:pt>
                <c:pt idx="335">
                  <c:v>136.61857142857141</c:v>
                </c:pt>
                <c:pt idx="336">
                  <c:v>138.25714285714284</c:v>
                </c:pt>
                <c:pt idx="337">
                  <c:v>138.93571428571428</c:v>
                </c:pt>
                <c:pt idx="338">
                  <c:v>145.26571428571427</c:v>
                </c:pt>
                <c:pt idx="339">
                  <c:v>154.03285714285715</c:v>
                </c:pt>
                <c:pt idx="340">
                  <c:v>165.24714285714285</c:v>
                </c:pt>
                <c:pt idx="341">
                  <c:v>167.4942857142857</c:v>
                </c:pt>
                <c:pt idx="342">
                  <c:v>176.08999999999997</c:v>
                </c:pt>
                <c:pt idx="343">
                  <c:v>192.40000000000003</c:v>
                </c:pt>
                <c:pt idx="344">
                  <c:v>212.2957142857143</c:v>
                </c:pt>
                <c:pt idx="345">
                  <c:v>240.95428571428576</c:v>
                </c:pt>
                <c:pt idx="346">
                  <c:v>268.82285714285712</c:v>
                </c:pt>
                <c:pt idx="347">
                  <c:v>296.03428571428566</c:v>
                </c:pt>
                <c:pt idx="348">
                  <c:v>319.06571428571425</c:v>
                </c:pt>
                <c:pt idx="349">
                  <c:v>325.41714285714289</c:v>
                </c:pt>
                <c:pt idx="350">
                  <c:v>343.77571428571429</c:v>
                </c:pt>
                <c:pt idx="351">
                  <c:v>356.01285714285711</c:v>
                </c:pt>
                <c:pt idx="352">
                  <c:v>358.28285714285721</c:v>
                </c:pt>
                <c:pt idx="353">
                  <c:v>360.75999999999993</c:v>
                </c:pt>
                <c:pt idx="354">
                  <c:v>355.08571428571429</c:v>
                </c:pt>
                <c:pt idx="355">
                  <c:v>370.12571428571431</c:v>
                </c:pt>
                <c:pt idx="356">
                  <c:v>393.26285714285717</c:v>
                </c:pt>
                <c:pt idx="357">
                  <c:v>394.7657142857143</c:v>
                </c:pt>
                <c:pt idx="358">
                  <c:v>407.12</c:v>
                </c:pt>
                <c:pt idx="359">
                  <c:v>390.18285714285713</c:v>
                </c:pt>
                <c:pt idx="360">
                  <c:v>358.00857142857143</c:v>
                </c:pt>
                <c:pt idx="361">
                  <c:v>338.00285714285712</c:v>
                </c:pt>
                <c:pt idx="362">
                  <c:v>302.02571428571429</c:v>
                </c:pt>
                <c:pt idx="363">
                  <c:v>265.16999999999996</c:v>
                </c:pt>
                <c:pt idx="364">
                  <c:v>224.44285714285706</c:v>
                </c:pt>
                <c:pt idx="365">
                  <c:v>178.78857142857143</c:v>
                </c:pt>
                <c:pt idx="366">
                  <c:v>146.92142857142858</c:v>
                </c:pt>
                <c:pt idx="367">
                  <c:v>122.31571428571429</c:v>
                </c:pt>
                <c:pt idx="368">
                  <c:v>93.748571428571424</c:v>
                </c:pt>
                <c:pt idx="369">
                  <c:v>66.115714285714276</c:v>
                </c:pt>
                <c:pt idx="370">
                  <c:v>60.410000000000004</c:v>
                </c:pt>
                <c:pt idx="371">
                  <c:v>52.848571428571425</c:v>
                </c:pt>
                <c:pt idx="372">
                  <c:v>55.09571428571428</c:v>
                </c:pt>
                <c:pt idx="373">
                  <c:v>65.320000000000007</c:v>
                </c:pt>
                <c:pt idx="374">
                  <c:v>76.067142857142855</c:v>
                </c:pt>
                <c:pt idx="375">
                  <c:v>91.567142857142841</c:v>
                </c:pt>
                <c:pt idx="376">
                  <c:v>103.69142857142856</c:v>
                </c:pt>
                <c:pt idx="377">
                  <c:v>92.94714285714285</c:v>
                </c:pt>
                <c:pt idx="378">
                  <c:v>94.047142857142859</c:v>
                </c:pt>
                <c:pt idx="379">
                  <c:v>82.887142857142862</c:v>
                </c:pt>
                <c:pt idx="380">
                  <c:v>85.187142857142845</c:v>
                </c:pt>
                <c:pt idx="381">
                  <c:v>93.037142857142854</c:v>
                </c:pt>
                <c:pt idx="382">
                  <c:v>96.62</c:v>
                </c:pt>
                <c:pt idx="383">
                  <c:v>110.41714285714285</c:v>
                </c:pt>
                <c:pt idx="384">
                  <c:v>120.93857142857142</c:v>
                </c:pt>
                <c:pt idx="385">
                  <c:v>140.37428571428569</c:v>
                </c:pt>
                <c:pt idx="386">
                  <c:v>162.14571428571429</c:v>
                </c:pt>
                <c:pt idx="387">
                  <c:v>167.01714285714289</c:v>
                </c:pt>
                <c:pt idx="388">
                  <c:v>170.58857142857144</c:v>
                </c:pt>
                <c:pt idx="389">
                  <c:v>170.08714285714285</c:v>
                </c:pt>
                <c:pt idx="390">
                  <c:v>161.0385714285714</c:v>
                </c:pt>
                <c:pt idx="391">
                  <c:v>153.70857142857139</c:v>
                </c:pt>
                <c:pt idx="392">
                  <c:v>144.20285714285711</c:v>
                </c:pt>
                <c:pt idx="393">
                  <c:v>132.89857142857142</c:v>
                </c:pt>
                <c:pt idx="394">
                  <c:v>129.80428571428573</c:v>
                </c:pt>
                <c:pt idx="395">
                  <c:v>130.39857142857142</c:v>
                </c:pt>
                <c:pt idx="396">
                  <c:v>131.45571428571427</c:v>
                </c:pt>
                <c:pt idx="397">
                  <c:v>133.63</c:v>
                </c:pt>
                <c:pt idx="398">
                  <c:v>138.32142857142856</c:v>
                </c:pt>
                <c:pt idx="399">
                  <c:v>134.05285714285714</c:v>
                </c:pt>
                <c:pt idx="400">
                  <c:v>141.46428571428569</c:v>
                </c:pt>
                <c:pt idx="401">
                  <c:v>141.10857142857142</c:v>
                </c:pt>
                <c:pt idx="402">
                  <c:v>135.93857142857144</c:v>
                </c:pt>
                <c:pt idx="403">
                  <c:v>125.80285714285715</c:v>
                </c:pt>
                <c:pt idx="404">
                  <c:v>120.39285714285714</c:v>
                </c:pt>
                <c:pt idx="405">
                  <c:v>119.89714285714285</c:v>
                </c:pt>
                <c:pt idx="406">
                  <c:v>125.95142857142856</c:v>
                </c:pt>
                <c:pt idx="407">
                  <c:v>124.75571428571428</c:v>
                </c:pt>
                <c:pt idx="408">
                  <c:v>121.15285714285713</c:v>
                </c:pt>
                <c:pt idx="409">
                  <c:v>114.37571428571427</c:v>
                </c:pt>
                <c:pt idx="410">
                  <c:v>123.93285714285715</c:v>
                </c:pt>
                <c:pt idx="411">
                  <c:v>130.83285714285714</c:v>
                </c:pt>
                <c:pt idx="412">
                  <c:v>133.95571428571429</c:v>
                </c:pt>
                <c:pt idx="413">
                  <c:v>132.25714285714284</c:v>
                </c:pt>
                <c:pt idx="414">
                  <c:v>126.73571428571429</c:v>
                </c:pt>
                <c:pt idx="415">
                  <c:v>125.10285714285716</c:v>
                </c:pt>
                <c:pt idx="416">
                  <c:v>132.18857142857141</c:v>
                </c:pt>
                <c:pt idx="417">
                  <c:v>129.21</c:v>
                </c:pt>
                <c:pt idx="418">
                  <c:v>125.30142857142857</c:v>
                </c:pt>
                <c:pt idx="419">
                  <c:v>118.77285714285715</c:v>
                </c:pt>
                <c:pt idx="420">
                  <c:v>109.44714285714285</c:v>
                </c:pt>
                <c:pt idx="421">
                  <c:v>112.34</c:v>
                </c:pt>
                <c:pt idx="422">
                  <c:v>112.15428571428571</c:v>
                </c:pt>
                <c:pt idx="423">
                  <c:v>105.50571428571429</c:v>
                </c:pt>
                <c:pt idx="424">
                  <c:v>102.95428571428572</c:v>
                </c:pt>
                <c:pt idx="425">
                  <c:v>102.87428571428572</c:v>
                </c:pt>
                <c:pt idx="426">
                  <c:v>100.24142857142859</c:v>
                </c:pt>
                <c:pt idx="427">
                  <c:v>100.70285714285716</c:v>
                </c:pt>
                <c:pt idx="428">
                  <c:v>90.045714285714297</c:v>
                </c:pt>
                <c:pt idx="429">
                  <c:v>77.059999999999988</c:v>
                </c:pt>
                <c:pt idx="430">
                  <c:v>80.031428571428577</c:v>
                </c:pt>
                <c:pt idx="431">
                  <c:v>81.059999999999988</c:v>
                </c:pt>
                <c:pt idx="432">
                  <c:v>76.258571428571415</c:v>
                </c:pt>
                <c:pt idx="433">
                  <c:v>78.745714285714286</c:v>
                </c:pt>
                <c:pt idx="434">
                  <c:v>76.039999999999992</c:v>
                </c:pt>
                <c:pt idx="435">
                  <c:v>84.851428571428556</c:v>
                </c:pt>
              </c:numCache>
            </c:numRef>
          </c:val>
          <c:smooth val="0"/>
          <c:extLst>
            <c:ext xmlns:c16="http://schemas.microsoft.com/office/drawing/2014/chart" uri="{C3380CC4-5D6E-409C-BE32-E72D297353CC}">
              <c16:uniqueId val="{00000002-4883-49D2-A527-21C785563CE3}"/>
            </c:ext>
          </c:extLst>
        </c:ser>
        <c:dLbls>
          <c:showLegendKey val="0"/>
          <c:showVal val="0"/>
          <c:showCatName val="0"/>
          <c:showSerName val="0"/>
          <c:showPercent val="0"/>
          <c:showBubbleSize val="0"/>
        </c:dLbls>
        <c:marker val="1"/>
        <c:smooth val="0"/>
        <c:axId val="577489088"/>
        <c:axId val="577482528"/>
      </c:lineChart>
      <c:dateAx>
        <c:axId val="599581536"/>
        <c:scaling>
          <c:orientation val="minMax"/>
        </c:scaling>
        <c:delete val="0"/>
        <c:axPos val="b"/>
        <c:numFmt formatCode="mm\/yyyy"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599586784"/>
        <c:crosses val="autoZero"/>
        <c:auto val="1"/>
        <c:lblOffset val="100"/>
        <c:baseTimeUnit val="days"/>
      </c:dateAx>
      <c:valAx>
        <c:axId val="599586784"/>
        <c:scaling>
          <c:orientation val="minMax"/>
          <c:max val="35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b="0" i="0" u="none" strike="noStrike" baseline="0">
                    <a:effectLst/>
                  </a:rPr>
                  <a:t>EUR/MWh</a:t>
                </a:r>
                <a:endParaRPr lang="hu-HU"/>
              </a:p>
            </c:rich>
          </c:tx>
          <c:layout>
            <c:manualLayout>
              <c:xMode val="edge"/>
              <c:yMode val="edge"/>
              <c:x val="8.9958333333333335E-2"/>
              <c:y val="5.1718533237490715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99581536"/>
        <c:crosses val="autoZero"/>
        <c:crossBetween val="between"/>
        <c:majorUnit val="25"/>
      </c:valAx>
      <c:valAx>
        <c:axId val="577482528"/>
        <c:scaling>
          <c:orientation val="minMax"/>
          <c:max val="7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EUR/MWh</a:t>
                </a:r>
              </a:p>
            </c:rich>
          </c:tx>
          <c:layout>
            <c:manualLayout>
              <c:xMode val="edge"/>
              <c:yMode val="edge"/>
              <c:x val="0.78309458333333337"/>
              <c:y val="7.497722205180094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77489088"/>
        <c:crosses val="max"/>
        <c:crossBetween val="between"/>
        <c:majorUnit val="50"/>
      </c:valAx>
      <c:dateAx>
        <c:axId val="577489088"/>
        <c:scaling>
          <c:orientation val="minMax"/>
        </c:scaling>
        <c:delete val="1"/>
        <c:axPos val="b"/>
        <c:numFmt formatCode="dd/mm/yyyy;@" sourceLinked="1"/>
        <c:majorTickMark val="out"/>
        <c:minorTickMark val="none"/>
        <c:tickLblPos val="nextTo"/>
        <c:crossAx val="577482528"/>
        <c:crosses val="autoZero"/>
        <c:auto val="1"/>
        <c:lblOffset val="100"/>
        <c:baseTimeUnit val="days"/>
      </c:date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2508055555555556"/>
          <c:y val="0.83368206104947962"/>
          <c:w val="0.75364055555555554"/>
          <c:h val="0.15236272566193404"/>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984660527066308E-2"/>
          <c:y val="6.7637372914592556E-2"/>
          <c:w val="0.79857179178085014"/>
          <c:h val="0.66884291187739464"/>
        </c:manualLayout>
      </c:layout>
      <c:lineChart>
        <c:grouping val="standard"/>
        <c:varyColors val="0"/>
        <c:ser>
          <c:idx val="0"/>
          <c:order val="0"/>
          <c:tx>
            <c:strRef>
              <c:f>A2_ábra_chart!$F$10</c:f>
              <c:strCache>
                <c:ptCount val="1"/>
                <c:pt idx="0">
                  <c:v>Manufacturing</c:v>
                </c:pt>
              </c:strCache>
            </c:strRef>
          </c:tx>
          <c:spPr>
            <a:ln w="28575" cap="rnd">
              <a:solidFill>
                <a:srgbClr val="71AD47"/>
              </a:solidFill>
              <a:round/>
            </a:ln>
            <a:effectLst/>
          </c:spPr>
          <c:marker>
            <c:symbol val="none"/>
          </c:marker>
          <c:cat>
            <c:numRef>
              <c:f>A2_ábra_chart!$D$12:$D$99</c:f>
              <c:numCache>
                <c:formatCode>General</c:formatCode>
                <c:ptCount val="88"/>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pt idx="76">
                  <c:v>2020</c:v>
                </c:pt>
                <c:pt idx="80">
                  <c:v>2021</c:v>
                </c:pt>
                <c:pt idx="84">
                  <c:v>2022</c:v>
                </c:pt>
              </c:numCache>
            </c:numRef>
          </c:cat>
          <c:val>
            <c:numRef>
              <c:f>A2_ábra_chart!$F$12:$F$99</c:f>
              <c:numCache>
                <c:formatCode>#\ ##0.0</c:formatCode>
                <c:ptCount val="88"/>
                <c:pt idx="0">
                  <c:v>79.31895826885868</c:v>
                </c:pt>
                <c:pt idx="1">
                  <c:v>79.505608130830993</c:v>
                </c:pt>
                <c:pt idx="2">
                  <c:v>79.022500353002187</c:v>
                </c:pt>
                <c:pt idx="3">
                  <c:v>78.643322772185954</c:v>
                </c:pt>
                <c:pt idx="4">
                  <c:v>77.935640580774304</c:v>
                </c:pt>
                <c:pt idx="5">
                  <c:v>76.101522753072828</c:v>
                </c:pt>
                <c:pt idx="6">
                  <c:v>73.465685627115619</c:v>
                </c:pt>
                <c:pt idx="7">
                  <c:v>71.654163031145103</c:v>
                </c:pt>
                <c:pt idx="8">
                  <c:v>72.158067722542469</c:v>
                </c:pt>
                <c:pt idx="9">
                  <c:v>72.813020146579476</c:v>
                </c:pt>
                <c:pt idx="10">
                  <c:v>76.873013326417947</c:v>
                </c:pt>
                <c:pt idx="11">
                  <c:v>80.930493852854852</c:v>
                </c:pt>
                <c:pt idx="12">
                  <c:v>84.70749340555939</c:v>
                </c:pt>
                <c:pt idx="13">
                  <c:v>88.35037818797295</c:v>
                </c:pt>
                <c:pt idx="14">
                  <c:v>93.824269619921779</c:v>
                </c:pt>
                <c:pt idx="15">
                  <c:v>92.909208872242317</c:v>
                </c:pt>
                <c:pt idx="16">
                  <c:v>93.239685483202976</c:v>
                </c:pt>
                <c:pt idx="17">
                  <c:v>94.992429124511261</c:v>
                </c:pt>
                <c:pt idx="18">
                  <c:v>94.463680290139877</c:v>
                </c:pt>
                <c:pt idx="19">
                  <c:v>95.16529647692181</c:v>
                </c:pt>
                <c:pt idx="20">
                  <c:v>93.651321686492963</c:v>
                </c:pt>
                <c:pt idx="21">
                  <c:v>92.388669754285729</c:v>
                </c:pt>
                <c:pt idx="22">
                  <c:v>91.29037347290739</c:v>
                </c:pt>
                <c:pt idx="23">
                  <c:v>90.166607792865037</c:v>
                </c:pt>
                <c:pt idx="24">
                  <c:v>97.955915645725611</c:v>
                </c:pt>
                <c:pt idx="25">
                  <c:v>103.62672302163541</c:v>
                </c:pt>
                <c:pt idx="26">
                  <c:v>108.15138961613887</c:v>
                </c:pt>
                <c:pt idx="27">
                  <c:v>112.39587529645155</c:v>
                </c:pt>
                <c:pt idx="28">
                  <c:v>110.19062025672811</c:v>
                </c:pt>
                <c:pt idx="29">
                  <c:v>109.55001974148574</c:v>
                </c:pt>
                <c:pt idx="30">
                  <c:v>109.09850508565845</c:v>
                </c:pt>
                <c:pt idx="31">
                  <c:v>108.34405468967608</c:v>
                </c:pt>
                <c:pt idx="32">
                  <c:v>106.96190596060396</c:v>
                </c:pt>
                <c:pt idx="33">
                  <c:v>102.24343425200854</c:v>
                </c:pt>
                <c:pt idx="34">
                  <c:v>97.678455099332552</c:v>
                </c:pt>
                <c:pt idx="35">
                  <c:v>91.90591135957105</c:v>
                </c:pt>
                <c:pt idx="36">
                  <c:v>88.882182486091438</c:v>
                </c:pt>
                <c:pt idx="37">
                  <c:v>89.907358444443091</c:v>
                </c:pt>
                <c:pt idx="38">
                  <c:v>93.253270783394953</c:v>
                </c:pt>
                <c:pt idx="39">
                  <c:v>100</c:v>
                </c:pt>
                <c:pt idx="40">
                  <c:v>106.09583740893491</c:v>
                </c:pt>
                <c:pt idx="41">
                  <c:v>111.02872237346988</c:v>
                </c:pt>
                <c:pt idx="42">
                  <c:v>118.11400825642168</c:v>
                </c:pt>
                <c:pt idx="43">
                  <c:v>124.61556819437587</c:v>
                </c:pt>
                <c:pt idx="44">
                  <c:v>126.10955634601567</c:v>
                </c:pt>
                <c:pt idx="45">
                  <c:v>126.55388139171006</c:v>
                </c:pt>
                <c:pt idx="46">
                  <c:v>128.47012680519674</c:v>
                </c:pt>
                <c:pt idx="47">
                  <c:v>130.68744142055817</c:v>
                </c:pt>
                <c:pt idx="48">
                  <c:v>129.32293432642439</c:v>
                </c:pt>
                <c:pt idx="49">
                  <c:v>128.59354770617438</c:v>
                </c:pt>
                <c:pt idx="50">
                  <c:v>128.55576582932611</c:v>
                </c:pt>
                <c:pt idx="51">
                  <c:v>134.46021329875839</c:v>
                </c:pt>
                <c:pt idx="52">
                  <c:v>138.59002741726874</c:v>
                </c:pt>
                <c:pt idx="53">
                  <c:v>146.19738681381654</c:v>
                </c:pt>
                <c:pt idx="54">
                  <c:v>149.59743367001374</c:v>
                </c:pt>
                <c:pt idx="55">
                  <c:v>147.8013274091079</c:v>
                </c:pt>
                <c:pt idx="56">
                  <c:v>147.85168588527756</c:v>
                </c:pt>
                <c:pt idx="57">
                  <c:v>144.75984878035484</c:v>
                </c:pt>
                <c:pt idx="58">
                  <c:v>142.14916214516995</c:v>
                </c:pt>
                <c:pt idx="59">
                  <c:v>141.03073545045996</c:v>
                </c:pt>
                <c:pt idx="60">
                  <c:v>142.47786520226072</c:v>
                </c:pt>
                <c:pt idx="61">
                  <c:v>149.60620518754257</c:v>
                </c:pt>
                <c:pt idx="62">
                  <c:v>158.6376641636509</c:v>
                </c:pt>
                <c:pt idx="63">
                  <c:v>164.58683854848675</c:v>
                </c:pt>
                <c:pt idx="64">
                  <c:v>172.73863458370153</c:v>
                </c:pt>
                <c:pt idx="65">
                  <c:v>174.49944480632286</c:v>
                </c:pt>
                <c:pt idx="66">
                  <c:v>181.38909630726914</c:v>
                </c:pt>
                <c:pt idx="67">
                  <c:v>188.01316234878834</c:v>
                </c:pt>
                <c:pt idx="68">
                  <c:v>186.43448663769652</c:v>
                </c:pt>
                <c:pt idx="69">
                  <c:v>186.18914708001128</c:v>
                </c:pt>
                <c:pt idx="70">
                  <c:v>187.01518945217668</c:v>
                </c:pt>
                <c:pt idx="71">
                  <c:v>207.70214769984119</c:v>
                </c:pt>
                <c:pt idx="72">
                  <c:v>215.59122077608811</c:v>
                </c:pt>
                <c:pt idx="73">
                  <c:v>229.4510248486952</c:v>
                </c:pt>
                <c:pt idx="74">
                  <c:v>241.93500321923096</c:v>
                </c:pt>
                <c:pt idx="75">
                  <c:v>236.63496874622268</c:v>
                </c:pt>
                <c:pt idx="76">
                  <c:v>242.30940473267111</c:v>
                </c:pt>
                <c:pt idx="77">
                  <c:v>238.22055593385849</c:v>
                </c:pt>
                <c:pt idx="78">
                  <c:v>224.51748890920092</c:v>
                </c:pt>
                <c:pt idx="79">
                  <c:v>219.67856039635228</c:v>
                </c:pt>
                <c:pt idx="80">
                  <c:v>212.29281852440019</c:v>
                </c:pt>
                <c:pt idx="81">
                  <c:v>214.9959196560103</c:v>
                </c:pt>
                <c:pt idx="82">
                  <c:v>227.12444564158741</c:v>
                </c:pt>
                <c:pt idx="83">
                  <c:v>240.00271293501564</c:v>
                </c:pt>
                <c:pt idx="84">
                  <c:v>248.58725502085355</c:v>
                </c:pt>
                <c:pt idx="85">
                  <c:v>261.99939030007289</c:v>
                </c:pt>
                <c:pt idx="86">
                  <c:v>280.50837828834995</c:v>
                </c:pt>
                <c:pt idx="87">
                  <c:v>291.05722848098947</c:v>
                </c:pt>
              </c:numCache>
            </c:numRef>
          </c:val>
          <c:smooth val="0"/>
          <c:extLst>
            <c:ext xmlns:c16="http://schemas.microsoft.com/office/drawing/2014/chart" uri="{C3380CC4-5D6E-409C-BE32-E72D297353CC}">
              <c16:uniqueId val="{00000000-3162-4D8A-85E7-E919207B6C0F}"/>
            </c:ext>
          </c:extLst>
        </c:ser>
        <c:ser>
          <c:idx val="1"/>
          <c:order val="1"/>
          <c:tx>
            <c:strRef>
              <c:f>A2_ábra_chart!$G$10</c:f>
              <c:strCache>
                <c:ptCount val="1"/>
                <c:pt idx="0">
                  <c:v>Trade</c:v>
                </c:pt>
              </c:strCache>
            </c:strRef>
          </c:tx>
          <c:spPr>
            <a:ln w="28575" cap="rnd">
              <a:solidFill>
                <a:srgbClr val="53CBFF"/>
              </a:solidFill>
              <a:round/>
            </a:ln>
            <a:effectLst/>
          </c:spPr>
          <c:marker>
            <c:symbol val="none"/>
          </c:marker>
          <c:cat>
            <c:numRef>
              <c:f>A2_ábra_chart!$D$12:$D$99</c:f>
              <c:numCache>
                <c:formatCode>General</c:formatCode>
                <c:ptCount val="88"/>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pt idx="76">
                  <c:v>2020</c:v>
                </c:pt>
                <c:pt idx="80">
                  <c:v>2021</c:v>
                </c:pt>
                <c:pt idx="84">
                  <c:v>2022</c:v>
                </c:pt>
              </c:numCache>
            </c:numRef>
          </c:cat>
          <c:val>
            <c:numRef>
              <c:f>A2_ábra_chart!$G$12:$G$99</c:f>
              <c:numCache>
                <c:formatCode>#\ ##0.0</c:formatCode>
                <c:ptCount val="88"/>
                <c:pt idx="0">
                  <c:v>99.387703998122646</c:v>
                </c:pt>
                <c:pt idx="1">
                  <c:v>99.423783042888886</c:v>
                </c:pt>
                <c:pt idx="2">
                  <c:v>98.855233966179256</c:v>
                </c:pt>
                <c:pt idx="3">
                  <c:v>99.379810962171305</c:v>
                </c:pt>
                <c:pt idx="4">
                  <c:v>96.820199473358855</c:v>
                </c:pt>
                <c:pt idx="5">
                  <c:v>98.009063012523626</c:v>
                </c:pt>
                <c:pt idx="6">
                  <c:v>98.040300375226309</c:v>
                </c:pt>
                <c:pt idx="7">
                  <c:v>99.742950600836537</c:v>
                </c:pt>
                <c:pt idx="8">
                  <c:v>100.2142960890379</c:v>
                </c:pt>
                <c:pt idx="9">
                  <c:v>101.53711945167409</c:v>
                </c:pt>
                <c:pt idx="10">
                  <c:v>104.64086298749245</c:v>
                </c:pt>
                <c:pt idx="11">
                  <c:v>108.31735748282546</c:v>
                </c:pt>
                <c:pt idx="12">
                  <c:v>107.93046594005548</c:v>
                </c:pt>
                <c:pt idx="13">
                  <c:v>109.92663478725663</c:v>
                </c:pt>
                <c:pt idx="14">
                  <c:v>109.14035235734229</c:v>
                </c:pt>
                <c:pt idx="15">
                  <c:v>110.36587826120513</c:v>
                </c:pt>
                <c:pt idx="16">
                  <c:v>113.50914591477105</c:v>
                </c:pt>
                <c:pt idx="17">
                  <c:v>118.31787973002599</c:v>
                </c:pt>
                <c:pt idx="18">
                  <c:v>120.23789456740687</c:v>
                </c:pt>
                <c:pt idx="19">
                  <c:v>122.90806027881092</c:v>
                </c:pt>
                <c:pt idx="20">
                  <c:v>125.55055675389406</c:v>
                </c:pt>
                <c:pt idx="21">
                  <c:v>122.6776649584946</c:v>
                </c:pt>
                <c:pt idx="22">
                  <c:v>122.96687909530959</c:v>
                </c:pt>
                <c:pt idx="23">
                  <c:v>122.01225418280694</c:v>
                </c:pt>
                <c:pt idx="24">
                  <c:v>120.99454902979637</c:v>
                </c:pt>
                <c:pt idx="25">
                  <c:v>121.89577052890917</c:v>
                </c:pt>
                <c:pt idx="26">
                  <c:v>120.33627309648031</c:v>
                </c:pt>
                <c:pt idx="27">
                  <c:v>117.64002603779932</c:v>
                </c:pt>
                <c:pt idx="28">
                  <c:v>121.78065576411596</c:v>
                </c:pt>
                <c:pt idx="29">
                  <c:v>126.39065008213272</c:v>
                </c:pt>
                <c:pt idx="30">
                  <c:v>130.1198540035887</c:v>
                </c:pt>
                <c:pt idx="31">
                  <c:v>128.16047754696604</c:v>
                </c:pt>
                <c:pt idx="32">
                  <c:v>126.36690817047307</c:v>
                </c:pt>
                <c:pt idx="33">
                  <c:v>123.32122750409073</c:v>
                </c:pt>
                <c:pt idx="34">
                  <c:v>116.70307488786452</c:v>
                </c:pt>
                <c:pt idx="35">
                  <c:v>105.72122391219139</c:v>
                </c:pt>
                <c:pt idx="36">
                  <c:v>103.02729696339568</c:v>
                </c:pt>
                <c:pt idx="37">
                  <c:v>102.82067560385191</c:v>
                </c:pt>
                <c:pt idx="38">
                  <c:v>103.33389686872468</c:v>
                </c:pt>
                <c:pt idx="39">
                  <c:v>100</c:v>
                </c:pt>
                <c:pt idx="40">
                  <c:v>99.790629888014649</c:v>
                </c:pt>
                <c:pt idx="41">
                  <c:v>98.061297660644385</c:v>
                </c:pt>
                <c:pt idx="42">
                  <c:v>95.724834524071738</c:v>
                </c:pt>
                <c:pt idx="43">
                  <c:v>95.517548024023313</c:v>
                </c:pt>
                <c:pt idx="44">
                  <c:v>96.676731197366024</c:v>
                </c:pt>
                <c:pt idx="45">
                  <c:v>98.443970563491305</c:v>
                </c:pt>
                <c:pt idx="46">
                  <c:v>97.924257401106644</c:v>
                </c:pt>
                <c:pt idx="47">
                  <c:v>94.454281390296003</c:v>
                </c:pt>
                <c:pt idx="48">
                  <c:v>92.356148187665084</c:v>
                </c:pt>
                <c:pt idx="49">
                  <c:v>91.970249742560213</c:v>
                </c:pt>
                <c:pt idx="50">
                  <c:v>96.609914531183975</c:v>
                </c:pt>
                <c:pt idx="51">
                  <c:v>97.415520888805105</c:v>
                </c:pt>
                <c:pt idx="52">
                  <c:v>96.883996606902912</c:v>
                </c:pt>
                <c:pt idx="53">
                  <c:v>99.59719014739828</c:v>
                </c:pt>
                <c:pt idx="54">
                  <c:v>99.728911299438181</c:v>
                </c:pt>
                <c:pt idx="55">
                  <c:v>102.78966376679173</c:v>
                </c:pt>
                <c:pt idx="56">
                  <c:v>101.87081540644299</c:v>
                </c:pt>
                <c:pt idx="57">
                  <c:v>98.987104816694981</c:v>
                </c:pt>
                <c:pt idx="58">
                  <c:v>97.591060667737111</c:v>
                </c:pt>
                <c:pt idx="59">
                  <c:v>99.381980837276615</c:v>
                </c:pt>
                <c:pt idx="60">
                  <c:v>103.00117917778557</c:v>
                </c:pt>
                <c:pt idx="61">
                  <c:v>112.51720125910271</c:v>
                </c:pt>
                <c:pt idx="62">
                  <c:v>117.34386885569074</c:v>
                </c:pt>
                <c:pt idx="63">
                  <c:v>127.25130377723056</c:v>
                </c:pt>
                <c:pt idx="64">
                  <c:v>130.06186592193703</c:v>
                </c:pt>
                <c:pt idx="65">
                  <c:v>132.39866791801217</c:v>
                </c:pt>
                <c:pt idx="66">
                  <c:v>133.65372154567635</c:v>
                </c:pt>
                <c:pt idx="67">
                  <c:v>133.69151980958759</c:v>
                </c:pt>
                <c:pt idx="68">
                  <c:v>134.16211330869189</c:v>
                </c:pt>
                <c:pt idx="69">
                  <c:v>138.10468135836507</c:v>
                </c:pt>
                <c:pt idx="70">
                  <c:v>141.02714669861524</c:v>
                </c:pt>
                <c:pt idx="71">
                  <c:v>143.78917923740187</c:v>
                </c:pt>
                <c:pt idx="72">
                  <c:v>149.7707445960431</c:v>
                </c:pt>
                <c:pt idx="73">
                  <c:v>156.41429691999394</c:v>
                </c:pt>
                <c:pt idx="74">
                  <c:v>163.52100201114729</c:v>
                </c:pt>
                <c:pt idx="75">
                  <c:v>166.97184006183272</c:v>
                </c:pt>
                <c:pt idx="76">
                  <c:v>163.10990244427447</c:v>
                </c:pt>
                <c:pt idx="77">
                  <c:v>150.94103363692852</c:v>
                </c:pt>
                <c:pt idx="78">
                  <c:v>146.48415319569267</c:v>
                </c:pt>
                <c:pt idx="79">
                  <c:v>149.71537829765694</c:v>
                </c:pt>
                <c:pt idx="80">
                  <c:v>158.87925886957174</c:v>
                </c:pt>
                <c:pt idx="81">
                  <c:v>178.86588773038528</c:v>
                </c:pt>
                <c:pt idx="82">
                  <c:v>186.69256269502335</c:v>
                </c:pt>
                <c:pt idx="83">
                  <c:v>192.58232561899371</c:v>
                </c:pt>
                <c:pt idx="84">
                  <c:v>187.61219834342941</c:v>
                </c:pt>
                <c:pt idx="85">
                  <c:v>183.90080473738871</c:v>
                </c:pt>
                <c:pt idx="86">
                  <c:v>183.62324436742861</c:v>
                </c:pt>
                <c:pt idx="87">
                  <c:v>176.65039431539648</c:v>
                </c:pt>
              </c:numCache>
            </c:numRef>
          </c:val>
          <c:smooth val="0"/>
          <c:extLst>
            <c:ext xmlns:c16="http://schemas.microsoft.com/office/drawing/2014/chart" uri="{C3380CC4-5D6E-409C-BE32-E72D297353CC}">
              <c16:uniqueId val="{00000001-3162-4D8A-85E7-E919207B6C0F}"/>
            </c:ext>
          </c:extLst>
        </c:ser>
        <c:ser>
          <c:idx val="2"/>
          <c:order val="2"/>
          <c:tx>
            <c:strRef>
              <c:f>A2_ábra_chart!$H$10</c:f>
              <c:strCache>
                <c:ptCount val="1"/>
                <c:pt idx="0">
                  <c:v>Logistics</c:v>
                </c:pt>
              </c:strCache>
            </c:strRef>
          </c:tx>
          <c:spPr>
            <a:ln w="28575" cap="rnd">
              <a:solidFill>
                <a:srgbClr val="AEAAAA"/>
              </a:solidFill>
              <a:round/>
            </a:ln>
            <a:effectLst/>
          </c:spPr>
          <c:marker>
            <c:symbol val="none"/>
          </c:marker>
          <c:cat>
            <c:numRef>
              <c:f>A2_ábra_chart!$D$12:$D$99</c:f>
              <c:numCache>
                <c:formatCode>General</c:formatCode>
                <c:ptCount val="88"/>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pt idx="76">
                  <c:v>2020</c:v>
                </c:pt>
                <c:pt idx="80">
                  <c:v>2021</c:v>
                </c:pt>
                <c:pt idx="84">
                  <c:v>2022</c:v>
                </c:pt>
              </c:numCache>
            </c:numRef>
          </c:cat>
          <c:val>
            <c:numRef>
              <c:f>A2_ábra_chart!$H$12:$H$99</c:f>
              <c:numCache>
                <c:formatCode>#\ ##0.0</c:formatCode>
                <c:ptCount val="88"/>
                <c:pt idx="0">
                  <c:v>66.41076873176651</c:v>
                </c:pt>
                <c:pt idx="1">
                  <c:v>65.526764066437011</c:v>
                </c:pt>
                <c:pt idx="2">
                  <c:v>67.443112773433697</c:v>
                </c:pt>
                <c:pt idx="3">
                  <c:v>68.497481486150008</c:v>
                </c:pt>
                <c:pt idx="4">
                  <c:v>68.637096984497603</c:v>
                </c:pt>
                <c:pt idx="5">
                  <c:v>69.639792911603166</c:v>
                </c:pt>
                <c:pt idx="6">
                  <c:v>71.260392405309261</c:v>
                </c:pt>
                <c:pt idx="7">
                  <c:v>76.496084764103955</c:v>
                </c:pt>
                <c:pt idx="8">
                  <c:v>75.541186645295184</c:v>
                </c:pt>
                <c:pt idx="9">
                  <c:v>74.666328722174541</c:v>
                </c:pt>
                <c:pt idx="10">
                  <c:v>69.607551926173159</c:v>
                </c:pt>
                <c:pt idx="11">
                  <c:v>68.663706524364926</c:v>
                </c:pt>
                <c:pt idx="12">
                  <c:v>72.6800594794299</c:v>
                </c:pt>
                <c:pt idx="13">
                  <c:v>72.677371187518801</c:v>
                </c:pt>
                <c:pt idx="14">
                  <c:v>78.576405963222669</c:v>
                </c:pt>
                <c:pt idx="15">
                  <c:v>79.163794418831628</c:v>
                </c:pt>
                <c:pt idx="16">
                  <c:v>83.322315735845322</c:v>
                </c:pt>
                <c:pt idx="17">
                  <c:v>89.375925836553904</c:v>
                </c:pt>
                <c:pt idx="18">
                  <c:v>96.621475256230127</c:v>
                </c:pt>
                <c:pt idx="19">
                  <c:v>105.21430358838711</c:v>
                </c:pt>
                <c:pt idx="20">
                  <c:v>112.65976277656557</c:v>
                </c:pt>
                <c:pt idx="21">
                  <c:v>111.21785586952709</c:v>
                </c:pt>
                <c:pt idx="22">
                  <c:v>113.7407957858055</c:v>
                </c:pt>
                <c:pt idx="23">
                  <c:v>112.36367161915609</c:v>
                </c:pt>
                <c:pt idx="24">
                  <c:v>112.32422924736116</c:v>
                </c:pt>
                <c:pt idx="25">
                  <c:v>110.70757607731292</c:v>
                </c:pt>
                <c:pt idx="26">
                  <c:v>104.93827327037718</c:v>
                </c:pt>
                <c:pt idx="27">
                  <c:v>112.39953380042704</c:v>
                </c:pt>
                <c:pt idx="28">
                  <c:v>108.75316646902763</c:v>
                </c:pt>
                <c:pt idx="29">
                  <c:v>110.01054228508679</c:v>
                </c:pt>
                <c:pt idx="30">
                  <c:v>106.53887693846706</c:v>
                </c:pt>
                <c:pt idx="31">
                  <c:v>105.65909733002709</c:v>
                </c:pt>
                <c:pt idx="32">
                  <c:v>101.86429117973771</c:v>
                </c:pt>
                <c:pt idx="33">
                  <c:v>104.53262811825971</c:v>
                </c:pt>
                <c:pt idx="34">
                  <c:v>107.98558208842107</c:v>
                </c:pt>
                <c:pt idx="35">
                  <c:v>114.23940043969085</c:v>
                </c:pt>
                <c:pt idx="36">
                  <c:v>115.86001853757908</c:v>
                </c:pt>
                <c:pt idx="37">
                  <c:v>112.8284909329678</c:v>
                </c:pt>
                <c:pt idx="38">
                  <c:v>107.78727273801084</c:v>
                </c:pt>
                <c:pt idx="39">
                  <c:v>100</c:v>
                </c:pt>
                <c:pt idx="40">
                  <c:v>94.884789077032096</c:v>
                </c:pt>
                <c:pt idx="41">
                  <c:v>89.939129324326103</c:v>
                </c:pt>
                <c:pt idx="42">
                  <c:v>87.269614566831009</c:v>
                </c:pt>
                <c:pt idx="43">
                  <c:v>76.542517441864476</c:v>
                </c:pt>
                <c:pt idx="44">
                  <c:v>76.452365426115392</c:v>
                </c:pt>
                <c:pt idx="45">
                  <c:v>76.55920446756005</c:v>
                </c:pt>
                <c:pt idx="46">
                  <c:v>78.30619341929382</c:v>
                </c:pt>
                <c:pt idx="47">
                  <c:v>73.380704476138249</c:v>
                </c:pt>
                <c:pt idx="48">
                  <c:v>72.899601665656888</c:v>
                </c:pt>
                <c:pt idx="49">
                  <c:v>74.555402302800417</c:v>
                </c:pt>
                <c:pt idx="50">
                  <c:v>76.391359413333532</c:v>
                </c:pt>
                <c:pt idx="51">
                  <c:v>89.049971886741716</c:v>
                </c:pt>
                <c:pt idx="52">
                  <c:v>94.385590956935019</c:v>
                </c:pt>
                <c:pt idx="53">
                  <c:v>101.27645895077481</c:v>
                </c:pt>
                <c:pt idx="54">
                  <c:v>108.95617417897969</c:v>
                </c:pt>
                <c:pt idx="55">
                  <c:v>125.96561804230672</c:v>
                </c:pt>
                <c:pt idx="56">
                  <c:v>124.10172061708705</c:v>
                </c:pt>
                <c:pt idx="57">
                  <c:v>134.08957548187129</c:v>
                </c:pt>
                <c:pt idx="58">
                  <c:v>129.05156878483197</c:v>
                </c:pt>
                <c:pt idx="59">
                  <c:v>124.4247422654858</c:v>
                </c:pt>
                <c:pt idx="60">
                  <c:v>119.67933216455516</c:v>
                </c:pt>
                <c:pt idx="61">
                  <c:v>99.899721357202139</c:v>
                </c:pt>
                <c:pt idx="62">
                  <c:v>95.365473567030918</c:v>
                </c:pt>
                <c:pt idx="63">
                  <c:v>81.375468012584932</c:v>
                </c:pt>
                <c:pt idx="64">
                  <c:v>86.39951727240458</c:v>
                </c:pt>
                <c:pt idx="65">
                  <c:v>96.23513093009359</c:v>
                </c:pt>
                <c:pt idx="66">
                  <c:v>103.06602211348722</c:v>
                </c:pt>
                <c:pt idx="67">
                  <c:v>114.97756537365086</c:v>
                </c:pt>
                <c:pt idx="68">
                  <c:v>120.39874531171135</c:v>
                </c:pt>
                <c:pt idx="69">
                  <c:v>126.00426216217359</c:v>
                </c:pt>
                <c:pt idx="70">
                  <c:v>135.02044820032376</c:v>
                </c:pt>
                <c:pt idx="71">
                  <c:v>148.1005765466424</c:v>
                </c:pt>
                <c:pt idx="72">
                  <c:v>150.84424961375623</c:v>
                </c:pt>
                <c:pt idx="73">
                  <c:v>152.64309086761912</c:v>
                </c:pt>
                <c:pt idx="74">
                  <c:v>154.67424497618259</c:v>
                </c:pt>
                <c:pt idx="75">
                  <c:v>148.32098138596911</c:v>
                </c:pt>
                <c:pt idx="76">
                  <c:v>150.78253533808959</c:v>
                </c:pt>
                <c:pt idx="77">
                  <c:v>149.47793221314794</c:v>
                </c:pt>
                <c:pt idx="78">
                  <c:v>140.52855078406986</c:v>
                </c:pt>
                <c:pt idx="79">
                  <c:v>131.69204155020583</c:v>
                </c:pt>
                <c:pt idx="80">
                  <c:v>125.8784607130206</c:v>
                </c:pt>
                <c:pt idx="81">
                  <c:v>128.23026730127236</c:v>
                </c:pt>
                <c:pt idx="82">
                  <c:v>132.00344730011113</c:v>
                </c:pt>
                <c:pt idx="83">
                  <c:v>138.49875751121573</c:v>
                </c:pt>
                <c:pt idx="84">
                  <c:v>139.52257069804571</c:v>
                </c:pt>
                <c:pt idx="85">
                  <c:v>138.05851325597351</c:v>
                </c:pt>
                <c:pt idx="86">
                  <c:v>137.83544328511522</c:v>
                </c:pt>
                <c:pt idx="87">
                  <c:v>126.73441142706052</c:v>
                </c:pt>
              </c:numCache>
            </c:numRef>
          </c:val>
          <c:smooth val="0"/>
          <c:extLst>
            <c:ext xmlns:c16="http://schemas.microsoft.com/office/drawing/2014/chart" uri="{C3380CC4-5D6E-409C-BE32-E72D297353CC}">
              <c16:uniqueId val="{00000002-3162-4D8A-85E7-E919207B6C0F}"/>
            </c:ext>
          </c:extLst>
        </c:ser>
        <c:ser>
          <c:idx val="3"/>
          <c:order val="3"/>
          <c:tx>
            <c:strRef>
              <c:f>A2_ábra_chart!$I$10</c:f>
              <c:strCache>
                <c:ptCount val="1"/>
                <c:pt idx="0">
                  <c:v>ICT</c:v>
                </c:pt>
              </c:strCache>
            </c:strRef>
          </c:tx>
          <c:spPr>
            <a:ln w="28575" cap="rnd">
              <a:solidFill>
                <a:srgbClr val="0C2148"/>
              </a:solidFill>
              <a:round/>
            </a:ln>
            <a:effectLst/>
          </c:spPr>
          <c:marker>
            <c:symbol val="none"/>
          </c:marker>
          <c:cat>
            <c:numRef>
              <c:f>A2_ábra_chart!$D$12:$D$99</c:f>
              <c:numCache>
                <c:formatCode>General</c:formatCode>
                <c:ptCount val="88"/>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pt idx="76">
                  <c:v>2020</c:v>
                </c:pt>
                <c:pt idx="80">
                  <c:v>2021</c:v>
                </c:pt>
                <c:pt idx="84">
                  <c:v>2022</c:v>
                </c:pt>
              </c:numCache>
            </c:numRef>
          </c:cat>
          <c:val>
            <c:numRef>
              <c:f>A2_ábra_chart!$I$12:$I$99</c:f>
              <c:numCache>
                <c:formatCode>#\ ##0.0</c:formatCode>
                <c:ptCount val="88"/>
                <c:pt idx="0">
                  <c:v>92.743096268273007</c:v>
                </c:pt>
                <c:pt idx="1">
                  <c:v>91.870617498569629</c:v>
                </c:pt>
                <c:pt idx="2">
                  <c:v>94.982200813786079</c:v>
                </c:pt>
                <c:pt idx="3">
                  <c:v>96.465137179346229</c:v>
                </c:pt>
                <c:pt idx="4">
                  <c:v>97.059064571158572</c:v>
                </c:pt>
                <c:pt idx="5">
                  <c:v>94.701333715809582</c:v>
                </c:pt>
                <c:pt idx="6">
                  <c:v>97.980629449492596</c:v>
                </c:pt>
                <c:pt idx="7">
                  <c:v>99.460312761262827</c:v>
                </c:pt>
                <c:pt idx="8">
                  <c:v>99.159568211748137</c:v>
                </c:pt>
                <c:pt idx="9">
                  <c:v>99.25409528291442</c:v>
                </c:pt>
                <c:pt idx="10">
                  <c:v>93.041302378430885</c:v>
                </c:pt>
                <c:pt idx="11">
                  <c:v>92.084768862460521</c:v>
                </c:pt>
                <c:pt idx="12">
                  <c:v>94.37169718001762</c:v>
                </c:pt>
                <c:pt idx="13">
                  <c:v>96.139781025921337</c:v>
                </c:pt>
                <c:pt idx="14">
                  <c:v>100.05979342517682</c:v>
                </c:pt>
                <c:pt idx="15">
                  <c:v>101.89566622337964</c:v>
                </c:pt>
                <c:pt idx="16">
                  <c:v>104.54600279413535</c:v>
                </c:pt>
                <c:pt idx="17">
                  <c:v>109.4519237333477</c:v>
                </c:pt>
                <c:pt idx="18">
                  <c:v>116.41568553450692</c:v>
                </c:pt>
                <c:pt idx="19">
                  <c:v>125.50841671181205</c:v>
                </c:pt>
                <c:pt idx="20">
                  <c:v>126.66900378024016</c:v>
                </c:pt>
                <c:pt idx="21">
                  <c:v>125.82678726279607</c:v>
                </c:pt>
                <c:pt idx="22">
                  <c:v>126.2431280562167</c:v>
                </c:pt>
                <c:pt idx="23">
                  <c:v>125.05905594366436</c:v>
                </c:pt>
                <c:pt idx="24">
                  <c:v>124.84966793753634</c:v>
                </c:pt>
                <c:pt idx="25">
                  <c:v>125.26467921865768</c:v>
                </c:pt>
                <c:pt idx="26">
                  <c:v>119.87897976585114</c:v>
                </c:pt>
                <c:pt idx="27">
                  <c:v>122.7591780826524</c:v>
                </c:pt>
                <c:pt idx="28">
                  <c:v>123.17376880390168</c:v>
                </c:pt>
                <c:pt idx="29">
                  <c:v>121.79977413432144</c:v>
                </c:pt>
                <c:pt idx="30">
                  <c:v>119.01548766765484</c:v>
                </c:pt>
                <c:pt idx="31">
                  <c:v>116.15732241352468</c:v>
                </c:pt>
                <c:pt idx="32">
                  <c:v>119.97680520461063</c:v>
                </c:pt>
                <c:pt idx="33">
                  <c:v>119.21784527941331</c:v>
                </c:pt>
                <c:pt idx="34">
                  <c:v>114.29744915252066</c:v>
                </c:pt>
                <c:pt idx="35">
                  <c:v>104.91605486380243</c:v>
                </c:pt>
                <c:pt idx="36">
                  <c:v>103.62519996099577</c:v>
                </c:pt>
                <c:pt idx="37">
                  <c:v>103.49133823515933</c:v>
                </c:pt>
                <c:pt idx="38">
                  <c:v>100.35291911848034</c:v>
                </c:pt>
                <c:pt idx="39">
                  <c:v>100</c:v>
                </c:pt>
                <c:pt idx="40">
                  <c:v>97.196959802956286</c:v>
                </c:pt>
                <c:pt idx="41">
                  <c:v>90.033974232873106</c:v>
                </c:pt>
                <c:pt idx="42">
                  <c:v>87.854892050287361</c:v>
                </c:pt>
                <c:pt idx="43">
                  <c:v>86.177820399268711</c:v>
                </c:pt>
                <c:pt idx="44">
                  <c:v>84.579462888213342</c:v>
                </c:pt>
                <c:pt idx="45">
                  <c:v>95.169077290898684</c:v>
                </c:pt>
                <c:pt idx="46">
                  <c:v>94.879275367430296</c:v>
                </c:pt>
                <c:pt idx="47">
                  <c:v>94.712965762037612</c:v>
                </c:pt>
                <c:pt idx="48">
                  <c:v>95.169588380446868</c:v>
                </c:pt>
                <c:pt idx="49">
                  <c:v>87.905155890583274</c:v>
                </c:pt>
                <c:pt idx="50">
                  <c:v>89.044190388585463</c:v>
                </c:pt>
                <c:pt idx="51">
                  <c:v>87.32101250629421</c:v>
                </c:pt>
                <c:pt idx="52">
                  <c:v>90.33391331625235</c:v>
                </c:pt>
                <c:pt idx="53">
                  <c:v>93.454629676671601</c:v>
                </c:pt>
                <c:pt idx="54">
                  <c:v>94.471969260225194</c:v>
                </c:pt>
                <c:pt idx="55">
                  <c:v>98.819877556950843</c:v>
                </c:pt>
                <c:pt idx="56">
                  <c:v>98.173459136141474</c:v>
                </c:pt>
                <c:pt idx="57">
                  <c:v>99.917588532988731</c:v>
                </c:pt>
                <c:pt idx="58">
                  <c:v>103.75142765894716</c:v>
                </c:pt>
                <c:pt idx="59">
                  <c:v>116.42692517432926</c:v>
                </c:pt>
                <c:pt idx="60">
                  <c:v>116.46229535541406</c:v>
                </c:pt>
                <c:pt idx="61">
                  <c:v>114.49818901374969</c:v>
                </c:pt>
                <c:pt idx="62">
                  <c:v>115.79897833791865</c:v>
                </c:pt>
                <c:pt idx="63">
                  <c:v>114.60640549681565</c:v>
                </c:pt>
                <c:pt idx="64">
                  <c:v>118.72024952177678</c:v>
                </c:pt>
                <c:pt idx="65">
                  <c:v>130.31694099464013</c:v>
                </c:pt>
                <c:pt idx="66">
                  <c:v>133.76638410775948</c:v>
                </c:pt>
                <c:pt idx="67">
                  <c:v>133.05833510933164</c:v>
                </c:pt>
                <c:pt idx="68">
                  <c:v>136.84628500119089</c:v>
                </c:pt>
                <c:pt idx="69">
                  <c:v>129.78653357506442</c:v>
                </c:pt>
                <c:pt idx="70">
                  <c:v>128.31650065298913</c:v>
                </c:pt>
                <c:pt idx="71">
                  <c:v>124.73636890060507</c:v>
                </c:pt>
                <c:pt idx="72">
                  <c:v>122.51284231408368</c:v>
                </c:pt>
                <c:pt idx="73">
                  <c:v>130.24573282967805</c:v>
                </c:pt>
                <c:pt idx="74">
                  <c:v>130.55060487482149</c:v>
                </c:pt>
                <c:pt idx="75">
                  <c:v>123.38378554437693</c:v>
                </c:pt>
                <c:pt idx="76">
                  <c:v>125.11789357671964</c:v>
                </c:pt>
                <c:pt idx="77">
                  <c:v>119.35663148709466</c:v>
                </c:pt>
                <c:pt idx="78">
                  <c:v>118.64589626450235</c:v>
                </c:pt>
                <c:pt idx="79">
                  <c:v>127.30297189443692</c:v>
                </c:pt>
                <c:pt idx="80">
                  <c:v>127.49299431469551</c:v>
                </c:pt>
                <c:pt idx="81">
                  <c:v>130.01984223255891</c:v>
                </c:pt>
                <c:pt idx="82">
                  <c:v>138.56723166288631</c:v>
                </c:pt>
                <c:pt idx="83">
                  <c:v>147.94317950171231</c:v>
                </c:pt>
                <c:pt idx="84">
                  <c:v>151.45436899525441</c:v>
                </c:pt>
                <c:pt idx="85">
                  <c:v>151.35858544902433</c:v>
                </c:pt>
                <c:pt idx="86">
                  <c:v>152.83843881087247</c:v>
                </c:pt>
                <c:pt idx="87">
                  <c:v>147.94293945360613</c:v>
                </c:pt>
              </c:numCache>
            </c:numRef>
          </c:val>
          <c:smooth val="0"/>
          <c:extLst>
            <c:ext xmlns:c16="http://schemas.microsoft.com/office/drawing/2014/chart" uri="{C3380CC4-5D6E-409C-BE32-E72D297353CC}">
              <c16:uniqueId val="{00000003-3162-4D8A-85E7-E919207B6C0F}"/>
            </c:ext>
          </c:extLst>
        </c:ser>
        <c:ser>
          <c:idx val="4"/>
          <c:order val="4"/>
          <c:tx>
            <c:strRef>
              <c:f>A2_ábra_chart!$J$10</c:f>
              <c:strCache>
                <c:ptCount val="1"/>
                <c:pt idx="0">
                  <c:v>Financial services</c:v>
                </c:pt>
              </c:strCache>
            </c:strRef>
          </c:tx>
          <c:spPr>
            <a:ln w="28575" cap="rnd">
              <a:solidFill>
                <a:srgbClr val="DA0000"/>
              </a:solidFill>
              <a:round/>
            </a:ln>
            <a:effectLst/>
          </c:spPr>
          <c:marker>
            <c:symbol val="none"/>
          </c:marker>
          <c:cat>
            <c:numRef>
              <c:f>A2_ábra_chart!$D$12:$D$99</c:f>
              <c:numCache>
                <c:formatCode>General</c:formatCode>
                <c:ptCount val="88"/>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pt idx="76">
                  <c:v>2020</c:v>
                </c:pt>
                <c:pt idx="80">
                  <c:v>2021</c:v>
                </c:pt>
                <c:pt idx="84">
                  <c:v>2022</c:v>
                </c:pt>
              </c:numCache>
            </c:numRef>
          </c:cat>
          <c:val>
            <c:numRef>
              <c:f>A2_ábra_chart!$J$12:$J$99</c:f>
              <c:numCache>
                <c:formatCode>#\ ##0.0</c:formatCode>
                <c:ptCount val="88"/>
                <c:pt idx="0">
                  <c:v>133.90304302936553</c:v>
                </c:pt>
                <c:pt idx="1">
                  <c:v>127.88285261371971</c:v>
                </c:pt>
                <c:pt idx="2">
                  <c:v>118.07635525194664</c:v>
                </c:pt>
                <c:pt idx="3">
                  <c:v>108.69458880930897</c:v>
                </c:pt>
                <c:pt idx="4">
                  <c:v>109.06173133642059</c:v>
                </c:pt>
                <c:pt idx="5">
                  <c:v>101.94814475245123</c:v>
                </c:pt>
                <c:pt idx="6">
                  <c:v>97.171407294277145</c:v>
                </c:pt>
                <c:pt idx="7">
                  <c:v>100.72429402533061</c:v>
                </c:pt>
                <c:pt idx="8">
                  <c:v>105.91004519310036</c:v>
                </c:pt>
                <c:pt idx="9">
                  <c:v>122.38958518121611</c:v>
                </c:pt>
                <c:pt idx="10">
                  <c:v>121.7480510713124</c:v>
                </c:pt>
                <c:pt idx="11">
                  <c:v>124.39000687638244</c:v>
                </c:pt>
                <c:pt idx="12">
                  <c:v>124.88538009165786</c:v>
                </c:pt>
                <c:pt idx="13">
                  <c:v>124.6760797727751</c:v>
                </c:pt>
                <c:pt idx="14">
                  <c:v>129.48233973770863</c:v>
                </c:pt>
                <c:pt idx="15">
                  <c:v>140.97392135522082</c:v>
                </c:pt>
                <c:pt idx="16">
                  <c:v>141.45363643717289</c:v>
                </c:pt>
                <c:pt idx="17">
                  <c:v>147.47122780352672</c:v>
                </c:pt>
                <c:pt idx="18">
                  <c:v>157.05590003375218</c:v>
                </c:pt>
                <c:pt idx="19">
                  <c:v>162.86710518500178</c:v>
                </c:pt>
                <c:pt idx="20">
                  <c:v>166.89770661197207</c:v>
                </c:pt>
                <c:pt idx="21">
                  <c:v>164.28085712077569</c:v>
                </c:pt>
                <c:pt idx="22">
                  <c:v>169.34505188011923</c:v>
                </c:pt>
                <c:pt idx="23">
                  <c:v>168.94285523718884</c:v>
                </c:pt>
                <c:pt idx="24">
                  <c:v>168.84083056229886</c:v>
                </c:pt>
                <c:pt idx="25">
                  <c:v>164.47753141977677</c:v>
                </c:pt>
                <c:pt idx="26">
                  <c:v>163.74107523732005</c:v>
                </c:pt>
                <c:pt idx="27">
                  <c:v>150.70482434505695</c:v>
                </c:pt>
                <c:pt idx="28">
                  <c:v>153.96522983294432</c:v>
                </c:pt>
                <c:pt idx="29">
                  <c:v>161.23146447361376</c:v>
                </c:pt>
                <c:pt idx="30">
                  <c:v>154.94292087055751</c:v>
                </c:pt>
                <c:pt idx="31">
                  <c:v>153.49714801349384</c:v>
                </c:pt>
                <c:pt idx="32">
                  <c:v>149.63761384593764</c:v>
                </c:pt>
                <c:pt idx="33">
                  <c:v>130.67464367080737</c:v>
                </c:pt>
                <c:pt idx="34">
                  <c:v>115.68504437901342</c:v>
                </c:pt>
                <c:pt idx="35">
                  <c:v>95.178068516400202</c:v>
                </c:pt>
                <c:pt idx="36">
                  <c:v>91.857130523738277</c:v>
                </c:pt>
                <c:pt idx="37">
                  <c:v>96.843090998104771</c:v>
                </c:pt>
                <c:pt idx="38">
                  <c:v>101.22826747037259</c:v>
                </c:pt>
                <c:pt idx="39">
                  <c:v>100</c:v>
                </c:pt>
                <c:pt idx="40">
                  <c:v>101.40764920076057</c:v>
                </c:pt>
                <c:pt idx="41">
                  <c:v>98.749082592033901</c:v>
                </c:pt>
                <c:pt idx="42">
                  <c:v>92.60829687244761</c:v>
                </c:pt>
                <c:pt idx="43">
                  <c:v>84.944726702302816</c:v>
                </c:pt>
                <c:pt idx="44">
                  <c:v>86.444107800717745</c:v>
                </c:pt>
                <c:pt idx="45">
                  <c:v>82.28486216055957</c:v>
                </c:pt>
                <c:pt idx="46">
                  <c:v>80.534222288892238</c:v>
                </c:pt>
                <c:pt idx="47">
                  <c:v>69.510828263269076</c:v>
                </c:pt>
                <c:pt idx="48">
                  <c:v>61.26665266222912</c:v>
                </c:pt>
                <c:pt idx="49">
                  <c:v>61.854761231780529</c:v>
                </c:pt>
                <c:pt idx="50">
                  <c:v>61.252923820034425</c:v>
                </c:pt>
                <c:pt idx="51">
                  <c:v>62.064330332687391</c:v>
                </c:pt>
                <c:pt idx="52">
                  <c:v>59.064918981474932</c:v>
                </c:pt>
                <c:pt idx="53">
                  <c:v>55.350320048951822</c:v>
                </c:pt>
                <c:pt idx="54">
                  <c:v>51.583640455196459</c:v>
                </c:pt>
                <c:pt idx="55">
                  <c:v>49.906298957483536</c:v>
                </c:pt>
                <c:pt idx="56">
                  <c:v>46.141842399874641</c:v>
                </c:pt>
                <c:pt idx="57">
                  <c:v>41.861651483842671</c:v>
                </c:pt>
                <c:pt idx="58">
                  <c:v>41.726166537258202</c:v>
                </c:pt>
                <c:pt idx="59">
                  <c:v>43.628869075335302</c:v>
                </c:pt>
                <c:pt idx="60">
                  <c:v>47.269323154648632</c:v>
                </c:pt>
                <c:pt idx="61">
                  <c:v>49.036546280782005</c:v>
                </c:pt>
                <c:pt idx="62">
                  <c:v>54.222307980594202</c:v>
                </c:pt>
                <c:pt idx="63">
                  <c:v>54.257990242456231</c:v>
                </c:pt>
                <c:pt idx="64">
                  <c:v>55.518012156485739</c:v>
                </c:pt>
                <c:pt idx="65">
                  <c:v>58.786117029640401</c:v>
                </c:pt>
                <c:pt idx="66">
                  <c:v>59.540919105072632</c:v>
                </c:pt>
                <c:pt idx="67">
                  <c:v>62.076534352178236</c:v>
                </c:pt>
                <c:pt idx="68">
                  <c:v>61.149698232844244</c:v>
                </c:pt>
                <c:pt idx="69">
                  <c:v>73.656548422216176</c:v>
                </c:pt>
                <c:pt idx="70">
                  <c:v>76.488532991756401</c:v>
                </c:pt>
                <c:pt idx="71">
                  <c:v>77.993843243454762</c:v>
                </c:pt>
                <c:pt idx="72">
                  <c:v>91.073273258082054</c:v>
                </c:pt>
                <c:pt idx="73">
                  <c:v>98.525730787024813</c:v>
                </c:pt>
                <c:pt idx="74">
                  <c:v>105.22423247112971</c:v>
                </c:pt>
                <c:pt idx="75">
                  <c:v>105.14927461319478</c:v>
                </c:pt>
                <c:pt idx="76">
                  <c:v>94.943920925459437</c:v>
                </c:pt>
                <c:pt idx="77">
                  <c:v>83.540874760777555</c:v>
                </c:pt>
                <c:pt idx="78">
                  <c:v>68.980364859345713</c:v>
                </c:pt>
                <c:pt idx="79">
                  <c:v>71.618152688004457</c:v>
                </c:pt>
                <c:pt idx="80">
                  <c:v>80.748526569933944</c:v>
                </c:pt>
                <c:pt idx="81">
                  <c:v>89.640789799432937</c:v>
                </c:pt>
                <c:pt idx="82">
                  <c:v>98.077405859241736</c:v>
                </c:pt>
                <c:pt idx="83">
                  <c:v>95.789781064329588</c:v>
                </c:pt>
                <c:pt idx="84">
                  <c:v>87.117247616659753</c:v>
                </c:pt>
                <c:pt idx="85">
                  <c:v>75.464353521077527</c:v>
                </c:pt>
                <c:pt idx="86">
                  <c:v>74.671533499011716</c:v>
                </c:pt>
                <c:pt idx="87">
                  <c:v>76.408477051800077</c:v>
                </c:pt>
              </c:numCache>
            </c:numRef>
          </c:val>
          <c:smooth val="0"/>
          <c:extLst>
            <c:ext xmlns:c16="http://schemas.microsoft.com/office/drawing/2014/chart" uri="{C3380CC4-5D6E-409C-BE32-E72D297353CC}">
              <c16:uniqueId val="{00000004-3162-4D8A-85E7-E919207B6C0F}"/>
            </c:ext>
          </c:extLst>
        </c:ser>
        <c:dLbls>
          <c:showLegendKey val="0"/>
          <c:showVal val="0"/>
          <c:showCatName val="0"/>
          <c:showSerName val="0"/>
          <c:showPercent val="0"/>
          <c:showBubbleSize val="0"/>
        </c:dLbls>
        <c:marker val="1"/>
        <c:smooth val="0"/>
        <c:axId val="630417784"/>
        <c:axId val="630418112"/>
      </c:lineChart>
      <c:lineChart>
        <c:grouping val="standard"/>
        <c:varyColors val="0"/>
        <c:ser>
          <c:idx val="5"/>
          <c:order val="5"/>
          <c:tx>
            <c:v>fikt</c:v>
          </c:tx>
          <c:spPr>
            <a:ln w="28575" cap="rnd">
              <a:solidFill>
                <a:schemeClr val="accent6"/>
              </a:solidFill>
              <a:round/>
            </a:ln>
            <a:effectLst/>
          </c:spPr>
          <c:marker>
            <c:symbol val="none"/>
          </c:marker>
          <c:val>
            <c:numLit>
              <c:formatCode>General</c:formatCode>
              <c:ptCount val="1"/>
              <c:pt idx="0">
                <c:v>0</c:v>
              </c:pt>
            </c:numLit>
          </c:val>
          <c:smooth val="0"/>
          <c:extLst>
            <c:ext xmlns:c16="http://schemas.microsoft.com/office/drawing/2014/chart" uri="{C3380CC4-5D6E-409C-BE32-E72D297353CC}">
              <c16:uniqueId val="{00000005-3162-4D8A-85E7-E919207B6C0F}"/>
            </c:ext>
          </c:extLst>
        </c:ser>
        <c:dLbls>
          <c:showLegendKey val="0"/>
          <c:showVal val="0"/>
          <c:showCatName val="0"/>
          <c:showSerName val="0"/>
          <c:showPercent val="0"/>
          <c:showBubbleSize val="0"/>
        </c:dLbls>
        <c:marker val="1"/>
        <c:smooth val="0"/>
        <c:axId val="514783744"/>
        <c:axId val="543351416"/>
      </c:lineChart>
      <c:catAx>
        <c:axId val="63041778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630418112"/>
        <c:crosses val="autoZero"/>
        <c:auto val="1"/>
        <c:lblAlgn val="ctr"/>
        <c:lblOffset val="100"/>
        <c:tickMarkSkip val="4"/>
        <c:noMultiLvlLbl val="0"/>
      </c:catAx>
      <c:valAx>
        <c:axId val="630418112"/>
        <c:scaling>
          <c:orientation val="minMax"/>
          <c:max val="300"/>
          <c:min val="40"/>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solidFill>
                      <a:sysClr val="windowText" lastClr="000000"/>
                    </a:solidFill>
                  </a:rPr>
                  <a:t>2010 = 100</a:t>
                </a:r>
              </a:p>
            </c:rich>
          </c:tx>
          <c:layout>
            <c:manualLayout>
              <c:xMode val="edge"/>
              <c:yMode val="edge"/>
              <c:x val="9.8260050826979958E-2"/>
              <c:y val="3.0842006818113258E-3"/>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630417784"/>
        <c:crosses val="autoZero"/>
        <c:crossBetween val="between"/>
        <c:majorUnit val="20"/>
      </c:valAx>
      <c:valAx>
        <c:axId val="543351416"/>
        <c:scaling>
          <c:orientation val="minMax"/>
          <c:max val="300"/>
          <c:min val="40"/>
        </c:scaling>
        <c:delete val="0"/>
        <c:axPos val="r"/>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solidFill>
                      <a:sysClr val="windowText" lastClr="000000"/>
                    </a:solidFill>
                  </a:rPr>
                  <a:t>2010 = 100</a:t>
                </a:r>
              </a:p>
            </c:rich>
          </c:tx>
          <c:layout>
            <c:manualLayout>
              <c:xMode val="edge"/>
              <c:yMode val="edge"/>
              <c:x val="0.74972499209269028"/>
              <c:y val="7.0347769028871387E-3"/>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514783744"/>
        <c:crosses val="max"/>
        <c:crossBetween val="between"/>
        <c:majorUnit val="20"/>
      </c:valAx>
      <c:catAx>
        <c:axId val="514783744"/>
        <c:scaling>
          <c:orientation val="minMax"/>
        </c:scaling>
        <c:delete val="1"/>
        <c:axPos val="b"/>
        <c:majorTickMark val="out"/>
        <c:minorTickMark val="none"/>
        <c:tickLblPos val="nextTo"/>
        <c:crossAx val="543351416"/>
        <c:crosses val="autoZero"/>
        <c:auto val="1"/>
        <c:lblAlgn val="ctr"/>
        <c:lblOffset val="100"/>
        <c:noMultiLvlLbl val="0"/>
      </c:catAx>
      <c:spPr>
        <a:noFill/>
        <a:ln>
          <a:solidFill>
            <a:schemeClr val="tx1"/>
          </a:solidFill>
        </a:ln>
        <a:effectLst/>
      </c:spPr>
    </c:plotArea>
    <c:legend>
      <c:legendPos val="b"/>
      <c:legendEntry>
        <c:idx val="5"/>
        <c:delete val="1"/>
      </c:legendEntry>
      <c:layout>
        <c:manualLayout>
          <c:xMode val="edge"/>
          <c:yMode val="edge"/>
          <c:x val="8.8458942632170981E-2"/>
          <c:y val="0.86993522805357471"/>
          <c:w val="0.82519835020622423"/>
          <c:h val="0.11555647079903242"/>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7.1860847494169461E-2"/>
          <c:w val="0.84780111111111112"/>
          <c:h val="0.59735115625200308"/>
        </c:manualLayout>
      </c:layout>
      <c:barChart>
        <c:barDir val="col"/>
        <c:grouping val="stacked"/>
        <c:varyColors val="0"/>
        <c:ser>
          <c:idx val="0"/>
          <c:order val="0"/>
          <c:tx>
            <c:strRef>
              <c:f>A3_ábra_chart!$H$8</c:f>
              <c:strCache>
                <c:ptCount val="1"/>
                <c:pt idx="0">
                  <c:v>Regularly</c:v>
                </c:pt>
              </c:strCache>
            </c:strRef>
          </c:tx>
          <c:spPr>
            <a:solidFill>
              <a:schemeClr val="accent1"/>
            </a:solidFill>
            <a:ln>
              <a:solidFill>
                <a:schemeClr val="tx1"/>
              </a:solidFill>
            </a:ln>
            <a:effectLst/>
          </c:spPr>
          <c:invertIfNegative val="0"/>
          <c:cat>
            <c:multiLvlStrRef>
              <c:f>A3_ábra_chart!$D$10:$E$56</c:f>
              <c:multiLvlStrCache>
                <c:ptCount val="47"/>
                <c:lvl>
                  <c:pt idx="0">
                    <c:v>Jan–Mar</c:v>
                  </c:pt>
                  <c:pt idx="1">
                    <c:v>Feb–Apr</c:v>
                  </c:pt>
                  <c:pt idx="2">
                    <c:v>Mar–May</c:v>
                  </c:pt>
                  <c:pt idx="3">
                    <c:v>Apr–Jun</c:v>
                  </c:pt>
                  <c:pt idx="4">
                    <c:v>May–Jul</c:v>
                  </c:pt>
                  <c:pt idx="5">
                    <c:v>Jun–Aug</c:v>
                  </c:pt>
                  <c:pt idx="6">
                    <c:v>Jul–Sep</c:v>
                  </c:pt>
                  <c:pt idx="7">
                    <c:v>Aug–Oct</c:v>
                  </c:pt>
                  <c:pt idx="8">
                    <c:v>Sep–Nov</c:v>
                  </c:pt>
                  <c:pt idx="9">
                    <c:v>Oct–Dec</c:v>
                  </c:pt>
                  <c:pt idx="10">
                    <c:v>Nov–Jan</c:v>
                  </c:pt>
                  <c:pt idx="11">
                    <c:v>Dec–Feb</c:v>
                  </c:pt>
                  <c:pt idx="12">
                    <c:v>Jan–Mar</c:v>
                  </c:pt>
                  <c:pt idx="13">
                    <c:v>Feb–Apr</c:v>
                  </c:pt>
                  <c:pt idx="14">
                    <c:v>Mar–May</c:v>
                  </c:pt>
                  <c:pt idx="15">
                    <c:v>Apr–Jun</c:v>
                  </c:pt>
                  <c:pt idx="16">
                    <c:v>May–Jul</c:v>
                  </c:pt>
                  <c:pt idx="17">
                    <c:v>Jun–Aug</c:v>
                  </c:pt>
                  <c:pt idx="18">
                    <c:v>Jul–Sep</c:v>
                  </c:pt>
                  <c:pt idx="19">
                    <c:v>Aug–Oct</c:v>
                  </c:pt>
                  <c:pt idx="20">
                    <c:v>Sep–Nov</c:v>
                  </c:pt>
                  <c:pt idx="21">
                    <c:v>Oct–Dec</c:v>
                  </c:pt>
                  <c:pt idx="22">
                    <c:v>Nov–Jan</c:v>
                  </c:pt>
                  <c:pt idx="23">
                    <c:v>Dec–Feb</c:v>
                  </c:pt>
                  <c:pt idx="24">
                    <c:v>Jan–Mar</c:v>
                  </c:pt>
                  <c:pt idx="25">
                    <c:v>Feb–Apr</c:v>
                  </c:pt>
                  <c:pt idx="26">
                    <c:v>Mar–May</c:v>
                  </c:pt>
                  <c:pt idx="27">
                    <c:v>Apr–Jun</c:v>
                  </c:pt>
                  <c:pt idx="28">
                    <c:v>May–Jul</c:v>
                  </c:pt>
                  <c:pt idx="29">
                    <c:v>Jun–Aug</c:v>
                  </c:pt>
                  <c:pt idx="30">
                    <c:v>Jul–Sep</c:v>
                  </c:pt>
                  <c:pt idx="31">
                    <c:v>Aug–Oct</c:v>
                  </c:pt>
                  <c:pt idx="32">
                    <c:v>Sep–Nov</c:v>
                  </c:pt>
                  <c:pt idx="33">
                    <c:v>Oct–Dec</c:v>
                  </c:pt>
                  <c:pt idx="34">
                    <c:v>Nov–Jan</c:v>
                  </c:pt>
                  <c:pt idx="35">
                    <c:v>Dec–Feb</c:v>
                  </c:pt>
                  <c:pt idx="36">
                    <c:v>Jan–Mar</c:v>
                  </c:pt>
                  <c:pt idx="37">
                    <c:v>Feb–Apr</c:v>
                  </c:pt>
                  <c:pt idx="38">
                    <c:v>Mar–May</c:v>
                  </c:pt>
                  <c:pt idx="39">
                    <c:v>Apr–Jun</c:v>
                  </c:pt>
                  <c:pt idx="40">
                    <c:v>May–Jul</c:v>
                  </c:pt>
                  <c:pt idx="41">
                    <c:v>Jun–Aug</c:v>
                  </c:pt>
                  <c:pt idx="42">
                    <c:v>Jul–Sep</c:v>
                  </c:pt>
                  <c:pt idx="43">
                    <c:v>Aug–Oct</c:v>
                  </c:pt>
                  <c:pt idx="44">
                    <c:v>Sep–Nov</c:v>
                  </c:pt>
                  <c:pt idx="45">
                    <c:v>Oct–Dec</c:v>
                  </c:pt>
                  <c:pt idx="46">
                    <c:v>Nov–Jan</c:v>
                  </c:pt>
                </c:lvl>
                <c:lvl>
                  <c:pt idx="0">
                    <c:v>2019</c:v>
                  </c:pt>
                  <c:pt idx="12">
                    <c:v>2020</c:v>
                  </c:pt>
                  <c:pt idx="24">
                    <c:v>2021</c:v>
                  </c:pt>
                  <c:pt idx="36">
                    <c:v>2022</c:v>
                  </c:pt>
                </c:lvl>
              </c:multiLvlStrCache>
            </c:multiLvlStrRef>
          </c:cat>
          <c:val>
            <c:numRef>
              <c:f>A3_ábra_chart!$H$10:$H$56</c:f>
              <c:numCache>
                <c:formatCode>0.0</c:formatCode>
                <c:ptCount val="47"/>
                <c:pt idx="0">
                  <c:v>1.4010912920300198</c:v>
                </c:pt>
                <c:pt idx="1">
                  <c:v>1.4993022068033313</c:v>
                </c:pt>
                <c:pt idx="2">
                  <c:v>1.857923408833704</c:v>
                </c:pt>
                <c:pt idx="3">
                  <c:v>1.8044526948344863</c:v>
                </c:pt>
                <c:pt idx="4">
                  <c:v>2.0750429512787063</c:v>
                </c:pt>
                <c:pt idx="5">
                  <c:v>1.8926127669384853</c:v>
                </c:pt>
                <c:pt idx="6">
                  <c:v>1.9790152940961221</c:v>
                </c:pt>
                <c:pt idx="7">
                  <c:v>1.8927436055183191</c:v>
                </c:pt>
                <c:pt idx="8">
                  <c:v>1.9441133895116627</c:v>
                </c:pt>
                <c:pt idx="9">
                  <c:v>1.8672114337319305</c:v>
                </c:pt>
                <c:pt idx="10">
                  <c:v>1.983917241994517</c:v>
                </c:pt>
                <c:pt idx="11">
                  <c:v>2.1077082811512051</c:v>
                </c:pt>
                <c:pt idx="12">
                  <c:v>4.1123087679390409</c:v>
                </c:pt>
                <c:pt idx="13">
                  <c:v>9.2609262979599176</c:v>
                </c:pt>
                <c:pt idx="14">
                  <c:v>12.947172951128373</c:v>
                </c:pt>
                <c:pt idx="15">
                  <c:v>13.805429853583878</c:v>
                </c:pt>
                <c:pt idx="16">
                  <c:v>9.4118045547044051</c:v>
                </c:pt>
                <c:pt idx="17">
                  <c:v>5.7091120135281201</c:v>
                </c:pt>
                <c:pt idx="18">
                  <c:v>3.9766806168867506</c:v>
                </c:pt>
                <c:pt idx="19">
                  <c:v>4.2926387231213674</c:v>
                </c:pt>
                <c:pt idx="20">
                  <c:v>5.4687111724865876</c:v>
                </c:pt>
                <c:pt idx="21">
                  <c:v>6.720750775209881</c:v>
                </c:pt>
                <c:pt idx="22">
                  <c:v>8.0273307049834468</c:v>
                </c:pt>
                <c:pt idx="23">
                  <c:v>8.6680430110723883</c:v>
                </c:pt>
                <c:pt idx="24">
                  <c:v>10.645631856364648</c:v>
                </c:pt>
                <c:pt idx="25">
                  <c:v>12.062199091129548</c:v>
                </c:pt>
                <c:pt idx="26">
                  <c:v>11.692572569269046</c:v>
                </c:pt>
                <c:pt idx="27">
                  <c:v>8.9657779814498095</c:v>
                </c:pt>
                <c:pt idx="28">
                  <c:v>6.2455971678760589</c:v>
                </c:pt>
                <c:pt idx="29">
                  <c:v>4.8478046215124868</c:v>
                </c:pt>
                <c:pt idx="30">
                  <c:v>4.3585264756051272</c:v>
                </c:pt>
                <c:pt idx="31">
                  <c:v>4.0922418862868302</c:v>
                </c:pt>
                <c:pt idx="32">
                  <c:v>4.6259521255407474</c:v>
                </c:pt>
                <c:pt idx="33">
                  <c:v>5.032743227556093</c:v>
                </c:pt>
                <c:pt idx="34">
                  <c:v>5.5936973358018989</c:v>
                </c:pt>
                <c:pt idx="35">
                  <c:v>5.8236338719222447</c:v>
                </c:pt>
                <c:pt idx="36">
                  <c:v>5.5731447625494965</c:v>
                </c:pt>
                <c:pt idx="37">
                  <c:v>4.994906662278396</c:v>
                </c:pt>
                <c:pt idx="38">
                  <c:v>4.3835046402819469</c:v>
                </c:pt>
                <c:pt idx="39">
                  <c:v>4.1068109661216514</c:v>
                </c:pt>
                <c:pt idx="40">
                  <c:v>3.6731469612810028</c:v>
                </c:pt>
                <c:pt idx="41">
                  <c:v>3.7961698752341246</c:v>
                </c:pt>
                <c:pt idx="42">
                  <c:v>3.7063767325656887</c:v>
                </c:pt>
                <c:pt idx="43">
                  <c:v>3.8056141719565404</c:v>
                </c:pt>
                <c:pt idx="44">
                  <c:v>3.7458747025916819</c:v>
                </c:pt>
                <c:pt idx="45">
                  <c:v>3.7749160868764906</c:v>
                </c:pt>
                <c:pt idx="46">
                  <c:v>4.9499153868331511</c:v>
                </c:pt>
              </c:numCache>
            </c:numRef>
          </c:val>
          <c:extLst>
            <c:ext xmlns:c16="http://schemas.microsoft.com/office/drawing/2014/chart" uri="{C3380CC4-5D6E-409C-BE32-E72D297353CC}">
              <c16:uniqueId val="{00000000-3237-462D-84F1-87F5522529AC}"/>
            </c:ext>
          </c:extLst>
        </c:ser>
        <c:ser>
          <c:idx val="1"/>
          <c:order val="1"/>
          <c:tx>
            <c:strRef>
              <c:f>A3_ábra_chart!$I$8</c:f>
              <c:strCache>
                <c:ptCount val="1"/>
                <c:pt idx="0">
                  <c:v>Occasionally</c:v>
                </c:pt>
              </c:strCache>
            </c:strRef>
          </c:tx>
          <c:spPr>
            <a:solidFill>
              <a:schemeClr val="tx2"/>
            </a:solidFill>
            <a:ln>
              <a:solidFill>
                <a:schemeClr val="tx1"/>
              </a:solidFill>
            </a:ln>
            <a:effectLst/>
          </c:spPr>
          <c:invertIfNegative val="0"/>
          <c:cat>
            <c:multiLvlStrRef>
              <c:f>A3_ábra_chart!$D$10:$E$56</c:f>
              <c:multiLvlStrCache>
                <c:ptCount val="47"/>
                <c:lvl>
                  <c:pt idx="0">
                    <c:v>Jan–Mar</c:v>
                  </c:pt>
                  <c:pt idx="1">
                    <c:v>Feb–Apr</c:v>
                  </c:pt>
                  <c:pt idx="2">
                    <c:v>Mar–May</c:v>
                  </c:pt>
                  <c:pt idx="3">
                    <c:v>Apr–Jun</c:v>
                  </c:pt>
                  <c:pt idx="4">
                    <c:v>May–Jul</c:v>
                  </c:pt>
                  <c:pt idx="5">
                    <c:v>Jun–Aug</c:v>
                  </c:pt>
                  <c:pt idx="6">
                    <c:v>Jul–Sep</c:v>
                  </c:pt>
                  <c:pt idx="7">
                    <c:v>Aug–Oct</c:v>
                  </c:pt>
                  <c:pt idx="8">
                    <c:v>Sep–Nov</c:v>
                  </c:pt>
                  <c:pt idx="9">
                    <c:v>Oct–Dec</c:v>
                  </c:pt>
                  <c:pt idx="10">
                    <c:v>Nov–Jan</c:v>
                  </c:pt>
                  <c:pt idx="11">
                    <c:v>Dec–Feb</c:v>
                  </c:pt>
                  <c:pt idx="12">
                    <c:v>Jan–Mar</c:v>
                  </c:pt>
                  <c:pt idx="13">
                    <c:v>Feb–Apr</c:v>
                  </c:pt>
                  <c:pt idx="14">
                    <c:v>Mar–May</c:v>
                  </c:pt>
                  <c:pt idx="15">
                    <c:v>Apr–Jun</c:v>
                  </c:pt>
                  <c:pt idx="16">
                    <c:v>May–Jul</c:v>
                  </c:pt>
                  <c:pt idx="17">
                    <c:v>Jun–Aug</c:v>
                  </c:pt>
                  <c:pt idx="18">
                    <c:v>Jul–Sep</c:v>
                  </c:pt>
                  <c:pt idx="19">
                    <c:v>Aug–Oct</c:v>
                  </c:pt>
                  <c:pt idx="20">
                    <c:v>Sep–Nov</c:v>
                  </c:pt>
                  <c:pt idx="21">
                    <c:v>Oct–Dec</c:v>
                  </c:pt>
                  <c:pt idx="22">
                    <c:v>Nov–Jan</c:v>
                  </c:pt>
                  <c:pt idx="23">
                    <c:v>Dec–Feb</c:v>
                  </c:pt>
                  <c:pt idx="24">
                    <c:v>Jan–Mar</c:v>
                  </c:pt>
                  <c:pt idx="25">
                    <c:v>Feb–Apr</c:v>
                  </c:pt>
                  <c:pt idx="26">
                    <c:v>Mar–May</c:v>
                  </c:pt>
                  <c:pt idx="27">
                    <c:v>Apr–Jun</c:v>
                  </c:pt>
                  <c:pt idx="28">
                    <c:v>May–Jul</c:v>
                  </c:pt>
                  <c:pt idx="29">
                    <c:v>Jun–Aug</c:v>
                  </c:pt>
                  <c:pt idx="30">
                    <c:v>Jul–Sep</c:v>
                  </c:pt>
                  <c:pt idx="31">
                    <c:v>Aug–Oct</c:v>
                  </c:pt>
                  <c:pt idx="32">
                    <c:v>Sep–Nov</c:v>
                  </c:pt>
                  <c:pt idx="33">
                    <c:v>Oct–Dec</c:v>
                  </c:pt>
                  <c:pt idx="34">
                    <c:v>Nov–Jan</c:v>
                  </c:pt>
                  <c:pt idx="35">
                    <c:v>Dec–Feb</c:v>
                  </c:pt>
                  <c:pt idx="36">
                    <c:v>Jan–Mar</c:v>
                  </c:pt>
                  <c:pt idx="37">
                    <c:v>Feb–Apr</c:v>
                  </c:pt>
                  <c:pt idx="38">
                    <c:v>Mar–May</c:v>
                  </c:pt>
                  <c:pt idx="39">
                    <c:v>Apr–Jun</c:v>
                  </c:pt>
                  <c:pt idx="40">
                    <c:v>May–Jul</c:v>
                  </c:pt>
                  <c:pt idx="41">
                    <c:v>Jun–Aug</c:v>
                  </c:pt>
                  <c:pt idx="42">
                    <c:v>Jul–Sep</c:v>
                  </c:pt>
                  <c:pt idx="43">
                    <c:v>Aug–Oct</c:v>
                  </c:pt>
                  <c:pt idx="44">
                    <c:v>Sep–Nov</c:v>
                  </c:pt>
                  <c:pt idx="45">
                    <c:v>Oct–Dec</c:v>
                  </c:pt>
                  <c:pt idx="46">
                    <c:v>Nov–Jan</c:v>
                  </c:pt>
                </c:lvl>
                <c:lvl>
                  <c:pt idx="0">
                    <c:v>2019</c:v>
                  </c:pt>
                  <c:pt idx="12">
                    <c:v>2020</c:v>
                  </c:pt>
                  <c:pt idx="24">
                    <c:v>2021</c:v>
                  </c:pt>
                  <c:pt idx="36">
                    <c:v>2022</c:v>
                  </c:pt>
                </c:lvl>
              </c:multiLvlStrCache>
            </c:multiLvlStrRef>
          </c:cat>
          <c:val>
            <c:numRef>
              <c:f>A3_ábra_chart!$I$10:$I$56</c:f>
              <c:numCache>
                <c:formatCode>0.0</c:formatCode>
                <c:ptCount val="47"/>
                <c:pt idx="0">
                  <c:v>3.1699639525993133</c:v>
                </c:pt>
                <c:pt idx="1">
                  <c:v>2.6683594099699564</c:v>
                </c:pt>
                <c:pt idx="2">
                  <c:v>2.5332465934059036</c:v>
                </c:pt>
                <c:pt idx="3">
                  <c:v>2.3502757276788353</c:v>
                </c:pt>
                <c:pt idx="4">
                  <c:v>2.395311440631402</c:v>
                </c:pt>
                <c:pt idx="5">
                  <c:v>2.457606464305079</c:v>
                </c:pt>
                <c:pt idx="6">
                  <c:v>2.237372424800113</c:v>
                </c:pt>
                <c:pt idx="7">
                  <c:v>2.4337611331303988</c:v>
                </c:pt>
                <c:pt idx="8">
                  <c:v>2.3549471740449728</c:v>
                </c:pt>
                <c:pt idx="9">
                  <c:v>2.8932608645030995</c:v>
                </c:pt>
                <c:pt idx="10">
                  <c:v>3.3129779822072347</c:v>
                </c:pt>
                <c:pt idx="11">
                  <c:v>3.3315066298664329</c:v>
                </c:pt>
                <c:pt idx="12">
                  <c:v>5.2684180302783155</c:v>
                </c:pt>
                <c:pt idx="13">
                  <c:v>9.9501809144150482</c:v>
                </c:pt>
                <c:pt idx="14">
                  <c:v>15.80404627279573</c:v>
                </c:pt>
                <c:pt idx="15">
                  <c:v>19.073797948448494</c:v>
                </c:pt>
                <c:pt idx="16">
                  <c:v>17.267117344409854</c:v>
                </c:pt>
                <c:pt idx="17">
                  <c:v>13.010560942581767</c:v>
                </c:pt>
                <c:pt idx="18">
                  <c:v>9.3522804549211855</c:v>
                </c:pt>
                <c:pt idx="19">
                  <c:v>9.0685834221504589</c:v>
                </c:pt>
                <c:pt idx="20">
                  <c:v>9.5077590921360997</c:v>
                </c:pt>
                <c:pt idx="21">
                  <c:v>10.666575178457952</c:v>
                </c:pt>
                <c:pt idx="22">
                  <c:v>12.060690452357676</c:v>
                </c:pt>
                <c:pt idx="23">
                  <c:v>13.135234261932213</c:v>
                </c:pt>
                <c:pt idx="24">
                  <c:v>15.765879635522692</c:v>
                </c:pt>
                <c:pt idx="25">
                  <c:v>15.553767231791699</c:v>
                </c:pt>
                <c:pt idx="26">
                  <c:v>14.897446096751674</c:v>
                </c:pt>
                <c:pt idx="27">
                  <c:v>12.855498754143092</c:v>
                </c:pt>
                <c:pt idx="28">
                  <c:v>11.761181571521748</c:v>
                </c:pt>
                <c:pt idx="29">
                  <c:v>10.098647844041103</c:v>
                </c:pt>
                <c:pt idx="30">
                  <c:v>9.1244801141430365</c:v>
                </c:pt>
                <c:pt idx="31">
                  <c:v>8.8618609064676477</c:v>
                </c:pt>
                <c:pt idx="32">
                  <c:v>9.7855711224628337</c:v>
                </c:pt>
                <c:pt idx="33">
                  <c:v>10.159560010322654</c:v>
                </c:pt>
                <c:pt idx="34">
                  <c:v>10.963612866272165</c:v>
                </c:pt>
                <c:pt idx="35">
                  <c:v>11.376556018910595</c:v>
                </c:pt>
                <c:pt idx="36">
                  <c:v>11.281291739302809</c:v>
                </c:pt>
                <c:pt idx="37">
                  <c:v>10.865268930996669</c:v>
                </c:pt>
                <c:pt idx="38">
                  <c:v>10.73598737468231</c:v>
                </c:pt>
                <c:pt idx="39">
                  <c:v>11.16936343523288</c:v>
                </c:pt>
                <c:pt idx="40">
                  <c:v>11.449361612912643</c:v>
                </c:pt>
                <c:pt idx="41">
                  <c:v>11.249963354438837</c:v>
                </c:pt>
                <c:pt idx="42">
                  <c:v>11.201972471512518</c:v>
                </c:pt>
                <c:pt idx="43">
                  <c:v>10.703271735496884</c:v>
                </c:pt>
                <c:pt idx="44">
                  <c:v>10.485653946914633</c:v>
                </c:pt>
                <c:pt idx="45">
                  <c:v>10.339615570374363</c:v>
                </c:pt>
                <c:pt idx="46">
                  <c:v>9.6518731001492686</c:v>
                </c:pt>
              </c:numCache>
            </c:numRef>
          </c:val>
          <c:extLst>
            <c:ext xmlns:c16="http://schemas.microsoft.com/office/drawing/2014/chart" uri="{C3380CC4-5D6E-409C-BE32-E72D297353CC}">
              <c16:uniqueId val="{00000001-3237-462D-84F1-87F5522529AC}"/>
            </c:ext>
          </c:extLst>
        </c:ser>
        <c:dLbls>
          <c:showLegendKey val="0"/>
          <c:showVal val="0"/>
          <c:showCatName val="0"/>
          <c:showSerName val="0"/>
          <c:showPercent val="0"/>
          <c:showBubbleSize val="0"/>
        </c:dLbls>
        <c:gapWidth val="150"/>
        <c:overlap val="100"/>
        <c:axId val="862598936"/>
        <c:axId val="862602544"/>
      </c:barChart>
      <c:barChart>
        <c:barDir val="col"/>
        <c:grouping val="stacked"/>
        <c:varyColors val="0"/>
        <c:ser>
          <c:idx val="2"/>
          <c:order val="2"/>
          <c:tx>
            <c:v>fikt</c:v>
          </c:tx>
          <c:spPr>
            <a:solidFill>
              <a:schemeClr val="accent3"/>
            </a:solidFill>
            <a:ln>
              <a:noFill/>
            </a:ln>
            <a:effectLst/>
          </c:spPr>
          <c:invertIfNegative val="0"/>
          <c:val>
            <c:numLit>
              <c:formatCode>General</c:formatCode>
              <c:ptCount val="1"/>
              <c:pt idx="0">
                <c:v>0</c:v>
              </c:pt>
            </c:numLit>
          </c:val>
          <c:extLst>
            <c:ext xmlns:c16="http://schemas.microsoft.com/office/drawing/2014/chart" uri="{C3380CC4-5D6E-409C-BE32-E72D297353CC}">
              <c16:uniqueId val="{00000001-2394-4548-A521-AA255BA44F88}"/>
            </c:ext>
          </c:extLst>
        </c:ser>
        <c:dLbls>
          <c:showLegendKey val="0"/>
          <c:showVal val="0"/>
          <c:showCatName val="0"/>
          <c:showSerName val="0"/>
          <c:showPercent val="0"/>
          <c:showBubbleSize val="0"/>
        </c:dLbls>
        <c:gapWidth val="150"/>
        <c:overlap val="100"/>
        <c:axId val="1173045960"/>
        <c:axId val="1173041368"/>
      </c:barChart>
      <c:catAx>
        <c:axId val="8625989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862602544"/>
        <c:crosses val="autoZero"/>
        <c:auto val="1"/>
        <c:lblAlgn val="ctr"/>
        <c:lblOffset val="100"/>
        <c:tickLblSkip val="1"/>
        <c:noMultiLvlLbl val="0"/>
      </c:catAx>
      <c:valAx>
        <c:axId val="862602544"/>
        <c:scaling>
          <c:orientation val="minMax"/>
          <c:max val="4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b="0" baseline="0"/>
                  <a:t>Per cent</a:t>
                </a:r>
                <a:endParaRPr lang="hu-HU" sz="1600" b="0"/>
              </a:p>
            </c:rich>
          </c:tx>
          <c:layout>
            <c:manualLayout>
              <c:xMode val="edge"/>
              <c:yMode val="edge"/>
              <c:x val="7.5847222222222219E-2"/>
              <c:y val="9.4074074074074077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98936"/>
        <c:crosses val="autoZero"/>
        <c:crossBetween val="between"/>
        <c:majorUnit val="5"/>
      </c:valAx>
      <c:valAx>
        <c:axId val="1173041368"/>
        <c:scaling>
          <c:orientation val="minMax"/>
          <c:max val="4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1814504823946577"/>
              <c:y val="1.4954981773211768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73045960"/>
        <c:crosses val="max"/>
        <c:crossBetween val="between"/>
      </c:valAx>
      <c:catAx>
        <c:axId val="1173045960"/>
        <c:scaling>
          <c:orientation val="minMax"/>
        </c:scaling>
        <c:delete val="1"/>
        <c:axPos val="b"/>
        <c:majorTickMark val="out"/>
        <c:minorTickMark val="none"/>
        <c:tickLblPos val="nextTo"/>
        <c:crossAx val="117304136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6.6352797465818181E-2"/>
          <c:w val="0.84780111111111112"/>
          <c:h val="0.58232865527995603"/>
        </c:manualLayout>
      </c:layout>
      <c:barChart>
        <c:barDir val="col"/>
        <c:grouping val="stacked"/>
        <c:varyColors val="0"/>
        <c:ser>
          <c:idx val="0"/>
          <c:order val="0"/>
          <c:tx>
            <c:strRef>
              <c:f>A3_ábra_chart!$H$9</c:f>
              <c:strCache>
                <c:ptCount val="1"/>
                <c:pt idx="0">
                  <c:v>Rendszeresen</c:v>
                </c:pt>
              </c:strCache>
            </c:strRef>
          </c:tx>
          <c:spPr>
            <a:solidFill>
              <a:schemeClr val="accent1"/>
            </a:solidFill>
            <a:ln>
              <a:solidFill>
                <a:schemeClr val="tx1"/>
              </a:solidFill>
            </a:ln>
            <a:effectLst/>
          </c:spPr>
          <c:invertIfNegative val="0"/>
          <c:cat>
            <c:multiLvlStrRef>
              <c:f>A3_ábra_chart!$F$10:$G$56</c:f>
              <c:multiLvlStrCache>
                <c:ptCount val="47"/>
                <c:lvl>
                  <c:pt idx="0">
                    <c:v>jan–már</c:v>
                  </c:pt>
                  <c:pt idx="1">
                    <c:v>feb–ápr</c:v>
                  </c:pt>
                  <c:pt idx="2">
                    <c:v>márc–máj</c:v>
                  </c:pt>
                  <c:pt idx="3">
                    <c:v>ápr–jún</c:v>
                  </c:pt>
                  <c:pt idx="4">
                    <c:v>máj–júl</c:v>
                  </c:pt>
                  <c:pt idx="5">
                    <c:v>jún–aug</c:v>
                  </c:pt>
                  <c:pt idx="6">
                    <c:v>júl–szep</c:v>
                  </c:pt>
                  <c:pt idx="7">
                    <c:v>aug–okt</c:v>
                  </c:pt>
                  <c:pt idx="8">
                    <c:v>szep–nov</c:v>
                  </c:pt>
                  <c:pt idx="9">
                    <c:v>okt–dec</c:v>
                  </c:pt>
                  <c:pt idx="10">
                    <c:v>nov–jan</c:v>
                  </c:pt>
                  <c:pt idx="11">
                    <c:v>dec–feb</c:v>
                  </c:pt>
                  <c:pt idx="12">
                    <c:v>jan–már</c:v>
                  </c:pt>
                  <c:pt idx="13">
                    <c:v>feb–ápr</c:v>
                  </c:pt>
                  <c:pt idx="14">
                    <c:v>márc–máj</c:v>
                  </c:pt>
                  <c:pt idx="15">
                    <c:v>ápr–jún</c:v>
                  </c:pt>
                  <c:pt idx="16">
                    <c:v>máj–júl</c:v>
                  </c:pt>
                  <c:pt idx="17">
                    <c:v>jún–aug</c:v>
                  </c:pt>
                  <c:pt idx="18">
                    <c:v>júl–szep</c:v>
                  </c:pt>
                  <c:pt idx="19">
                    <c:v>aug–okt</c:v>
                  </c:pt>
                  <c:pt idx="20">
                    <c:v>szep–nov</c:v>
                  </c:pt>
                  <c:pt idx="21">
                    <c:v>okt–dec</c:v>
                  </c:pt>
                  <c:pt idx="22">
                    <c:v>nov–jan</c:v>
                  </c:pt>
                  <c:pt idx="23">
                    <c:v>dec–feb</c:v>
                  </c:pt>
                  <c:pt idx="24">
                    <c:v>jan–már</c:v>
                  </c:pt>
                  <c:pt idx="25">
                    <c:v>feb–ápr</c:v>
                  </c:pt>
                  <c:pt idx="26">
                    <c:v>márc–máj</c:v>
                  </c:pt>
                  <c:pt idx="27">
                    <c:v>ápr–jún</c:v>
                  </c:pt>
                  <c:pt idx="28">
                    <c:v>máj–júl</c:v>
                  </c:pt>
                  <c:pt idx="29">
                    <c:v>jún–aug</c:v>
                  </c:pt>
                  <c:pt idx="30">
                    <c:v>júl–szep</c:v>
                  </c:pt>
                  <c:pt idx="31">
                    <c:v>aug–okt</c:v>
                  </c:pt>
                  <c:pt idx="32">
                    <c:v>szep–nov</c:v>
                  </c:pt>
                  <c:pt idx="33">
                    <c:v>okt–dec</c:v>
                  </c:pt>
                  <c:pt idx="34">
                    <c:v>nov–jan</c:v>
                  </c:pt>
                  <c:pt idx="35">
                    <c:v>dec–feb</c:v>
                  </c:pt>
                  <c:pt idx="36">
                    <c:v>jan–már</c:v>
                  </c:pt>
                  <c:pt idx="37">
                    <c:v>feb–ápr</c:v>
                  </c:pt>
                  <c:pt idx="38">
                    <c:v>márc–máj</c:v>
                  </c:pt>
                  <c:pt idx="39">
                    <c:v>ápr–jún</c:v>
                  </c:pt>
                  <c:pt idx="40">
                    <c:v>máj–júl</c:v>
                  </c:pt>
                  <c:pt idx="41">
                    <c:v>jún–aug</c:v>
                  </c:pt>
                  <c:pt idx="42">
                    <c:v>júl–szep</c:v>
                  </c:pt>
                  <c:pt idx="43">
                    <c:v>aug–okt</c:v>
                  </c:pt>
                  <c:pt idx="44">
                    <c:v>szep–nov</c:v>
                  </c:pt>
                  <c:pt idx="45">
                    <c:v>okt–dec</c:v>
                  </c:pt>
                  <c:pt idx="46">
                    <c:v>nov–jan</c:v>
                  </c:pt>
                </c:lvl>
                <c:lvl>
                  <c:pt idx="0">
                    <c:v>2019</c:v>
                  </c:pt>
                  <c:pt idx="12">
                    <c:v>2020</c:v>
                  </c:pt>
                  <c:pt idx="24">
                    <c:v>2021</c:v>
                  </c:pt>
                  <c:pt idx="36">
                    <c:v>2022</c:v>
                  </c:pt>
                </c:lvl>
              </c:multiLvlStrCache>
            </c:multiLvlStrRef>
          </c:cat>
          <c:val>
            <c:numRef>
              <c:f>A3_ábra_chart!$H$10:$H$56</c:f>
              <c:numCache>
                <c:formatCode>0.0</c:formatCode>
                <c:ptCount val="47"/>
                <c:pt idx="0">
                  <c:v>1.4010912920300198</c:v>
                </c:pt>
                <c:pt idx="1">
                  <c:v>1.4993022068033313</c:v>
                </c:pt>
                <c:pt idx="2">
                  <c:v>1.857923408833704</c:v>
                </c:pt>
                <c:pt idx="3">
                  <c:v>1.8044526948344863</c:v>
                </c:pt>
                <c:pt idx="4">
                  <c:v>2.0750429512787063</c:v>
                </c:pt>
                <c:pt idx="5">
                  <c:v>1.8926127669384853</c:v>
                </c:pt>
                <c:pt idx="6">
                  <c:v>1.9790152940961221</c:v>
                </c:pt>
                <c:pt idx="7">
                  <c:v>1.8927436055183191</c:v>
                </c:pt>
                <c:pt idx="8">
                  <c:v>1.9441133895116627</c:v>
                </c:pt>
                <c:pt idx="9">
                  <c:v>1.8672114337319305</c:v>
                </c:pt>
                <c:pt idx="10">
                  <c:v>1.983917241994517</c:v>
                </c:pt>
                <c:pt idx="11">
                  <c:v>2.1077082811512051</c:v>
                </c:pt>
                <c:pt idx="12">
                  <c:v>4.1123087679390409</c:v>
                </c:pt>
                <c:pt idx="13">
                  <c:v>9.2609262979599176</c:v>
                </c:pt>
                <c:pt idx="14">
                  <c:v>12.947172951128373</c:v>
                </c:pt>
                <c:pt idx="15">
                  <c:v>13.805429853583878</c:v>
                </c:pt>
                <c:pt idx="16">
                  <c:v>9.4118045547044051</c:v>
                </c:pt>
                <c:pt idx="17">
                  <c:v>5.7091120135281201</c:v>
                </c:pt>
                <c:pt idx="18">
                  <c:v>3.9766806168867506</c:v>
                </c:pt>
                <c:pt idx="19">
                  <c:v>4.2926387231213674</c:v>
                </c:pt>
                <c:pt idx="20">
                  <c:v>5.4687111724865876</c:v>
                </c:pt>
                <c:pt idx="21">
                  <c:v>6.720750775209881</c:v>
                </c:pt>
                <c:pt idx="22">
                  <c:v>8.0273307049834468</c:v>
                </c:pt>
                <c:pt idx="23">
                  <c:v>8.6680430110723883</c:v>
                </c:pt>
                <c:pt idx="24">
                  <c:v>10.645631856364648</c:v>
                </c:pt>
                <c:pt idx="25">
                  <c:v>12.062199091129548</c:v>
                </c:pt>
                <c:pt idx="26">
                  <c:v>11.692572569269046</c:v>
                </c:pt>
                <c:pt idx="27">
                  <c:v>8.9657779814498095</c:v>
                </c:pt>
                <c:pt idx="28">
                  <c:v>6.2455971678760589</c:v>
                </c:pt>
                <c:pt idx="29">
                  <c:v>4.8478046215124868</c:v>
                </c:pt>
                <c:pt idx="30">
                  <c:v>4.3585264756051272</c:v>
                </c:pt>
                <c:pt idx="31">
                  <c:v>4.0922418862868302</c:v>
                </c:pt>
                <c:pt idx="32">
                  <c:v>4.6259521255407474</c:v>
                </c:pt>
                <c:pt idx="33">
                  <c:v>5.032743227556093</c:v>
                </c:pt>
                <c:pt idx="34">
                  <c:v>5.5936973358018989</c:v>
                </c:pt>
                <c:pt idx="35">
                  <c:v>5.8236338719222447</c:v>
                </c:pt>
                <c:pt idx="36">
                  <c:v>5.5731447625494965</c:v>
                </c:pt>
                <c:pt idx="37">
                  <c:v>4.994906662278396</c:v>
                </c:pt>
                <c:pt idx="38">
                  <c:v>4.3835046402819469</c:v>
                </c:pt>
                <c:pt idx="39">
                  <c:v>4.1068109661216514</c:v>
                </c:pt>
                <c:pt idx="40">
                  <c:v>3.6731469612810028</c:v>
                </c:pt>
                <c:pt idx="41">
                  <c:v>3.7961698752341246</c:v>
                </c:pt>
                <c:pt idx="42">
                  <c:v>3.7063767325656887</c:v>
                </c:pt>
                <c:pt idx="43">
                  <c:v>3.8056141719565404</c:v>
                </c:pt>
                <c:pt idx="44">
                  <c:v>3.7458747025916819</c:v>
                </c:pt>
                <c:pt idx="45">
                  <c:v>3.7749160868764906</c:v>
                </c:pt>
                <c:pt idx="46">
                  <c:v>4.9499153868331511</c:v>
                </c:pt>
              </c:numCache>
            </c:numRef>
          </c:val>
          <c:extLst>
            <c:ext xmlns:c16="http://schemas.microsoft.com/office/drawing/2014/chart" uri="{C3380CC4-5D6E-409C-BE32-E72D297353CC}">
              <c16:uniqueId val="{00000000-71FC-4B02-A796-768D385D9181}"/>
            </c:ext>
          </c:extLst>
        </c:ser>
        <c:ser>
          <c:idx val="1"/>
          <c:order val="1"/>
          <c:tx>
            <c:strRef>
              <c:f>A3_ábra_chart!$I$9</c:f>
              <c:strCache>
                <c:ptCount val="1"/>
                <c:pt idx="0">
                  <c:v>Alkalmanként</c:v>
                </c:pt>
              </c:strCache>
            </c:strRef>
          </c:tx>
          <c:spPr>
            <a:solidFill>
              <a:schemeClr val="tx2"/>
            </a:solidFill>
            <a:ln>
              <a:solidFill>
                <a:schemeClr val="tx1"/>
              </a:solidFill>
            </a:ln>
            <a:effectLst/>
          </c:spPr>
          <c:invertIfNegative val="0"/>
          <c:cat>
            <c:multiLvlStrRef>
              <c:f>A3_ábra_chart!$F$10:$G$56</c:f>
              <c:multiLvlStrCache>
                <c:ptCount val="47"/>
                <c:lvl>
                  <c:pt idx="0">
                    <c:v>jan–már</c:v>
                  </c:pt>
                  <c:pt idx="1">
                    <c:v>feb–ápr</c:v>
                  </c:pt>
                  <c:pt idx="2">
                    <c:v>márc–máj</c:v>
                  </c:pt>
                  <c:pt idx="3">
                    <c:v>ápr–jún</c:v>
                  </c:pt>
                  <c:pt idx="4">
                    <c:v>máj–júl</c:v>
                  </c:pt>
                  <c:pt idx="5">
                    <c:v>jún–aug</c:v>
                  </c:pt>
                  <c:pt idx="6">
                    <c:v>júl–szep</c:v>
                  </c:pt>
                  <c:pt idx="7">
                    <c:v>aug–okt</c:v>
                  </c:pt>
                  <c:pt idx="8">
                    <c:v>szep–nov</c:v>
                  </c:pt>
                  <c:pt idx="9">
                    <c:v>okt–dec</c:v>
                  </c:pt>
                  <c:pt idx="10">
                    <c:v>nov–jan</c:v>
                  </c:pt>
                  <c:pt idx="11">
                    <c:v>dec–feb</c:v>
                  </c:pt>
                  <c:pt idx="12">
                    <c:v>jan–már</c:v>
                  </c:pt>
                  <c:pt idx="13">
                    <c:v>feb–ápr</c:v>
                  </c:pt>
                  <c:pt idx="14">
                    <c:v>márc–máj</c:v>
                  </c:pt>
                  <c:pt idx="15">
                    <c:v>ápr–jún</c:v>
                  </c:pt>
                  <c:pt idx="16">
                    <c:v>máj–júl</c:v>
                  </c:pt>
                  <c:pt idx="17">
                    <c:v>jún–aug</c:v>
                  </c:pt>
                  <c:pt idx="18">
                    <c:v>júl–szep</c:v>
                  </c:pt>
                  <c:pt idx="19">
                    <c:v>aug–okt</c:v>
                  </c:pt>
                  <c:pt idx="20">
                    <c:v>szep–nov</c:v>
                  </c:pt>
                  <c:pt idx="21">
                    <c:v>okt–dec</c:v>
                  </c:pt>
                  <c:pt idx="22">
                    <c:v>nov–jan</c:v>
                  </c:pt>
                  <c:pt idx="23">
                    <c:v>dec–feb</c:v>
                  </c:pt>
                  <c:pt idx="24">
                    <c:v>jan–már</c:v>
                  </c:pt>
                  <c:pt idx="25">
                    <c:v>feb–ápr</c:v>
                  </c:pt>
                  <c:pt idx="26">
                    <c:v>márc–máj</c:v>
                  </c:pt>
                  <c:pt idx="27">
                    <c:v>ápr–jún</c:v>
                  </c:pt>
                  <c:pt idx="28">
                    <c:v>máj–júl</c:v>
                  </c:pt>
                  <c:pt idx="29">
                    <c:v>jún–aug</c:v>
                  </c:pt>
                  <c:pt idx="30">
                    <c:v>júl–szep</c:v>
                  </c:pt>
                  <c:pt idx="31">
                    <c:v>aug–okt</c:v>
                  </c:pt>
                  <c:pt idx="32">
                    <c:v>szep–nov</c:v>
                  </c:pt>
                  <c:pt idx="33">
                    <c:v>okt–dec</c:v>
                  </c:pt>
                  <c:pt idx="34">
                    <c:v>nov–jan</c:v>
                  </c:pt>
                  <c:pt idx="35">
                    <c:v>dec–feb</c:v>
                  </c:pt>
                  <c:pt idx="36">
                    <c:v>jan–már</c:v>
                  </c:pt>
                  <c:pt idx="37">
                    <c:v>feb–ápr</c:v>
                  </c:pt>
                  <c:pt idx="38">
                    <c:v>márc–máj</c:v>
                  </c:pt>
                  <c:pt idx="39">
                    <c:v>ápr–jún</c:v>
                  </c:pt>
                  <c:pt idx="40">
                    <c:v>máj–júl</c:v>
                  </c:pt>
                  <c:pt idx="41">
                    <c:v>jún–aug</c:v>
                  </c:pt>
                  <c:pt idx="42">
                    <c:v>júl–szep</c:v>
                  </c:pt>
                  <c:pt idx="43">
                    <c:v>aug–okt</c:v>
                  </c:pt>
                  <c:pt idx="44">
                    <c:v>szep–nov</c:v>
                  </c:pt>
                  <c:pt idx="45">
                    <c:v>okt–dec</c:v>
                  </c:pt>
                  <c:pt idx="46">
                    <c:v>nov–jan</c:v>
                  </c:pt>
                </c:lvl>
                <c:lvl>
                  <c:pt idx="0">
                    <c:v>2019</c:v>
                  </c:pt>
                  <c:pt idx="12">
                    <c:v>2020</c:v>
                  </c:pt>
                  <c:pt idx="24">
                    <c:v>2021</c:v>
                  </c:pt>
                  <c:pt idx="36">
                    <c:v>2022</c:v>
                  </c:pt>
                </c:lvl>
              </c:multiLvlStrCache>
            </c:multiLvlStrRef>
          </c:cat>
          <c:val>
            <c:numRef>
              <c:f>A3_ábra_chart!$I$10:$I$56</c:f>
              <c:numCache>
                <c:formatCode>0.0</c:formatCode>
                <c:ptCount val="47"/>
                <c:pt idx="0">
                  <c:v>3.1699639525993133</c:v>
                </c:pt>
                <c:pt idx="1">
                  <c:v>2.6683594099699564</c:v>
                </c:pt>
                <c:pt idx="2">
                  <c:v>2.5332465934059036</c:v>
                </c:pt>
                <c:pt idx="3">
                  <c:v>2.3502757276788353</c:v>
                </c:pt>
                <c:pt idx="4">
                  <c:v>2.395311440631402</c:v>
                </c:pt>
                <c:pt idx="5">
                  <c:v>2.457606464305079</c:v>
                </c:pt>
                <c:pt idx="6">
                  <c:v>2.237372424800113</c:v>
                </c:pt>
                <c:pt idx="7">
                  <c:v>2.4337611331303988</c:v>
                </c:pt>
                <c:pt idx="8">
                  <c:v>2.3549471740449728</c:v>
                </c:pt>
                <c:pt idx="9">
                  <c:v>2.8932608645030995</c:v>
                </c:pt>
                <c:pt idx="10">
                  <c:v>3.3129779822072347</c:v>
                </c:pt>
                <c:pt idx="11">
                  <c:v>3.3315066298664329</c:v>
                </c:pt>
                <c:pt idx="12">
                  <c:v>5.2684180302783155</c:v>
                </c:pt>
                <c:pt idx="13">
                  <c:v>9.9501809144150482</c:v>
                </c:pt>
                <c:pt idx="14">
                  <c:v>15.80404627279573</c:v>
                </c:pt>
                <c:pt idx="15">
                  <c:v>19.073797948448494</c:v>
                </c:pt>
                <c:pt idx="16">
                  <c:v>17.267117344409854</c:v>
                </c:pt>
                <c:pt idx="17">
                  <c:v>13.010560942581767</c:v>
                </c:pt>
                <c:pt idx="18">
                  <c:v>9.3522804549211855</c:v>
                </c:pt>
                <c:pt idx="19">
                  <c:v>9.0685834221504589</c:v>
                </c:pt>
                <c:pt idx="20">
                  <c:v>9.5077590921360997</c:v>
                </c:pt>
                <c:pt idx="21">
                  <c:v>10.666575178457952</c:v>
                </c:pt>
                <c:pt idx="22">
                  <c:v>12.060690452357676</c:v>
                </c:pt>
                <c:pt idx="23">
                  <c:v>13.135234261932213</c:v>
                </c:pt>
                <c:pt idx="24">
                  <c:v>15.765879635522692</c:v>
                </c:pt>
                <c:pt idx="25">
                  <c:v>15.553767231791699</c:v>
                </c:pt>
                <c:pt idx="26">
                  <c:v>14.897446096751674</c:v>
                </c:pt>
                <c:pt idx="27">
                  <c:v>12.855498754143092</c:v>
                </c:pt>
                <c:pt idx="28">
                  <c:v>11.761181571521748</c:v>
                </c:pt>
                <c:pt idx="29">
                  <c:v>10.098647844041103</c:v>
                </c:pt>
                <c:pt idx="30">
                  <c:v>9.1244801141430365</c:v>
                </c:pt>
                <c:pt idx="31">
                  <c:v>8.8618609064676477</c:v>
                </c:pt>
                <c:pt idx="32">
                  <c:v>9.7855711224628337</c:v>
                </c:pt>
                <c:pt idx="33">
                  <c:v>10.159560010322654</c:v>
                </c:pt>
                <c:pt idx="34">
                  <c:v>10.963612866272165</c:v>
                </c:pt>
                <c:pt idx="35">
                  <c:v>11.376556018910595</c:v>
                </c:pt>
                <c:pt idx="36">
                  <c:v>11.281291739302809</c:v>
                </c:pt>
                <c:pt idx="37">
                  <c:v>10.865268930996669</c:v>
                </c:pt>
                <c:pt idx="38">
                  <c:v>10.73598737468231</c:v>
                </c:pt>
                <c:pt idx="39">
                  <c:v>11.16936343523288</c:v>
                </c:pt>
                <c:pt idx="40">
                  <c:v>11.449361612912643</c:v>
                </c:pt>
                <c:pt idx="41">
                  <c:v>11.249963354438837</c:v>
                </c:pt>
                <c:pt idx="42">
                  <c:v>11.201972471512518</c:v>
                </c:pt>
                <c:pt idx="43">
                  <c:v>10.703271735496884</c:v>
                </c:pt>
                <c:pt idx="44">
                  <c:v>10.485653946914633</c:v>
                </c:pt>
                <c:pt idx="45">
                  <c:v>10.339615570374363</c:v>
                </c:pt>
                <c:pt idx="46">
                  <c:v>9.6518731001492686</c:v>
                </c:pt>
              </c:numCache>
            </c:numRef>
          </c:val>
          <c:extLst>
            <c:ext xmlns:c16="http://schemas.microsoft.com/office/drawing/2014/chart" uri="{C3380CC4-5D6E-409C-BE32-E72D297353CC}">
              <c16:uniqueId val="{00000001-71FC-4B02-A796-768D385D9181}"/>
            </c:ext>
          </c:extLst>
        </c:ser>
        <c:dLbls>
          <c:showLegendKey val="0"/>
          <c:showVal val="0"/>
          <c:showCatName val="0"/>
          <c:showSerName val="0"/>
          <c:showPercent val="0"/>
          <c:showBubbleSize val="0"/>
        </c:dLbls>
        <c:gapWidth val="150"/>
        <c:overlap val="100"/>
        <c:axId val="862598936"/>
        <c:axId val="862602544"/>
      </c:barChart>
      <c:barChart>
        <c:barDir val="col"/>
        <c:grouping val="stacked"/>
        <c:varyColors val="0"/>
        <c:ser>
          <c:idx val="2"/>
          <c:order val="2"/>
          <c:tx>
            <c:v>fikt</c:v>
          </c:tx>
          <c:spPr>
            <a:solidFill>
              <a:schemeClr val="accent3"/>
            </a:solidFill>
            <a:ln>
              <a:noFill/>
            </a:ln>
            <a:effectLst/>
          </c:spPr>
          <c:invertIfNegative val="0"/>
          <c:val>
            <c:numLit>
              <c:formatCode>General</c:formatCode>
              <c:ptCount val="1"/>
              <c:pt idx="0">
                <c:v>0</c:v>
              </c:pt>
            </c:numLit>
          </c:val>
          <c:extLst>
            <c:ext xmlns:c16="http://schemas.microsoft.com/office/drawing/2014/chart" uri="{C3380CC4-5D6E-409C-BE32-E72D297353CC}">
              <c16:uniqueId val="{00000001-382D-4F6B-A0E1-68FB6CE378B3}"/>
            </c:ext>
          </c:extLst>
        </c:ser>
        <c:dLbls>
          <c:showLegendKey val="0"/>
          <c:showVal val="0"/>
          <c:showCatName val="0"/>
          <c:showSerName val="0"/>
          <c:showPercent val="0"/>
          <c:showBubbleSize val="0"/>
        </c:dLbls>
        <c:gapWidth val="150"/>
        <c:overlap val="100"/>
        <c:axId val="1022424032"/>
        <c:axId val="1022422720"/>
      </c:barChart>
      <c:catAx>
        <c:axId val="8625989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862602544"/>
        <c:crosses val="autoZero"/>
        <c:auto val="1"/>
        <c:lblAlgn val="ctr"/>
        <c:lblOffset val="100"/>
        <c:tickLblSkip val="1"/>
        <c:noMultiLvlLbl val="0"/>
      </c:catAx>
      <c:valAx>
        <c:axId val="862602544"/>
        <c:scaling>
          <c:orientation val="minMax"/>
          <c:max val="4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b="0"/>
                  <a:t>%</a:t>
                </a:r>
              </a:p>
            </c:rich>
          </c:tx>
          <c:layout>
            <c:manualLayout>
              <c:xMode val="edge"/>
              <c:yMode val="edge"/>
              <c:x val="7.5847222222222219E-2"/>
              <c:y val="1.4689119598018888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98936"/>
        <c:crosses val="autoZero"/>
        <c:crossBetween val="between"/>
        <c:majorUnit val="5"/>
      </c:valAx>
      <c:valAx>
        <c:axId val="1022422720"/>
        <c:scaling>
          <c:orientation val="minMax"/>
          <c:max val="4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9145254391028284"/>
              <c:y val="1.7305619026416004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22424032"/>
        <c:crosses val="max"/>
        <c:crossBetween val="between"/>
      </c:valAx>
      <c:catAx>
        <c:axId val="1022424032"/>
        <c:scaling>
          <c:orientation val="minMax"/>
        </c:scaling>
        <c:delete val="1"/>
        <c:axPos val="b"/>
        <c:majorTickMark val="out"/>
        <c:minorTickMark val="none"/>
        <c:tickLblPos val="nextTo"/>
        <c:crossAx val="1022422720"/>
        <c:crosses val="autoZero"/>
        <c:auto val="1"/>
        <c:lblAlgn val="ctr"/>
        <c:lblOffset val="100"/>
        <c:noMultiLvlLbl val="0"/>
      </c:catAx>
      <c:spPr>
        <a:noFill/>
        <a:ln w="9525">
          <a:solidFill>
            <a:schemeClr val="tx1"/>
          </a:solidFill>
        </a:ln>
        <a:effectLst/>
        <a:extLst>
          <a:ext uri="{909E8E84-426E-40DD-AFC4-6F175D3DCCD1}">
            <a14:hiddenFill xmlns:a14="http://schemas.microsoft.com/office/drawing/2010/main">
              <a:noFill/>
            </a14:hiddenFill>
          </a:ext>
        </a:extLst>
      </c:spPr>
    </c:plotArea>
    <c:legend>
      <c:legendPos val="b"/>
      <c:legendEntry>
        <c:idx val="2"/>
        <c:delete val="1"/>
      </c:legendEntry>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626653439153443E-2"/>
          <c:y val="7.9884982638888893E-2"/>
          <c:w val="0.82354001322751325"/>
          <c:h val="0.66359895833333338"/>
        </c:manualLayout>
      </c:layout>
      <c:barChart>
        <c:barDir val="col"/>
        <c:grouping val="clustered"/>
        <c:varyColors val="0"/>
        <c:ser>
          <c:idx val="0"/>
          <c:order val="0"/>
          <c:tx>
            <c:strRef>
              <c:f>A4_ábra_chart!$D$13</c:f>
              <c:strCache>
                <c:ptCount val="1"/>
                <c:pt idx="0">
                  <c:v>Teljes kiskereskedelmi értékesítés</c:v>
                </c:pt>
              </c:strCache>
            </c:strRef>
          </c:tx>
          <c:spPr>
            <a:solidFill>
              <a:srgbClr val="00B0F0"/>
            </a:solidFill>
            <a:ln w="12700">
              <a:noFill/>
              <a:prstDash val="solid"/>
            </a:ln>
          </c:spPr>
          <c:invertIfNegative val="0"/>
          <c:cat>
            <c:numRef>
              <c:f>A4_ábra_chart!$C$15:$C$135</c:f>
              <c:numCache>
                <c:formatCode>m/d/yyyy</c:formatCode>
                <c:ptCount val="121"/>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pt idx="103">
                  <c:v>44409</c:v>
                </c:pt>
                <c:pt idx="104">
                  <c:v>44440</c:v>
                </c:pt>
                <c:pt idx="105">
                  <c:v>44470</c:v>
                </c:pt>
                <c:pt idx="106">
                  <c:v>44501</c:v>
                </c:pt>
                <c:pt idx="107">
                  <c:v>44531</c:v>
                </c:pt>
                <c:pt idx="108">
                  <c:v>44562</c:v>
                </c:pt>
                <c:pt idx="109">
                  <c:v>44593</c:v>
                </c:pt>
                <c:pt idx="110">
                  <c:v>44621</c:v>
                </c:pt>
                <c:pt idx="111">
                  <c:v>44652</c:v>
                </c:pt>
                <c:pt idx="112">
                  <c:v>44682</c:v>
                </c:pt>
                <c:pt idx="113">
                  <c:v>44713</c:v>
                </c:pt>
                <c:pt idx="114">
                  <c:v>44743</c:v>
                </c:pt>
                <c:pt idx="115">
                  <c:v>44774</c:v>
                </c:pt>
                <c:pt idx="116">
                  <c:v>44805</c:v>
                </c:pt>
                <c:pt idx="117">
                  <c:v>44835</c:v>
                </c:pt>
                <c:pt idx="118">
                  <c:v>44866</c:v>
                </c:pt>
                <c:pt idx="119">
                  <c:v>44896</c:v>
                </c:pt>
                <c:pt idx="120">
                  <c:v>44927</c:v>
                </c:pt>
              </c:numCache>
            </c:numRef>
          </c:cat>
          <c:val>
            <c:numRef>
              <c:f>A4_ábra_chart!$D$15:$D$135</c:f>
              <c:numCache>
                <c:formatCode>0.0</c:formatCode>
                <c:ptCount val="121"/>
                <c:pt idx="0">
                  <c:v>-2.8107997177012578</c:v>
                </c:pt>
                <c:pt idx="1">
                  <c:v>-2.2079664996275312</c:v>
                </c:pt>
                <c:pt idx="2">
                  <c:v>-2.1774605486615286</c:v>
                </c:pt>
                <c:pt idx="3">
                  <c:v>2.2699071680631278</c:v>
                </c:pt>
                <c:pt idx="4">
                  <c:v>2.2022506019756918</c:v>
                </c:pt>
                <c:pt idx="5">
                  <c:v>-0.35787177310797347</c:v>
                </c:pt>
                <c:pt idx="6">
                  <c:v>2.5832580635188407</c:v>
                </c:pt>
                <c:pt idx="7">
                  <c:v>3.42109733554652</c:v>
                </c:pt>
                <c:pt idx="8">
                  <c:v>2.1554644533359237</c:v>
                </c:pt>
                <c:pt idx="9">
                  <c:v>4.5133640896116702</c:v>
                </c:pt>
                <c:pt idx="10">
                  <c:v>6.5532506287611341</c:v>
                </c:pt>
                <c:pt idx="11">
                  <c:v>3.5339113498844767</c:v>
                </c:pt>
                <c:pt idx="12">
                  <c:v>6.124208406234672</c:v>
                </c:pt>
                <c:pt idx="13">
                  <c:v>6.8999999999999915</c:v>
                </c:pt>
                <c:pt idx="14">
                  <c:v>7.5462978686342979</c:v>
                </c:pt>
                <c:pt idx="15">
                  <c:v>5.9396854752985746</c:v>
                </c:pt>
                <c:pt idx="16">
                  <c:v>4.1041039249696212</c:v>
                </c:pt>
                <c:pt idx="17">
                  <c:v>4.1762861381770193</c:v>
                </c:pt>
                <c:pt idx="18">
                  <c:v>2.8120362002315886</c:v>
                </c:pt>
                <c:pt idx="19">
                  <c:v>2.8905481595656255</c:v>
                </c:pt>
                <c:pt idx="20">
                  <c:v>4.5755326622898025</c:v>
                </c:pt>
                <c:pt idx="21">
                  <c:v>5.2147760510153205</c:v>
                </c:pt>
                <c:pt idx="22">
                  <c:v>5.7788518093390309</c:v>
                </c:pt>
                <c:pt idx="23">
                  <c:v>5.959449813620509</c:v>
                </c:pt>
                <c:pt idx="24">
                  <c:v>9.2865854197587083</c:v>
                </c:pt>
                <c:pt idx="25">
                  <c:v>7.0278044030371376</c:v>
                </c:pt>
                <c:pt idx="26">
                  <c:v>5.145248469330113</c:v>
                </c:pt>
                <c:pt idx="27">
                  <c:v>1.7785474202884473</c:v>
                </c:pt>
                <c:pt idx="28">
                  <c:v>2.8106960052298575</c:v>
                </c:pt>
                <c:pt idx="29">
                  <c:v>3.3972209157835778</c:v>
                </c:pt>
                <c:pt idx="30">
                  <c:v>2.888452552869893</c:v>
                </c:pt>
                <c:pt idx="31">
                  <c:v>2.5029133990969399</c:v>
                </c:pt>
                <c:pt idx="32">
                  <c:v>-0.25124964816420459</c:v>
                </c:pt>
                <c:pt idx="33">
                  <c:v>2.5741066657214589</c:v>
                </c:pt>
                <c:pt idx="34">
                  <c:v>-0.41739307747774035</c:v>
                </c:pt>
                <c:pt idx="35">
                  <c:v>-1.0212733017779811</c:v>
                </c:pt>
                <c:pt idx="36">
                  <c:v>3.6047302827975898</c:v>
                </c:pt>
                <c:pt idx="37">
                  <c:v>7.4991538330990863</c:v>
                </c:pt>
                <c:pt idx="38">
                  <c:v>4.9889928340957681</c:v>
                </c:pt>
                <c:pt idx="39">
                  <c:v>6.6916832506679356</c:v>
                </c:pt>
                <c:pt idx="40">
                  <c:v>6.1122682467896965</c:v>
                </c:pt>
                <c:pt idx="41">
                  <c:v>6.5323943042082675</c:v>
                </c:pt>
                <c:pt idx="42">
                  <c:v>3.9357947447861079</c:v>
                </c:pt>
                <c:pt idx="43">
                  <c:v>4.2096545173178299</c:v>
                </c:pt>
                <c:pt idx="44">
                  <c:v>4.1738912389978537</c:v>
                </c:pt>
                <c:pt idx="45">
                  <c:v>2.5810115488209107</c:v>
                </c:pt>
                <c:pt idx="46">
                  <c:v>4.6672223054112152</c:v>
                </c:pt>
                <c:pt idx="47">
                  <c:v>3.6768512301331668</c:v>
                </c:pt>
                <c:pt idx="48">
                  <c:v>4.8996915713049702</c:v>
                </c:pt>
                <c:pt idx="49">
                  <c:v>1.6277216574510476</c:v>
                </c:pt>
                <c:pt idx="50">
                  <c:v>6.4861774469597577</c:v>
                </c:pt>
                <c:pt idx="51">
                  <c:v>4.3302199659954113</c:v>
                </c:pt>
                <c:pt idx="52">
                  <c:v>7.8877765433301903</c:v>
                </c:pt>
                <c:pt idx="53">
                  <c:v>6.4800424456914527</c:v>
                </c:pt>
                <c:pt idx="54">
                  <c:v>4.8664152822483118</c:v>
                </c:pt>
                <c:pt idx="55">
                  <c:v>4.8496913042291823</c:v>
                </c:pt>
                <c:pt idx="56">
                  <c:v>6.8611395436116709</c:v>
                </c:pt>
                <c:pt idx="57">
                  <c:v>4.9312142468057658</c:v>
                </c:pt>
                <c:pt idx="58">
                  <c:v>7.6781653253127615</c:v>
                </c:pt>
                <c:pt idx="59">
                  <c:v>7.1126720252296707</c:v>
                </c:pt>
                <c:pt idx="60">
                  <c:v>9.7851040040832089</c:v>
                </c:pt>
                <c:pt idx="61">
                  <c:v>7.2669216667524523</c:v>
                </c:pt>
                <c:pt idx="62">
                  <c:v>6.5986348940475352</c:v>
                </c:pt>
                <c:pt idx="63">
                  <c:v>6.4321010903181559</c:v>
                </c:pt>
                <c:pt idx="64">
                  <c:v>8.2362268403884258</c:v>
                </c:pt>
                <c:pt idx="65">
                  <c:v>7.2116611374981971</c:v>
                </c:pt>
                <c:pt idx="66">
                  <c:v>6.0893109173421749</c:v>
                </c:pt>
                <c:pt idx="67">
                  <c:v>7.4526720004646165</c:v>
                </c:pt>
                <c:pt idx="68">
                  <c:v>5.4122653983313569</c:v>
                </c:pt>
                <c:pt idx="69">
                  <c:v>7.3190821297974793</c:v>
                </c:pt>
                <c:pt idx="70">
                  <c:v>6.1313115285772852</c:v>
                </c:pt>
                <c:pt idx="71">
                  <c:v>4.1333363988093339</c:v>
                </c:pt>
                <c:pt idx="72">
                  <c:v>5.7550038548260289</c:v>
                </c:pt>
                <c:pt idx="73">
                  <c:v>9.2293935716036373</c:v>
                </c:pt>
                <c:pt idx="74">
                  <c:v>6.9429119500411076</c:v>
                </c:pt>
                <c:pt idx="75">
                  <c:v>7.3269848324478488</c:v>
                </c:pt>
                <c:pt idx="76">
                  <c:v>2.9506276075852043</c:v>
                </c:pt>
                <c:pt idx="77">
                  <c:v>5.2715925656069658</c:v>
                </c:pt>
                <c:pt idx="78">
                  <c:v>6.3237117606741435</c:v>
                </c:pt>
                <c:pt idx="79">
                  <c:v>5.5944225922350341</c:v>
                </c:pt>
                <c:pt idx="80">
                  <c:v>5.9852510045701308</c:v>
                </c:pt>
                <c:pt idx="81">
                  <c:v>6.1631584003820024</c:v>
                </c:pt>
                <c:pt idx="82">
                  <c:v>8.0390852554842525</c:v>
                </c:pt>
                <c:pt idx="83">
                  <c:v>6.1025580649999682</c:v>
                </c:pt>
                <c:pt idx="84">
                  <c:v>7.3535784519981178</c:v>
                </c:pt>
                <c:pt idx="85">
                  <c:v>11.427887096542591</c:v>
                </c:pt>
                <c:pt idx="86">
                  <c:v>3.4202831250219106</c:v>
                </c:pt>
                <c:pt idx="87">
                  <c:v>-12.753215210500812</c:v>
                </c:pt>
                <c:pt idx="88">
                  <c:v>-2.0735179180087187</c:v>
                </c:pt>
                <c:pt idx="89">
                  <c:v>0.20500571838604742</c:v>
                </c:pt>
                <c:pt idx="90">
                  <c:v>1.6542247994137114</c:v>
                </c:pt>
                <c:pt idx="91">
                  <c:v>-1.3180836261453237</c:v>
                </c:pt>
                <c:pt idx="92">
                  <c:v>-2.1945236827545074</c:v>
                </c:pt>
                <c:pt idx="93">
                  <c:v>-1.8984612587017722</c:v>
                </c:pt>
                <c:pt idx="94">
                  <c:v>-0.53010003108995818</c:v>
                </c:pt>
                <c:pt idx="95">
                  <c:v>-2.5012482022110163</c:v>
                </c:pt>
                <c:pt idx="96">
                  <c:v>-1.0251299798690354</c:v>
                </c:pt>
                <c:pt idx="97">
                  <c:v>-5.5314825024452574</c:v>
                </c:pt>
                <c:pt idx="98">
                  <c:v>-3.7404687617532062</c:v>
                </c:pt>
                <c:pt idx="99">
                  <c:v>11.775437440515063</c:v>
                </c:pt>
                <c:pt idx="100">
                  <c:v>5.6590409871429159</c:v>
                </c:pt>
                <c:pt idx="101">
                  <c:v>5.6315055809313748</c:v>
                </c:pt>
                <c:pt idx="102">
                  <c:v>2.8947875834741268</c:v>
                </c:pt>
                <c:pt idx="103">
                  <c:v>4.3295030122275193</c:v>
                </c:pt>
                <c:pt idx="104">
                  <c:v>5.9311930673181763</c:v>
                </c:pt>
                <c:pt idx="105">
                  <c:v>5.5602040521469718</c:v>
                </c:pt>
                <c:pt idx="106">
                  <c:v>4.6979212316681185</c:v>
                </c:pt>
                <c:pt idx="107">
                  <c:v>7.0334294726443432</c:v>
                </c:pt>
                <c:pt idx="108">
                  <c:v>3.6814243806668259</c:v>
                </c:pt>
                <c:pt idx="109">
                  <c:v>9.9079696565855784</c:v>
                </c:pt>
                <c:pt idx="110">
                  <c:v>16.705272768201866</c:v>
                </c:pt>
                <c:pt idx="111">
                  <c:v>15.487246282037617</c:v>
                </c:pt>
                <c:pt idx="112">
                  <c:v>10.933907159109069</c:v>
                </c:pt>
                <c:pt idx="113">
                  <c:v>4.5542517799413957</c:v>
                </c:pt>
                <c:pt idx="114">
                  <c:v>4.3011247342688534</c:v>
                </c:pt>
                <c:pt idx="115">
                  <c:v>2.3889466438392191</c:v>
                </c:pt>
                <c:pt idx="116">
                  <c:v>3.0200253026470847</c:v>
                </c:pt>
                <c:pt idx="117">
                  <c:v>0.64583424067183159</c:v>
                </c:pt>
                <c:pt idx="118">
                  <c:v>0.61606171796351816</c:v>
                </c:pt>
                <c:pt idx="119">
                  <c:v>-4.0757291277217291</c:v>
                </c:pt>
                <c:pt idx="120">
                  <c:v>-4.4832901847509561</c:v>
                </c:pt>
              </c:numCache>
            </c:numRef>
          </c:val>
          <c:extLst>
            <c:ext xmlns:c16="http://schemas.microsoft.com/office/drawing/2014/chart" uri="{C3380CC4-5D6E-409C-BE32-E72D297353CC}">
              <c16:uniqueId val="{00000000-1A53-4CB8-A6F2-F87D08033704}"/>
            </c:ext>
          </c:extLst>
        </c:ser>
        <c:dLbls>
          <c:showLegendKey val="0"/>
          <c:showVal val="0"/>
          <c:showCatName val="0"/>
          <c:showSerName val="0"/>
          <c:showPercent val="0"/>
          <c:showBubbleSize val="0"/>
        </c:dLbls>
        <c:gapWidth val="0"/>
        <c:axId val="208616448"/>
        <c:axId val="208626432"/>
      </c:barChart>
      <c:lineChart>
        <c:grouping val="standard"/>
        <c:varyColors val="0"/>
        <c:ser>
          <c:idx val="3"/>
          <c:order val="2"/>
          <c:tx>
            <c:strRef>
              <c:f>A4_ábra_chart!$E$13</c:f>
              <c:strCache>
                <c:ptCount val="1"/>
                <c:pt idx="0">
                  <c:v>Reál nettó keresettömeg</c:v>
                </c:pt>
              </c:strCache>
            </c:strRef>
          </c:tx>
          <c:spPr>
            <a:ln w="28575">
              <a:solidFill>
                <a:srgbClr val="002060"/>
              </a:solidFill>
            </a:ln>
          </c:spPr>
          <c:marker>
            <c:symbol val="none"/>
          </c:marker>
          <c:cat>
            <c:numRef>
              <c:f>A4_ábra_chart!$C$15:$C$135</c:f>
              <c:numCache>
                <c:formatCode>m/d/yyyy</c:formatCode>
                <c:ptCount val="121"/>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pt idx="103">
                  <c:v>44409</c:v>
                </c:pt>
                <c:pt idx="104">
                  <c:v>44440</c:v>
                </c:pt>
                <c:pt idx="105">
                  <c:v>44470</c:v>
                </c:pt>
                <c:pt idx="106">
                  <c:v>44501</c:v>
                </c:pt>
                <c:pt idx="107">
                  <c:v>44531</c:v>
                </c:pt>
                <c:pt idx="108">
                  <c:v>44562</c:v>
                </c:pt>
                <c:pt idx="109">
                  <c:v>44593</c:v>
                </c:pt>
                <c:pt idx="110">
                  <c:v>44621</c:v>
                </c:pt>
                <c:pt idx="111">
                  <c:v>44652</c:v>
                </c:pt>
                <c:pt idx="112">
                  <c:v>44682</c:v>
                </c:pt>
                <c:pt idx="113">
                  <c:v>44713</c:v>
                </c:pt>
                <c:pt idx="114">
                  <c:v>44743</c:v>
                </c:pt>
                <c:pt idx="115">
                  <c:v>44774</c:v>
                </c:pt>
                <c:pt idx="116">
                  <c:v>44805</c:v>
                </c:pt>
                <c:pt idx="117">
                  <c:v>44835</c:v>
                </c:pt>
                <c:pt idx="118">
                  <c:v>44866</c:v>
                </c:pt>
                <c:pt idx="119">
                  <c:v>44896</c:v>
                </c:pt>
                <c:pt idx="120">
                  <c:v>44927</c:v>
                </c:pt>
              </c:numCache>
            </c:numRef>
          </c:cat>
          <c:val>
            <c:numRef>
              <c:f>A4_ábra_chart!$E$15:$E$135</c:f>
              <c:numCache>
                <c:formatCode>0.0</c:formatCode>
                <c:ptCount val="121"/>
                <c:pt idx="0">
                  <c:v>0.6454788453429785</c:v>
                </c:pt>
                <c:pt idx="1">
                  <c:v>-0.7998605821934035</c:v>
                </c:pt>
                <c:pt idx="2">
                  <c:v>0.96059234652221903</c:v>
                </c:pt>
                <c:pt idx="3">
                  <c:v>3.9439410428162063</c:v>
                </c:pt>
                <c:pt idx="4">
                  <c:v>2.9081303232589448</c:v>
                </c:pt>
                <c:pt idx="5">
                  <c:v>4.091295506105979</c:v>
                </c:pt>
                <c:pt idx="6">
                  <c:v>2.225987836952541</c:v>
                </c:pt>
                <c:pt idx="7">
                  <c:v>5.3063362820781492</c:v>
                </c:pt>
                <c:pt idx="8">
                  <c:v>5.8170376583720866</c:v>
                </c:pt>
                <c:pt idx="9">
                  <c:v>6.6302804374137878</c:v>
                </c:pt>
                <c:pt idx="10">
                  <c:v>8.834762332521791</c:v>
                </c:pt>
                <c:pt idx="11">
                  <c:v>6.2302500378138603</c:v>
                </c:pt>
                <c:pt idx="12">
                  <c:v>10.201802097744149</c:v>
                </c:pt>
                <c:pt idx="13">
                  <c:v>11.400422863939539</c:v>
                </c:pt>
                <c:pt idx="14">
                  <c:v>10.392534239172051</c:v>
                </c:pt>
                <c:pt idx="15">
                  <c:v>9.971591286582111</c:v>
                </c:pt>
                <c:pt idx="16">
                  <c:v>7.1490528535741475</c:v>
                </c:pt>
                <c:pt idx="17">
                  <c:v>8.1125269232838377</c:v>
                </c:pt>
                <c:pt idx="18">
                  <c:v>8.8443005444510732</c:v>
                </c:pt>
                <c:pt idx="19">
                  <c:v>7.5863722997839176</c:v>
                </c:pt>
                <c:pt idx="20">
                  <c:v>8.9545290166413167</c:v>
                </c:pt>
                <c:pt idx="21">
                  <c:v>8.9931225632539906</c:v>
                </c:pt>
                <c:pt idx="22">
                  <c:v>5.2392666045436584</c:v>
                </c:pt>
                <c:pt idx="23">
                  <c:v>10.38511016180577</c:v>
                </c:pt>
                <c:pt idx="24">
                  <c:v>7.1498960933588336</c:v>
                </c:pt>
                <c:pt idx="25">
                  <c:v>5.8132588375806762</c:v>
                </c:pt>
                <c:pt idx="26">
                  <c:v>5.7911251690964747</c:v>
                </c:pt>
                <c:pt idx="27">
                  <c:v>4.8762771814978834</c:v>
                </c:pt>
                <c:pt idx="28">
                  <c:v>6.8070916498557494</c:v>
                </c:pt>
                <c:pt idx="29">
                  <c:v>7.0256953399564708</c:v>
                </c:pt>
                <c:pt idx="30">
                  <c:v>6.6554592417535758</c:v>
                </c:pt>
                <c:pt idx="31">
                  <c:v>8.2287578360140685</c:v>
                </c:pt>
                <c:pt idx="32">
                  <c:v>8.0276945308161487</c:v>
                </c:pt>
                <c:pt idx="33">
                  <c:v>8.5772324104541582</c:v>
                </c:pt>
                <c:pt idx="34">
                  <c:v>8.7406951603306453</c:v>
                </c:pt>
                <c:pt idx="35">
                  <c:v>8.1866788145778173</c:v>
                </c:pt>
                <c:pt idx="36">
                  <c:v>10.305060174321468</c:v>
                </c:pt>
                <c:pt idx="37">
                  <c:v>11.51322717722438</c:v>
                </c:pt>
                <c:pt idx="38">
                  <c:v>12.090274803148702</c:v>
                </c:pt>
                <c:pt idx="39">
                  <c:v>12.043935410204696</c:v>
                </c:pt>
                <c:pt idx="40">
                  <c:v>12.618908515653885</c:v>
                </c:pt>
                <c:pt idx="41">
                  <c:v>11.385808088232196</c:v>
                </c:pt>
                <c:pt idx="42">
                  <c:v>11.366472413613863</c:v>
                </c:pt>
                <c:pt idx="43">
                  <c:v>11.963750971080671</c:v>
                </c:pt>
                <c:pt idx="44">
                  <c:v>11.235647694604836</c:v>
                </c:pt>
                <c:pt idx="45">
                  <c:v>9.504976141382059</c:v>
                </c:pt>
                <c:pt idx="46">
                  <c:v>12.312785533277705</c:v>
                </c:pt>
                <c:pt idx="47">
                  <c:v>8.9359780179969022</c:v>
                </c:pt>
                <c:pt idx="48">
                  <c:v>10.066839175460387</c:v>
                </c:pt>
                <c:pt idx="49">
                  <c:v>9.720565451000212</c:v>
                </c:pt>
                <c:pt idx="50">
                  <c:v>11.208291945999591</c:v>
                </c:pt>
                <c:pt idx="51">
                  <c:v>12.151173676283307</c:v>
                </c:pt>
                <c:pt idx="52">
                  <c:v>11.605097714098278</c:v>
                </c:pt>
                <c:pt idx="53">
                  <c:v>12.958174026303212</c:v>
                </c:pt>
                <c:pt idx="54">
                  <c:v>11.558001152718973</c:v>
                </c:pt>
                <c:pt idx="55">
                  <c:v>11.824565067839046</c:v>
                </c:pt>
                <c:pt idx="56">
                  <c:v>12.087352633552896</c:v>
                </c:pt>
                <c:pt idx="57">
                  <c:v>12.004047210002383</c:v>
                </c:pt>
                <c:pt idx="58">
                  <c:v>11.022146888003476</c:v>
                </c:pt>
                <c:pt idx="59">
                  <c:v>13.067410184455923</c:v>
                </c:pt>
                <c:pt idx="60">
                  <c:v>12.018749758181798</c:v>
                </c:pt>
                <c:pt idx="61">
                  <c:v>10.399987169224659</c:v>
                </c:pt>
                <c:pt idx="62">
                  <c:v>10.687824190776169</c:v>
                </c:pt>
                <c:pt idx="63">
                  <c:v>10.955575684045527</c:v>
                </c:pt>
                <c:pt idx="64">
                  <c:v>9.203533966467873</c:v>
                </c:pt>
                <c:pt idx="65">
                  <c:v>8.5804831263357073</c:v>
                </c:pt>
                <c:pt idx="66">
                  <c:v>10.027074624868632</c:v>
                </c:pt>
                <c:pt idx="67">
                  <c:v>7.4474090371496402</c:v>
                </c:pt>
                <c:pt idx="68">
                  <c:v>7.3672724155164246</c:v>
                </c:pt>
                <c:pt idx="69">
                  <c:v>8.1745300420670759</c:v>
                </c:pt>
                <c:pt idx="70">
                  <c:v>7.848217961632372</c:v>
                </c:pt>
                <c:pt idx="71">
                  <c:v>7.5336394379634726</c:v>
                </c:pt>
                <c:pt idx="72">
                  <c:v>8.7481238825647836</c:v>
                </c:pt>
                <c:pt idx="73">
                  <c:v>10.369289316907398</c:v>
                </c:pt>
                <c:pt idx="74">
                  <c:v>8.0613234608662481</c:v>
                </c:pt>
                <c:pt idx="75">
                  <c:v>6.6343572050932664</c:v>
                </c:pt>
                <c:pt idx="76">
                  <c:v>8.7854436733235843</c:v>
                </c:pt>
                <c:pt idx="77">
                  <c:v>7.5929160298809535</c:v>
                </c:pt>
                <c:pt idx="78">
                  <c:v>8.568522839929841</c:v>
                </c:pt>
                <c:pt idx="79">
                  <c:v>9.7026809162473029</c:v>
                </c:pt>
                <c:pt idx="80">
                  <c:v>9.6872127470526834</c:v>
                </c:pt>
                <c:pt idx="81">
                  <c:v>9.4569904795379642</c:v>
                </c:pt>
                <c:pt idx="82">
                  <c:v>10.106362469446566</c:v>
                </c:pt>
                <c:pt idx="83">
                  <c:v>8.7671769679665346</c:v>
                </c:pt>
                <c:pt idx="84">
                  <c:v>4.3162698502998893</c:v>
                </c:pt>
                <c:pt idx="85">
                  <c:v>4.0201819859562846</c:v>
                </c:pt>
                <c:pt idx="86">
                  <c:v>3.4217437514705722</c:v>
                </c:pt>
                <c:pt idx="87">
                  <c:v>-1.9937874496379493</c:v>
                </c:pt>
                <c:pt idx="88">
                  <c:v>-1.9001920945590882</c:v>
                </c:pt>
                <c:pt idx="89">
                  <c:v>3.7573137089969038</c:v>
                </c:pt>
                <c:pt idx="90">
                  <c:v>0.97195646040975703</c:v>
                </c:pt>
                <c:pt idx="91">
                  <c:v>1.7724727858072526</c:v>
                </c:pt>
                <c:pt idx="92">
                  <c:v>2.7574367755403415</c:v>
                </c:pt>
                <c:pt idx="93">
                  <c:v>3.543516797083285</c:v>
                </c:pt>
                <c:pt idx="94">
                  <c:v>3.5392393339287196</c:v>
                </c:pt>
                <c:pt idx="95">
                  <c:v>5.1269322321418827</c:v>
                </c:pt>
                <c:pt idx="96">
                  <c:v>4.6877248514255712</c:v>
                </c:pt>
                <c:pt idx="97">
                  <c:v>4.679308622852858</c:v>
                </c:pt>
                <c:pt idx="98">
                  <c:v>4.7805471032811084</c:v>
                </c:pt>
                <c:pt idx="99">
                  <c:v>11.314303562732576</c:v>
                </c:pt>
                <c:pt idx="100">
                  <c:v>11.58389409510238</c:v>
                </c:pt>
                <c:pt idx="101">
                  <c:v>6.2143736889753711</c:v>
                </c:pt>
                <c:pt idx="102">
                  <c:v>9.2664120278891602</c:v>
                </c:pt>
                <c:pt idx="103">
                  <c:v>7.8965117427819393</c:v>
                </c:pt>
                <c:pt idx="104">
                  <c:v>6.7486982389345087</c:v>
                </c:pt>
                <c:pt idx="105">
                  <c:v>5.2726797420775711</c:v>
                </c:pt>
                <c:pt idx="106">
                  <c:v>5.4710050264407499</c:v>
                </c:pt>
                <c:pt idx="107">
                  <c:v>5.1424574789289892</c:v>
                </c:pt>
                <c:pt idx="108">
                  <c:v>8.6791238620409956</c:v>
                </c:pt>
                <c:pt idx="109">
                  <c:v>23.86676524318905</c:v>
                </c:pt>
                <c:pt idx="110">
                  <c:v>10.642907066743845</c:v>
                </c:pt>
                <c:pt idx="111">
                  <c:v>8.4239358899687318</c:v>
                </c:pt>
                <c:pt idx="112">
                  <c:v>6.479279159055551</c:v>
                </c:pt>
                <c:pt idx="113">
                  <c:v>5.7985532947754592</c:v>
                </c:pt>
                <c:pt idx="114">
                  <c:v>3.3509700324904088</c:v>
                </c:pt>
                <c:pt idx="115">
                  <c:v>2.8388929406469003</c:v>
                </c:pt>
                <c:pt idx="116">
                  <c:v>-0.41494650227477337</c:v>
                </c:pt>
                <c:pt idx="117">
                  <c:v>-0.81883152840310913</c:v>
                </c:pt>
                <c:pt idx="118">
                  <c:v>-3.0190706619205656</c:v>
                </c:pt>
                <c:pt idx="119">
                  <c:v>-3.8454611078497578</c:v>
                </c:pt>
              </c:numCache>
            </c:numRef>
          </c:val>
          <c:smooth val="0"/>
          <c:extLst>
            <c:ext xmlns:c16="http://schemas.microsoft.com/office/drawing/2014/chart" uri="{C3380CC4-5D6E-409C-BE32-E72D297353CC}">
              <c16:uniqueId val="{00000001-1A53-4CB8-A6F2-F87D08033704}"/>
            </c:ext>
          </c:extLst>
        </c:ser>
        <c:dLbls>
          <c:showLegendKey val="0"/>
          <c:showVal val="0"/>
          <c:showCatName val="0"/>
          <c:showSerName val="0"/>
          <c:showPercent val="0"/>
          <c:showBubbleSize val="0"/>
        </c:dLbls>
        <c:marker val="1"/>
        <c:smooth val="0"/>
        <c:axId val="208616448"/>
        <c:axId val="208626432"/>
      </c:lineChart>
      <c:lineChart>
        <c:grouping val="standard"/>
        <c:varyColors val="0"/>
        <c:ser>
          <c:idx val="2"/>
          <c:order val="1"/>
          <c:tx>
            <c:strRef>
              <c:f>A4_ábra_chart!$F$13</c:f>
              <c:strCache>
                <c:ptCount val="1"/>
                <c:pt idx="0">
                  <c:v>Fogyasztói bizalmi mutató (jobb tengely)</c:v>
                </c:pt>
              </c:strCache>
            </c:strRef>
          </c:tx>
          <c:spPr>
            <a:ln w="25400">
              <a:solidFill>
                <a:srgbClr val="FF0000"/>
              </a:solidFill>
              <a:prstDash val="solid"/>
            </a:ln>
          </c:spPr>
          <c:marker>
            <c:symbol val="none"/>
          </c:marker>
          <c:cat>
            <c:numRef>
              <c:f>A4_ábra_chart!$C$15:$C$135</c:f>
              <c:numCache>
                <c:formatCode>m/d/yyyy</c:formatCode>
                <c:ptCount val="121"/>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pt idx="103">
                  <c:v>44409</c:v>
                </c:pt>
                <c:pt idx="104">
                  <c:v>44440</c:v>
                </c:pt>
                <c:pt idx="105">
                  <c:v>44470</c:v>
                </c:pt>
                <c:pt idx="106">
                  <c:v>44501</c:v>
                </c:pt>
                <c:pt idx="107">
                  <c:v>44531</c:v>
                </c:pt>
                <c:pt idx="108">
                  <c:v>44562</c:v>
                </c:pt>
                <c:pt idx="109">
                  <c:v>44593</c:v>
                </c:pt>
                <c:pt idx="110">
                  <c:v>44621</c:v>
                </c:pt>
                <c:pt idx="111">
                  <c:v>44652</c:v>
                </c:pt>
                <c:pt idx="112">
                  <c:v>44682</c:v>
                </c:pt>
                <c:pt idx="113">
                  <c:v>44713</c:v>
                </c:pt>
                <c:pt idx="114">
                  <c:v>44743</c:v>
                </c:pt>
                <c:pt idx="115">
                  <c:v>44774</c:v>
                </c:pt>
                <c:pt idx="116">
                  <c:v>44805</c:v>
                </c:pt>
                <c:pt idx="117">
                  <c:v>44835</c:v>
                </c:pt>
                <c:pt idx="118">
                  <c:v>44866</c:v>
                </c:pt>
                <c:pt idx="119">
                  <c:v>44896</c:v>
                </c:pt>
                <c:pt idx="120">
                  <c:v>44927</c:v>
                </c:pt>
              </c:numCache>
            </c:numRef>
          </c:cat>
          <c:val>
            <c:numRef>
              <c:f>A4_ábra_chart!$F$15:$F$135</c:f>
              <c:numCache>
                <c:formatCode>0.0</c:formatCode>
                <c:ptCount val="121"/>
                <c:pt idx="0">
                  <c:v>-42.625</c:v>
                </c:pt>
                <c:pt idx="1">
                  <c:v>-37.25</c:v>
                </c:pt>
                <c:pt idx="2">
                  <c:v>-34.950000000000003</c:v>
                </c:pt>
                <c:pt idx="3">
                  <c:v>-36.549999999999997</c:v>
                </c:pt>
                <c:pt idx="4">
                  <c:v>-28.274999999999999</c:v>
                </c:pt>
                <c:pt idx="5">
                  <c:v>-29.85</c:v>
                </c:pt>
                <c:pt idx="6">
                  <c:v>-26.125</c:v>
                </c:pt>
                <c:pt idx="7">
                  <c:v>-28.024999999999999</c:v>
                </c:pt>
                <c:pt idx="8">
                  <c:v>-23.25</c:v>
                </c:pt>
                <c:pt idx="9">
                  <c:v>-21.174999999999997</c:v>
                </c:pt>
                <c:pt idx="10">
                  <c:v>-17.325000000000003</c:v>
                </c:pt>
                <c:pt idx="11">
                  <c:v>-18.8</c:v>
                </c:pt>
                <c:pt idx="12">
                  <c:v>-13.375000000000002</c:v>
                </c:pt>
                <c:pt idx="13">
                  <c:v>-17.049999999999997</c:v>
                </c:pt>
                <c:pt idx="14">
                  <c:v>-12.05</c:v>
                </c:pt>
                <c:pt idx="15">
                  <c:v>-9.5749999999999993</c:v>
                </c:pt>
                <c:pt idx="16">
                  <c:v>-9.875</c:v>
                </c:pt>
                <c:pt idx="17">
                  <c:v>-8.8000000000000007</c:v>
                </c:pt>
                <c:pt idx="18">
                  <c:v>-8.0750000000000011</c:v>
                </c:pt>
                <c:pt idx="19">
                  <c:v>-11.700000000000001</c:v>
                </c:pt>
                <c:pt idx="20">
                  <c:v>-7.625</c:v>
                </c:pt>
                <c:pt idx="21">
                  <c:v>-8.8249999999999993</c:v>
                </c:pt>
                <c:pt idx="22">
                  <c:v>-10.399999999999999</c:v>
                </c:pt>
                <c:pt idx="23">
                  <c:v>-15.974999999999998</c:v>
                </c:pt>
                <c:pt idx="24">
                  <c:v>-15.275</c:v>
                </c:pt>
                <c:pt idx="25">
                  <c:v>-12.975</c:v>
                </c:pt>
                <c:pt idx="26">
                  <c:v>-12.024999999999999</c:v>
                </c:pt>
                <c:pt idx="27">
                  <c:v>-13.275</c:v>
                </c:pt>
                <c:pt idx="28">
                  <c:v>-10.324999999999999</c:v>
                </c:pt>
                <c:pt idx="29">
                  <c:v>-14.899999999999999</c:v>
                </c:pt>
                <c:pt idx="30">
                  <c:v>-13.275</c:v>
                </c:pt>
                <c:pt idx="31">
                  <c:v>-10.649999999999999</c:v>
                </c:pt>
                <c:pt idx="32">
                  <c:v>-13.899999999999999</c:v>
                </c:pt>
                <c:pt idx="33">
                  <c:v>-6.9250000000000007</c:v>
                </c:pt>
                <c:pt idx="34">
                  <c:v>-6.9249999999999998</c:v>
                </c:pt>
                <c:pt idx="35">
                  <c:v>-9.875</c:v>
                </c:pt>
                <c:pt idx="36">
                  <c:v>-9.0749999999999993</c:v>
                </c:pt>
                <c:pt idx="37">
                  <c:v>-9.5250000000000004</c:v>
                </c:pt>
                <c:pt idx="38">
                  <c:v>-12.474999999999998</c:v>
                </c:pt>
                <c:pt idx="39">
                  <c:v>-8.0250000000000004</c:v>
                </c:pt>
                <c:pt idx="40">
                  <c:v>-4.8250000000000002</c:v>
                </c:pt>
                <c:pt idx="41">
                  <c:v>-7.7249999999999996</c:v>
                </c:pt>
                <c:pt idx="42">
                  <c:v>-3.55</c:v>
                </c:pt>
                <c:pt idx="43">
                  <c:v>-6.5249999999999995</c:v>
                </c:pt>
                <c:pt idx="44">
                  <c:v>-6.25</c:v>
                </c:pt>
                <c:pt idx="45">
                  <c:v>-8.3250000000000011</c:v>
                </c:pt>
                <c:pt idx="46">
                  <c:v>-4.2750000000000004</c:v>
                </c:pt>
                <c:pt idx="47">
                  <c:v>-5.625</c:v>
                </c:pt>
                <c:pt idx="48">
                  <c:v>-1.45</c:v>
                </c:pt>
                <c:pt idx="49">
                  <c:v>-4.25</c:v>
                </c:pt>
                <c:pt idx="50">
                  <c:v>-1.65</c:v>
                </c:pt>
                <c:pt idx="51">
                  <c:v>-6.1</c:v>
                </c:pt>
                <c:pt idx="52">
                  <c:v>-5.9249999999999989</c:v>
                </c:pt>
                <c:pt idx="53">
                  <c:v>-6.0499999999999989</c:v>
                </c:pt>
                <c:pt idx="54">
                  <c:v>-5.2750000000000004</c:v>
                </c:pt>
                <c:pt idx="55">
                  <c:v>-5.125</c:v>
                </c:pt>
                <c:pt idx="56">
                  <c:v>-5.5249999999999995</c:v>
                </c:pt>
                <c:pt idx="57">
                  <c:v>-2.7</c:v>
                </c:pt>
                <c:pt idx="58">
                  <c:v>-3.1749999999999998</c:v>
                </c:pt>
                <c:pt idx="59">
                  <c:v>1</c:v>
                </c:pt>
                <c:pt idx="60">
                  <c:v>0.82499999999999996</c:v>
                </c:pt>
                <c:pt idx="61">
                  <c:v>-0.22500000000000009</c:v>
                </c:pt>
                <c:pt idx="62">
                  <c:v>-1.175</c:v>
                </c:pt>
                <c:pt idx="63">
                  <c:v>1.0750000000000002</c:v>
                </c:pt>
                <c:pt idx="64">
                  <c:v>-3.1</c:v>
                </c:pt>
                <c:pt idx="65">
                  <c:v>-1.65</c:v>
                </c:pt>
                <c:pt idx="66">
                  <c:v>-5.5249999999999995</c:v>
                </c:pt>
                <c:pt idx="67">
                  <c:v>-9.3249999999999993</c:v>
                </c:pt>
                <c:pt idx="68">
                  <c:v>-6.8999999999999995</c:v>
                </c:pt>
                <c:pt idx="69">
                  <c:v>-7.375</c:v>
                </c:pt>
                <c:pt idx="70">
                  <c:v>-6.625</c:v>
                </c:pt>
                <c:pt idx="71">
                  <c:v>-8.2250000000000014</c:v>
                </c:pt>
                <c:pt idx="72">
                  <c:v>-8.2249999999999996</c:v>
                </c:pt>
                <c:pt idx="73">
                  <c:v>-9.0749999999999993</c:v>
                </c:pt>
                <c:pt idx="74">
                  <c:v>-6.4750000000000005</c:v>
                </c:pt>
                <c:pt idx="75">
                  <c:v>-5.0250000000000004</c:v>
                </c:pt>
                <c:pt idx="76">
                  <c:v>-8.5249999999999986</c:v>
                </c:pt>
                <c:pt idx="77">
                  <c:v>-7.6499999999999995</c:v>
                </c:pt>
                <c:pt idx="78">
                  <c:v>-9.625</c:v>
                </c:pt>
                <c:pt idx="79">
                  <c:v>-7</c:v>
                </c:pt>
                <c:pt idx="80">
                  <c:v>-5.8</c:v>
                </c:pt>
                <c:pt idx="81">
                  <c:v>-9.6</c:v>
                </c:pt>
                <c:pt idx="82">
                  <c:v>-9.1999999999999993</c:v>
                </c:pt>
                <c:pt idx="83">
                  <c:v>-6.6749999999999998</c:v>
                </c:pt>
                <c:pt idx="84">
                  <c:v>-11.35</c:v>
                </c:pt>
                <c:pt idx="85">
                  <c:v>-14.225000000000001</c:v>
                </c:pt>
                <c:pt idx="86">
                  <c:v>-12.6</c:v>
                </c:pt>
                <c:pt idx="87">
                  <c:v>-54.174999999999997</c:v>
                </c:pt>
                <c:pt idx="88">
                  <c:v>-44.650000000000006</c:v>
                </c:pt>
                <c:pt idx="89">
                  <c:v>-43.825000000000003</c:v>
                </c:pt>
                <c:pt idx="90">
                  <c:v>-39.075000000000003</c:v>
                </c:pt>
                <c:pt idx="91">
                  <c:v>-31.45</c:v>
                </c:pt>
                <c:pt idx="92">
                  <c:v>-30.75</c:v>
                </c:pt>
                <c:pt idx="93">
                  <c:v>-36.5</c:v>
                </c:pt>
                <c:pt idx="94">
                  <c:v>-33.025000000000006</c:v>
                </c:pt>
                <c:pt idx="95">
                  <c:v>-38.225000000000001</c:v>
                </c:pt>
                <c:pt idx="96">
                  <c:v>-43.375</c:v>
                </c:pt>
                <c:pt idx="97">
                  <c:v>-34.200000000000003</c:v>
                </c:pt>
                <c:pt idx="98">
                  <c:v>-30.924999999999997</c:v>
                </c:pt>
                <c:pt idx="99">
                  <c:v>-36.375</c:v>
                </c:pt>
                <c:pt idx="100">
                  <c:v>-39.224999999999994</c:v>
                </c:pt>
                <c:pt idx="101">
                  <c:v>-31.3</c:v>
                </c:pt>
                <c:pt idx="102">
                  <c:v>-35.274999999999999</c:v>
                </c:pt>
                <c:pt idx="103">
                  <c:v>-36.300000000000004</c:v>
                </c:pt>
                <c:pt idx="104">
                  <c:v>-34.9</c:v>
                </c:pt>
                <c:pt idx="105">
                  <c:v>-31.95</c:v>
                </c:pt>
                <c:pt idx="106">
                  <c:v>-40.5</c:v>
                </c:pt>
                <c:pt idx="107">
                  <c:v>-36.225000000000001</c:v>
                </c:pt>
                <c:pt idx="108">
                  <c:v>-35.1</c:v>
                </c:pt>
                <c:pt idx="109">
                  <c:v>-34.299999999999997</c:v>
                </c:pt>
                <c:pt idx="110">
                  <c:v>-39.925000000000004</c:v>
                </c:pt>
                <c:pt idx="111">
                  <c:v>-42.4</c:v>
                </c:pt>
                <c:pt idx="112">
                  <c:v>-47.324999999999996</c:v>
                </c:pt>
                <c:pt idx="113">
                  <c:v>-53.65</c:v>
                </c:pt>
                <c:pt idx="114">
                  <c:v>-55.75</c:v>
                </c:pt>
                <c:pt idx="115">
                  <c:v>-60.525000000000006</c:v>
                </c:pt>
                <c:pt idx="116">
                  <c:v>-64.95</c:v>
                </c:pt>
                <c:pt idx="117">
                  <c:v>-67.824999999999989</c:v>
                </c:pt>
                <c:pt idx="118">
                  <c:v>-67.025000000000006</c:v>
                </c:pt>
                <c:pt idx="119">
                  <c:v>-65.2</c:v>
                </c:pt>
                <c:pt idx="120">
                  <c:v>-64.725000000000009</c:v>
                </c:pt>
              </c:numCache>
            </c:numRef>
          </c:val>
          <c:smooth val="0"/>
          <c:extLst>
            <c:ext xmlns:c16="http://schemas.microsoft.com/office/drawing/2014/chart" uri="{C3380CC4-5D6E-409C-BE32-E72D297353CC}">
              <c16:uniqueId val="{00000002-1A53-4CB8-A6F2-F87D08033704}"/>
            </c:ext>
          </c:extLst>
        </c:ser>
        <c:dLbls>
          <c:showLegendKey val="0"/>
          <c:showVal val="0"/>
          <c:showCatName val="0"/>
          <c:showSerName val="0"/>
          <c:showPercent val="0"/>
          <c:showBubbleSize val="0"/>
        </c:dLbls>
        <c:marker val="1"/>
        <c:smooth val="0"/>
        <c:axId val="208627968"/>
        <c:axId val="208629760"/>
      </c:lineChart>
      <c:dateAx>
        <c:axId val="208616448"/>
        <c:scaling>
          <c:orientation val="minMax"/>
          <c:min val="41275"/>
        </c:scaling>
        <c:delete val="0"/>
        <c:axPos val="b"/>
        <c:numFmt formatCode="yyyy" sourceLinked="0"/>
        <c:majorTickMark val="out"/>
        <c:minorTickMark val="none"/>
        <c:tickLblPos val="low"/>
        <c:spPr>
          <a:ln w="9525">
            <a:solidFill>
              <a:schemeClr val="tx1"/>
            </a:solidFill>
            <a:prstDash val="solid"/>
          </a:ln>
        </c:spPr>
        <c:txPr>
          <a:bodyPr rot="0" vert="horz"/>
          <a:lstStyle/>
          <a:p>
            <a:pPr>
              <a:defRPr/>
            </a:pPr>
            <a:endParaRPr lang="hu-HU"/>
          </a:p>
        </c:txPr>
        <c:crossAx val="208626432"/>
        <c:crosses val="autoZero"/>
        <c:auto val="1"/>
        <c:lblOffset val="100"/>
        <c:baseTimeUnit val="months"/>
        <c:majorUnit val="1"/>
        <c:majorTimeUnit val="years"/>
        <c:minorUnit val="1"/>
        <c:minorTimeUnit val="months"/>
      </c:dateAx>
      <c:valAx>
        <c:axId val="208626432"/>
        <c:scaling>
          <c:orientation val="minMax"/>
          <c:max val="26"/>
          <c:min val="-14"/>
        </c:scaling>
        <c:delete val="0"/>
        <c:axPos val="l"/>
        <c:majorGridlines>
          <c:spPr>
            <a:ln w="3175">
              <a:solidFill>
                <a:srgbClr val="BFBFBF"/>
              </a:solidFill>
              <a:prstDash val="sysDash"/>
            </a:ln>
          </c:spPr>
        </c:majorGridlines>
        <c:title>
          <c:tx>
            <c:rich>
              <a:bodyPr rot="0" vert="horz"/>
              <a:lstStyle/>
              <a:p>
                <a:pPr>
                  <a:defRPr>
                    <a:solidFill>
                      <a:sysClr val="windowText" lastClr="000000"/>
                    </a:solidFill>
                  </a:defRPr>
                </a:pPr>
                <a:r>
                  <a:rPr lang="hu-HU">
                    <a:solidFill>
                      <a:sysClr val="windowText" lastClr="000000"/>
                    </a:solidFill>
                  </a:rPr>
                  <a:t>Éves változás (%)</a:t>
                </a:r>
              </a:p>
            </c:rich>
          </c:tx>
          <c:layout>
            <c:manualLayout>
              <c:xMode val="edge"/>
              <c:yMode val="edge"/>
              <c:x val="7.981797872750182E-2"/>
              <c:y val="1.0618624128294642E-2"/>
            </c:manualLayout>
          </c:layout>
          <c:overlay val="0"/>
        </c:title>
        <c:numFmt formatCode="0" sourceLinked="0"/>
        <c:majorTickMark val="out"/>
        <c:minorTickMark val="none"/>
        <c:tickLblPos val="nextTo"/>
        <c:spPr>
          <a:ln w="9525">
            <a:solidFill>
              <a:schemeClr val="tx1"/>
            </a:solidFill>
            <a:prstDash val="solid"/>
          </a:ln>
        </c:spPr>
        <c:txPr>
          <a:bodyPr rot="0" vert="horz"/>
          <a:lstStyle/>
          <a:p>
            <a:pPr>
              <a:defRPr>
                <a:solidFill>
                  <a:sysClr val="windowText" lastClr="000000"/>
                </a:solidFill>
              </a:defRPr>
            </a:pPr>
            <a:endParaRPr lang="hu-HU"/>
          </a:p>
        </c:txPr>
        <c:crossAx val="208616448"/>
        <c:crosses val="autoZero"/>
        <c:crossBetween val="between"/>
        <c:majorUnit val="2"/>
      </c:valAx>
      <c:dateAx>
        <c:axId val="208627968"/>
        <c:scaling>
          <c:orientation val="minMax"/>
          <c:min val="38596"/>
        </c:scaling>
        <c:delete val="1"/>
        <c:axPos val="b"/>
        <c:numFmt formatCode="m/d/yyyy" sourceLinked="1"/>
        <c:majorTickMark val="out"/>
        <c:minorTickMark val="none"/>
        <c:tickLblPos val="none"/>
        <c:crossAx val="208629760"/>
        <c:crosses val="autoZero"/>
        <c:auto val="1"/>
        <c:lblOffset val="100"/>
        <c:baseTimeUnit val="months"/>
      </c:dateAx>
      <c:valAx>
        <c:axId val="208629760"/>
        <c:scaling>
          <c:orientation val="minMax"/>
          <c:max val="130"/>
          <c:min val="-70"/>
        </c:scaling>
        <c:delete val="0"/>
        <c:axPos val="r"/>
        <c:title>
          <c:tx>
            <c:rich>
              <a:bodyPr rot="0" vert="horz"/>
              <a:lstStyle/>
              <a:p>
                <a:pPr>
                  <a:defRPr>
                    <a:solidFill>
                      <a:sysClr val="windowText" lastClr="000000"/>
                    </a:solidFill>
                  </a:defRPr>
                </a:pPr>
                <a:r>
                  <a:rPr lang="hu-HU">
                    <a:solidFill>
                      <a:sysClr val="windowText" lastClr="000000"/>
                    </a:solidFill>
                  </a:rPr>
                  <a:t>Egyenlegmutató</a:t>
                </a:r>
              </a:p>
            </c:rich>
          </c:tx>
          <c:layout>
            <c:manualLayout>
              <c:xMode val="edge"/>
              <c:yMode val="edge"/>
              <c:x val="0.71942554350517507"/>
              <c:y val="9.0312497345598798E-3"/>
            </c:manualLayout>
          </c:layout>
          <c:overlay val="0"/>
        </c:title>
        <c:numFmt formatCode="0" sourceLinked="0"/>
        <c:majorTickMark val="out"/>
        <c:minorTickMark val="none"/>
        <c:tickLblPos val="nextTo"/>
        <c:spPr>
          <a:ln w="9525">
            <a:solidFill>
              <a:schemeClr val="tx1"/>
            </a:solidFill>
            <a:prstDash val="solid"/>
          </a:ln>
        </c:spPr>
        <c:txPr>
          <a:bodyPr rot="0" vert="horz"/>
          <a:lstStyle/>
          <a:p>
            <a:pPr>
              <a:defRPr>
                <a:solidFill>
                  <a:sysClr val="windowText" lastClr="000000"/>
                </a:solidFill>
              </a:defRPr>
            </a:pPr>
            <a:endParaRPr lang="hu-HU"/>
          </a:p>
        </c:txPr>
        <c:crossAx val="208627968"/>
        <c:crosses val="max"/>
        <c:crossBetween val="between"/>
        <c:majorUnit val="10"/>
      </c:valAx>
      <c:spPr>
        <a:noFill/>
        <a:ln w="9525">
          <a:solidFill>
            <a:schemeClr val="tx1"/>
          </a:solidFill>
        </a:ln>
      </c:spPr>
    </c:plotArea>
    <c:legend>
      <c:legendPos val="b"/>
      <c:layout>
        <c:manualLayout>
          <c:xMode val="edge"/>
          <c:yMode val="edge"/>
          <c:x val="1.6771488469601678E-2"/>
          <c:y val="0.84537029958633814"/>
          <c:w val="0.9636617749825297"/>
          <c:h val="0.13736972198863492"/>
        </c:manualLayout>
      </c:layout>
      <c:overlay val="0"/>
      <c:spPr>
        <a:noFill/>
        <a:ln w="3175">
          <a:solidFill>
            <a:schemeClr val="tx1"/>
          </a:solidFill>
          <a:prstDash val="solid"/>
        </a:ln>
      </c:spPr>
      <c:txPr>
        <a:bodyPr/>
        <a:lstStyle/>
        <a:p>
          <a:pPr>
            <a:defRPr>
              <a:solidFill>
                <a:sysClr val="windowText" lastClr="000000"/>
              </a:solidFill>
            </a:defRPr>
          </a:pPr>
          <a:endParaRPr lang="hu-HU"/>
        </a:p>
      </c:txPr>
    </c:legend>
    <c:plotVisOnly val="1"/>
    <c:dispBlanksAs val="gap"/>
    <c:showDLblsOverMax val="0"/>
  </c:chart>
  <c:spPr>
    <a:noFill/>
    <a:ln w="25400">
      <a:noFill/>
    </a:ln>
  </c:spPr>
  <c:txPr>
    <a:bodyPr/>
    <a:lstStyle/>
    <a:p>
      <a:pPr>
        <a:defRPr sz="1200" b="0" i="0" u="none" strike="noStrike" baseline="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826388888888883E-2"/>
          <c:y val="7.9884982638888893E-2"/>
          <c:w val="0.82293783068783066"/>
          <c:h val="0.70691119722887308"/>
        </c:manualLayout>
      </c:layout>
      <c:barChart>
        <c:barDir val="col"/>
        <c:grouping val="clustered"/>
        <c:varyColors val="0"/>
        <c:ser>
          <c:idx val="0"/>
          <c:order val="0"/>
          <c:tx>
            <c:strRef>
              <c:f>A4_ábra_chart!$D$14</c:f>
              <c:strCache>
                <c:ptCount val="1"/>
                <c:pt idx="0">
                  <c:v>Retail sales</c:v>
                </c:pt>
              </c:strCache>
            </c:strRef>
          </c:tx>
          <c:spPr>
            <a:solidFill>
              <a:srgbClr val="00B0F0"/>
            </a:solidFill>
            <a:ln w="12700">
              <a:noFill/>
              <a:prstDash val="solid"/>
            </a:ln>
          </c:spPr>
          <c:invertIfNegative val="0"/>
          <c:cat>
            <c:numRef>
              <c:f>A4_ábra_chart!$C$15:$C$135</c:f>
              <c:numCache>
                <c:formatCode>m/d/yyyy</c:formatCode>
                <c:ptCount val="121"/>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pt idx="103">
                  <c:v>44409</c:v>
                </c:pt>
                <c:pt idx="104">
                  <c:v>44440</c:v>
                </c:pt>
                <c:pt idx="105">
                  <c:v>44470</c:v>
                </c:pt>
                <c:pt idx="106">
                  <c:v>44501</c:v>
                </c:pt>
                <c:pt idx="107">
                  <c:v>44531</c:v>
                </c:pt>
                <c:pt idx="108">
                  <c:v>44562</c:v>
                </c:pt>
                <c:pt idx="109">
                  <c:v>44593</c:v>
                </c:pt>
                <c:pt idx="110">
                  <c:v>44621</c:v>
                </c:pt>
                <c:pt idx="111">
                  <c:v>44652</c:v>
                </c:pt>
                <c:pt idx="112">
                  <c:v>44682</c:v>
                </c:pt>
                <c:pt idx="113">
                  <c:v>44713</c:v>
                </c:pt>
                <c:pt idx="114">
                  <c:v>44743</c:v>
                </c:pt>
                <c:pt idx="115">
                  <c:v>44774</c:v>
                </c:pt>
                <c:pt idx="116">
                  <c:v>44805</c:v>
                </c:pt>
                <c:pt idx="117">
                  <c:v>44835</c:v>
                </c:pt>
                <c:pt idx="118">
                  <c:v>44866</c:v>
                </c:pt>
                <c:pt idx="119">
                  <c:v>44896</c:v>
                </c:pt>
                <c:pt idx="120">
                  <c:v>44927</c:v>
                </c:pt>
              </c:numCache>
            </c:numRef>
          </c:cat>
          <c:val>
            <c:numRef>
              <c:f>A4_ábra_chart!$D$15:$D$135</c:f>
              <c:numCache>
                <c:formatCode>0.0</c:formatCode>
                <c:ptCount val="121"/>
                <c:pt idx="0">
                  <c:v>-2.8107997177012578</c:v>
                </c:pt>
                <c:pt idx="1">
                  <c:v>-2.2079664996275312</c:v>
                </c:pt>
                <c:pt idx="2">
                  <c:v>-2.1774605486615286</c:v>
                </c:pt>
                <c:pt idx="3">
                  <c:v>2.2699071680631278</c:v>
                </c:pt>
                <c:pt idx="4">
                  <c:v>2.2022506019756918</c:v>
                </c:pt>
                <c:pt idx="5">
                  <c:v>-0.35787177310797347</c:v>
                </c:pt>
                <c:pt idx="6">
                  <c:v>2.5832580635188407</c:v>
                </c:pt>
                <c:pt idx="7">
                  <c:v>3.42109733554652</c:v>
                </c:pt>
                <c:pt idx="8">
                  <c:v>2.1554644533359237</c:v>
                </c:pt>
                <c:pt idx="9">
                  <c:v>4.5133640896116702</c:v>
                </c:pt>
                <c:pt idx="10">
                  <c:v>6.5532506287611341</c:v>
                </c:pt>
                <c:pt idx="11">
                  <c:v>3.5339113498844767</c:v>
                </c:pt>
                <c:pt idx="12">
                  <c:v>6.124208406234672</c:v>
                </c:pt>
                <c:pt idx="13">
                  <c:v>6.8999999999999915</c:v>
                </c:pt>
                <c:pt idx="14">
                  <c:v>7.5462978686342979</c:v>
                </c:pt>
                <c:pt idx="15">
                  <c:v>5.9396854752985746</c:v>
                </c:pt>
                <c:pt idx="16">
                  <c:v>4.1041039249696212</c:v>
                </c:pt>
                <c:pt idx="17">
                  <c:v>4.1762861381770193</c:v>
                </c:pt>
                <c:pt idx="18">
                  <c:v>2.8120362002315886</c:v>
                </c:pt>
                <c:pt idx="19">
                  <c:v>2.8905481595656255</c:v>
                </c:pt>
                <c:pt idx="20">
                  <c:v>4.5755326622898025</c:v>
                </c:pt>
                <c:pt idx="21">
                  <c:v>5.2147760510153205</c:v>
                </c:pt>
                <c:pt idx="22">
                  <c:v>5.7788518093390309</c:v>
                </c:pt>
                <c:pt idx="23">
                  <c:v>5.959449813620509</c:v>
                </c:pt>
                <c:pt idx="24">
                  <c:v>9.2865854197587083</c:v>
                </c:pt>
                <c:pt idx="25">
                  <c:v>7.0278044030371376</c:v>
                </c:pt>
                <c:pt idx="26">
                  <c:v>5.145248469330113</c:v>
                </c:pt>
                <c:pt idx="27">
                  <c:v>1.7785474202884473</c:v>
                </c:pt>
                <c:pt idx="28">
                  <c:v>2.8106960052298575</c:v>
                </c:pt>
                <c:pt idx="29">
                  <c:v>3.3972209157835778</c:v>
                </c:pt>
                <c:pt idx="30">
                  <c:v>2.888452552869893</c:v>
                </c:pt>
                <c:pt idx="31">
                  <c:v>2.5029133990969399</c:v>
                </c:pt>
                <c:pt idx="32">
                  <c:v>-0.25124964816420459</c:v>
                </c:pt>
                <c:pt idx="33">
                  <c:v>2.5741066657214589</c:v>
                </c:pt>
                <c:pt idx="34">
                  <c:v>-0.41739307747774035</c:v>
                </c:pt>
                <c:pt idx="35">
                  <c:v>-1.0212733017779811</c:v>
                </c:pt>
                <c:pt idx="36">
                  <c:v>3.6047302827975898</c:v>
                </c:pt>
                <c:pt idx="37">
                  <c:v>7.4991538330990863</c:v>
                </c:pt>
                <c:pt idx="38">
                  <c:v>4.9889928340957681</c:v>
                </c:pt>
                <c:pt idx="39">
                  <c:v>6.6916832506679356</c:v>
                </c:pt>
                <c:pt idx="40">
                  <c:v>6.1122682467896965</c:v>
                </c:pt>
                <c:pt idx="41">
                  <c:v>6.5323943042082675</c:v>
                </c:pt>
                <c:pt idx="42">
                  <c:v>3.9357947447861079</c:v>
                </c:pt>
                <c:pt idx="43">
                  <c:v>4.2096545173178299</c:v>
                </c:pt>
                <c:pt idx="44">
                  <c:v>4.1738912389978537</c:v>
                </c:pt>
                <c:pt idx="45">
                  <c:v>2.5810115488209107</c:v>
                </c:pt>
                <c:pt idx="46">
                  <c:v>4.6672223054112152</c:v>
                </c:pt>
                <c:pt idx="47">
                  <c:v>3.6768512301331668</c:v>
                </c:pt>
                <c:pt idx="48">
                  <c:v>4.8996915713049702</c:v>
                </c:pt>
                <c:pt idx="49">
                  <c:v>1.6277216574510476</c:v>
                </c:pt>
                <c:pt idx="50">
                  <c:v>6.4861774469597577</c:v>
                </c:pt>
                <c:pt idx="51">
                  <c:v>4.3302199659954113</c:v>
                </c:pt>
                <c:pt idx="52">
                  <c:v>7.8877765433301903</c:v>
                </c:pt>
                <c:pt idx="53">
                  <c:v>6.4800424456914527</c:v>
                </c:pt>
                <c:pt idx="54">
                  <c:v>4.8664152822483118</c:v>
                </c:pt>
                <c:pt idx="55">
                  <c:v>4.8496913042291823</c:v>
                </c:pt>
                <c:pt idx="56">
                  <c:v>6.8611395436116709</c:v>
                </c:pt>
                <c:pt idx="57">
                  <c:v>4.9312142468057658</c:v>
                </c:pt>
                <c:pt idx="58">
                  <c:v>7.6781653253127615</c:v>
                </c:pt>
                <c:pt idx="59">
                  <c:v>7.1126720252296707</c:v>
                </c:pt>
                <c:pt idx="60">
                  <c:v>9.7851040040832089</c:v>
                </c:pt>
                <c:pt idx="61">
                  <c:v>7.2669216667524523</c:v>
                </c:pt>
                <c:pt idx="62">
                  <c:v>6.5986348940475352</c:v>
                </c:pt>
                <c:pt idx="63">
                  <c:v>6.4321010903181559</c:v>
                </c:pt>
                <c:pt idx="64">
                  <c:v>8.2362268403884258</c:v>
                </c:pt>
                <c:pt idx="65">
                  <c:v>7.2116611374981971</c:v>
                </c:pt>
                <c:pt idx="66">
                  <c:v>6.0893109173421749</c:v>
                </c:pt>
                <c:pt idx="67">
                  <c:v>7.4526720004646165</c:v>
                </c:pt>
                <c:pt idx="68">
                  <c:v>5.4122653983313569</c:v>
                </c:pt>
                <c:pt idx="69">
                  <c:v>7.3190821297974793</c:v>
                </c:pt>
                <c:pt idx="70">
                  <c:v>6.1313115285772852</c:v>
                </c:pt>
                <c:pt idx="71">
                  <c:v>4.1333363988093339</c:v>
                </c:pt>
                <c:pt idx="72">
                  <c:v>5.7550038548260289</c:v>
                </c:pt>
                <c:pt idx="73">
                  <c:v>9.2293935716036373</c:v>
                </c:pt>
                <c:pt idx="74">
                  <c:v>6.9429119500411076</c:v>
                </c:pt>
                <c:pt idx="75">
                  <c:v>7.3269848324478488</c:v>
                </c:pt>
                <c:pt idx="76">
                  <c:v>2.9506276075852043</c:v>
                </c:pt>
                <c:pt idx="77">
                  <c:v>5.2715925656069658</c:v>
                </c:pt>
                <c:pt idx="78">
                  <c:v>6.3237117606741435</c:v>
                </c:pt>
                <c:pt idx="79">
                  <c:v>5.5944225922350341</c:v>
                </c:pt>
                <c:pt idx="80">
                  <c:v>5.9852510045701308</c:v>
                </c:pt>
                <c:pt idx="81">
                  <c:v>6.1631584003820024</c:v>
                </c:pt>
                <c:pt idx="82">
                  <c:v>8.0390852554842525</c:v>
                </c:pt>
                <c:pt idx="83">
                  <c:v>6.1025580649999682</c:v>
                </c:pt>
                <c:pt idx="84">
                  <c:v>7.3535784519981178</c:v>
                </c:pt>
                <c:pt idx="85">
                  <c:v>11.427887096542591</c:v>
                </c:pt>
                <c:pt idx="86">
                  <c:v>3.4202831250219106</c:v>
                </c:pt>
                <c:pt idx="87">
                  <c:v>-12.753215210500812</c:v>
                </c:pt>
                <c:pt idx="88">
                  <c:v>-2.0735179180087187</c:v>
                </c:pt>
                <c:pt idx="89">
                  <c:v>0.20500571838604742</c:v>
                </c:pt>
                <c:pt idx="90">
                  <c:v>1.6542247994137114</c:v>
                </c:pt>
                <c:pt idx="91">
                  <c:v>-1.3180836261453237</c:v>
                </c:pt>
                <c:pt idx="92">
                  <c:v>-2.1945236827545074</c:v>
                </c:pt>
                <c:pt idx="93">
                  <c:v>-1.8984612587017722</c:v>
                </c:pt>
                <c:pt idx="94">
                  <c:v>-0.53010003108995818</c:v>
                </c:pt>
                <c:pt idx="95">
                  <c:v>-2.5012482022110163</c:v>
                </c:pt>
                <c:pt idx="96">
                  <c:v>-1.0251299798690354</c:v>
                </c:pt>
                <c:pt idx="97">
                  <c:v>-5.5314825024452574</c:v>
                </c:pt>
                <c:pt idx="98">
                  <c:v>-3.7404687617532062</c:v>
                </c:pt>
                <c:pt idx="99">
                  <c:v>11.775437440515063</c:v>
                </c:pt>
                <c:pt idx="100">
                  <c:v>5.6590409871429159</c:v>
                </c:pt>
                <c:pt idx="101">
                  <c:v>5.6315055809313748</c:v>
                </c:pt>
                <c:pt idx="102">
                  <c:v>2.8947875834741268</c:v>
                </c:pt>
                <c:pt idx="103">
                  <c:v>4.3295030122275193</c:v>
                </c:pt>
                <c:pt idx="104">
                  <c:v>5.9311930673181763</c:v>
                </c:pt>
                <c:pt idx="105">
                  <c:v>5.5602040521469718</c:v>
                </c:pt>
                <c:pt idx="106">
                  <c:v>4.6979212316681185</c:v>
                </c:pt>
                <c:pt idx="107">
                  <c:v>7.0334294726443432</c:v>
                </c:pt>
                <c:pt idx="108">
                  <c:v>3.6814243806668259</c:v>
                </c:pt>
                <c:pt idx="109">
                  <c:v>9.9079696565855784</c:v>
                </c:pt>
                <c:pt idx="110">
                  <c:v>16.705272768201866</c:v>
                </c:pt>
                <c:pt idx="111">
                  <c:v>15.487246282037617</c:v>
                </c:pt>
                <c:pt idx="112">
                  <c:v>10.933907159109069</c:v>
                </c:pt>
                <c:pt idx="113">
                  <c:v>4.5542517799413957</c:v>
                </c:pt>
                <c:pt idx="114">
                  <c:v>4.3011247342688534</c:v>
                </c:pt>
                <c:pt idx="115">
                  <c:v>2.3889466438392191</c:v>
                </c:pt>
                <c:pt idx="116">
                  <c:v>3.0200253026470847</c:v>
                </c:pt>
                <c:pt idx="117">
                  <c:v>0.64583424067183159</c:v>
                </c:pt>
                <c:pt idx="118">
                  <c:v>0.61606171796351816</c:v>
                </c:pt>
                <c:pt idx="119">
                  <c:v>-4.0757291277217291</c:v>
                </c:pt>
                <c:pt idx="120">
                  <c:v>-4.4832901847509561</c:v>
                </c:pt>
              </c:numCache>
            </c:numRef>
          </c:val>
          <c:extLst>
            <c:ext xmlns:c16="http://schemas.microsoft.com/office/drawing/2014/chart" uri="{C3380CC4-5D6E-409C-BE32-E72D297353CC}">
              <c16:uniqueId val="{00000000-E99E-4615-A349-1779B3D239C0}"/>
            </c:ext>
          </c:extLst>
        </c:ser>
        <c:dLbls>
          <c:showLegendKey val="0"/>
          <c:showVal val="0"/>
          <c:showCatName val="0"/>
          <c:showSerName val="0"/>
          <c:showPercent val="0"/>
          <c:showBubbleSize val="0"/>
        </c:dLbls>
        <c:gapWidth val="0"/>
        <c:axId val="216606208"/>
        <c:axId val="216607744"/>
      </c:barChart>
      <c:lineChart>
        <c:grouping val="standard"/>
        <c:varyColors val="0"/>
        <c:ser>
          <c:idx val="3"/>
          <c:order val="2"/>
          <c:tx>
            <c:strRef>
              <c:f>A4_ábra_chart!$E$14</c:f>
              <c:strCache>
                <c:ptCount val="1"/>
                <c:pt idx="0">
                  <c:v>Real net earnings</c:v>
                </c:pt>
              </c:strCache>
            </c:strRef>
          </c:tx>
          <c:spPr>
            <a:ln w="28575">
              <a:solidFill>
                <a:srgbClr val="002060"/>
              </a:solidFill>
            </a:ln>
          </c:spPr>
          <c:marker>
            <c:symbol val="none"/>
          </c:marker>
          <c:cat>
            <c:numRef>
              <c:f>A4_ábra_chart!$C$15:$C$135</c:f>
              <c:numCache>
                <c:formatCode>m/d/yyyy</c:formatCode>
                <c:ptCount val="121"/>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pt idx="103">
                  <c:v>44409</c:v>
                </c:pt>
                <c:pt idx="104">
                  <c:v>44440</c:v>
                </c:pt>
                <c:pt idx="105">
                  <c:v>44470</c:v>
                </c:pt>
                <c:pt idx="106">
                  <c:v>44501</c:v>
                </c:pt>
                <c:pt idx="107">
                  <c:v>44531</c:v>
                </c:pt>
                <c:pt idx="108">
                  <c:v>44562</c:v>
                </c:pt>
                <c:pt idx="109">
                  <c:v>44593</c:v>
                </c:pt>
                <c:pt idx="110">
                  <c:v>44621</c:v>
                </c:pt>
                <c:pt idx="111">
                  <c:v>44652</c:v>
                </c:pt>
                <c:pt idx="112">
                  <c:v>44682</c:v>
                </c:pt>
                <c:pt idx="113">
                  <c:v>44713</c:v>
                </c:pt>
                <c:pt idx="114">
                  <c:v>44743</c:v>
                </c:pt>
                <c:pt idx="115">
                  <c:v>44774</c:v>
                </c:pt>
                <c:pt idx="116">
                  <c:v>44805</c:v>
                </c:pt>
                <c:pt idx="117">
                  <c:v>44835</c:v>
                </c:pt>
                <c:pt idx="118">
                  <c:v>44866</c:v>
                </c:pt>
                <c:pt idx="119">
                  <c:v>44896</c:v>
                </c:pt>
                <c:pt idx="120">
                  <c:v>44927</c:v>
                </c:pt>
              </c:numCache>
            </c:numRef>
          </c:cat>
          <c:val>
            <c:numRef>
              <c:f>A4_ábra_chart!$E$15:$E$135</c:f>
              <c:numCache>
                <c:formatCode>0.0</c:formatCode>
                <c:ptCount val="121"/>
                <c:pt idx="0">
                  <c:v>0.6454788453429785</c:v>
                </c:pt>
                <c:pt idx="1">
                  <c:v>-0.7998605821934035</c:v>
                </c:pt>
                <c:pt idx="2">
                  <c:v>0.96059234652221903</c:v>
                </c:pt>
                <c:pt idx="3">
                  <c:v>3.9439410428162063</c:v>
                </c:pt>
                <c:pt idx="4">
                  <c:v>2.9081303232589448</c:v>
                </c:pt>
                <c:pt idx="5">
                  <c:v>4.091295506105979</c:v>
                </c:pt>
                <c:pt idx="6">
                  <c:v>2.225987836952541</c:v>
                </c:pt>
                <c:pt idx="7">
                  <c:v>5.3063362820781492</c:v>
                </c:pt>
                <c:pt idx="8">
                  <c:v>5.8170376583720866</c:v>
                </c:pt>
                <c:pt idx="9">
                  <c:v>6.6302804374137878</c:v>
                </c:pt>
                <c:pt idx="10">
                  <c:v>8.834762332521791</c:v>
                </c:pt>
                <c:pt idx="11">
                  <c:v>6.2302500378138603</c:v>
                </c:pt>
                <c:pt idx="12">
                  <c:v>10.201802097744149</c:v>
                </c:pt>
                <c:pt idx="13">
                  <c:v>11.400422863939539</c:v>
                </c:pt>
                <c:pt idx="14">
                  <c:v>10.392534239172051</c:v>
                </c:pt>
                <c:pt idx="15">
                  <c:v>9.971591286582111</c:v>
                </c:pt>
                <c:pt idx="16">
                  <c:v>7.1490528535741475</c:v>
                </c:pt>
                <c:pt idx="17">
                  <c:v>8.1125269232838377</c:v>
                </c:pt>
                <c:pt idx="18">
                  <c:v>8.8443005444510732</c:v>
                </c:pt>
                <c:pt idx="19">
                  <c:v>7.5863722997839176</c:v>
                </c:pt>
                <c:pt idx="20">
                  <c:v>8.9545290166413167</c:v>
                </c:pt>
                <c:pt idx="21">
                  <c:v>8.9931225632539906</c:v>
                </c:pt>
                <c:pt idx="22">
                  <c:v>5.2392666045436584</c:v>
                </c:pt>
                <c:pt idx="23">
                  <c:v>10.38511016180577</c:v>
                </c:pt>
                <c:pt idx="24">
                  <c:v>7.1498960933588336</c:v>
                </c:pt>
                <c:pt idx="25">
                  <c:v>5.8132588375806762</c:v>
                </c:pt>
                <c:pt idx="26">
                  <c:v>5.7911251690964747</c:v>
                </c:pt>
                <c:pt idx="27">
                  <c:v>4.8762771814978834</c:v>
                </c:pt>
                <c:pt idx="28">
                  <c:v>6.8070916498557494</c:v>
                </c:pt>
                <c:pt idx="29">
                  <c:v>7.0256953399564708</c:v>
                </c:pt>
                <c:pt idx="30">
                  <c:v>6.6554592417535758</c:v>
                </c:pt>
                <c:pt idx="31">
                  <c:v>8.2287578360140685</c:v>
                </c:pt>
                <c:pt idx="32">
                  <c:v>8.0276945308161487</c:v>
                </c:pt>
                <c:pt idx="33">
                  <c:v>8.5772324104541582</c:v>
                </c:pt>
                <c:pt idx="34">
                  <c:v>8.7406951603306453</c:v>
                </c:pt>
                <c:pt idx="35">
                  <c:v>8.1866788145778173</c:v>
                </c:pt>
                <c:pt idx="36">
                  <c:v>10.305060174321468</c:v>
                </c:pt>
                <c:pt idx="37">
                  <c:v>11.51322717722438</c:v>
                </c:pt>
                <c:pt idx="38">
                  <c:v>12.090274803148702</c:v>
                </c:pt>
                <c:pt idx="39">
                  <c:v>12.043935410204696</c:v>
                </c:pt>
                <c:pt idx="40">
                  <c:v>12.618908515653885</c:v>
                </c:pt>
                <c:pt idx="41">
                  <c:v>11.385808088232196</c:v>
                </c:pt>
                <c:pt idx="42">
                  <c:v>11.366472413613863</c:v>
                </c:pt>
                <c:pt idx="43">
                  <c:v>11.963750971080671</c:v>
                </c:pt>
                <c:pt idx="44">
                  <c:v>11.235647694604836</c:v>
                </c:pt>
                <c:pt idx="45">
                  <c:v>9.504976141382059</c:v>
                </c:pt>
                <c:pt idx="46">
                  <c:v>12.312785533277705</c:v>
                </c:pt>
                <c:pt idx="47">
                  <c:v>8.9359780179969022</c:v>
                </c:pt>
                <c:pt idx="48">
                  <c:v>10.066839175460387</c:v>
                </c:pt>
                <c:pt idx="49">
                  <c:v>9.720565451000212</c:v>
                </c:pt>
                <c:pt idx="50">
                  <c:v>11.208291945999591</c:v>
                </c:pt>
                <c:pt idx="51">
                  <c:v>12.151173676283307</c:v>
                </c:pt>
                <c:pt idx="52">
                  <c:v>11.605097714098278</c:v>
                </c:pt>
                <c:pt idx="53">
                  <c:v>12.958174026303212</c:v>
                </c:pt>
                <c:pt idx="54">
                  <c:v>11.558001152718973</c:v>
                </c:pt>
                <c:pt idx="55">
                  <c:v>11.824565067839046</c:v>
                </c:pt>
                <c:pt idx="56">
                  <c:v>12.087352633552896</c:v>
                </c:pt>
                <c:pt idx="57">
                  <c:v>12.004047210002383</c:v>
                </c:pt>
                <c:pt idx="58">
                  <c:v>11.022146888003476</c:v>
                </c:pt>
                <c:pt idx="59">
                  <c:v>13.067410184455923</c:v>
                </c:pt>
                <c:pt idx="60">
                  <c:v>12.018749758181798</c:v>
                </c:pt>
                <c:pt idx="61">
                  <c:v>10.399987169224659</c:v>
                </c:pt>
                <c:pt idx="62">
                  <c:v>10.687824190776169</c:v>
                </c:pt>
                <c:pt idx="63">
                  <c:v>10.955575684045527</c:v>
                </c:pt>
                <c:pt idx="64">
                  <c:v>9.203533966467873</c:v>
                </c:pt>
                <c:pt idx="65">
                  <c:v>8.5804831263357073</c:v>
                </c:pt>
                <c:pt idx="66">
                  <c:v>10.027074624868632</c:v>
                </c:pt>
                <c:pt idx="67">
                  <c:v>7.4474090371496402</c:v>
                </c:pt>
                <c:pt idx="68">
                  <c:v>7.3672724155164246</c:v>
                </c:pt>
                <c:pt idx="69">
                  <c:v>8.1745300420670759</c:v>
                </c:pt>
                <c:pt idx="70">
                  <c:v>7.848217961632372</c:v>
                </c:pt>
                <c:pt idx="71">
                  <c:v>7.5336394379634726</c:v>
                </c:pt>
                <c:pt idx="72">
                  <c:v>8.7481238825647836</c:v>
                </c:pt>
                <c:pt idx="73">
                  <c:v>10.369289316907398</c:v>
                </c:pt>
                <c:pt idx="74">
                  <c:v>8.0613234608662481</c:v>
                </c:pt>
                <c:pt idx="75">
                  <c:v>6.6343572050932664</c:v>
                </c:pt>
                <c:pt idx="76">
                  <c:v>8.7854436733235843</c:v>
                </c:pt>
                <c:pt idx="77">
                  <c:v>7.5929160298809535</c:v>
                </c:pt>
                <c:pt idx="78">
                  <c:v>8.568522839929841</c:v>
                </c:pt>
                <c:pt idx="79">
                  <c:v>9.7026809162473029</c:v>
                </c:pt>
                <c:pt idx="80">
                  <c:v>9.6872127470526834</c:v>
                </c:pt>
                <c:pt idx="81">
                  <c:v>9.4569904795379642</c:v>
                </c:pt>
                <c:pt idx="82">
                  <c:v>10.106362469446566</c:v>
                </c:pt>
                <c:pt idx="83">
                  <c:v>8.7671769679665346</c:v>
                </c:pt>
                <c:pt idx="84">
                  <c:v>4.3162698502998893</c:v>
                </c:pt>
                <c:pt idx="85">
                  <c:v>4.0201819859562846</c:v>
                </c:pt>
                <c:pt idx="86">
                  <c:v>3.4217437514705722</c:v>
                </c:pt>
                <c:pt idx="87">
                  <c:v>-1.9937874496379493</c:v>
                </c:pt>
                <c:pt idx="88">
                  <c:v>-1.9001920945590882</c:v>
                </c:pt>
                <c:pt idx="89">
                  <c:v>3.7573137089969038</c:v>
                </c:pt>
                <c:pt idx="90">
                  <c:v>0.97195646040975703</c:v>
                </c:pt>
                <c:pt idx="91">
                  <c:v>1.7724727858072526</c:v>
                </c:pt>
                <c:pt idx="92">
                  <c:v>2.7574367755403415</c:v>
                </c:pt>
                <c:pt idx="93">
                  <c:v>3.543516797083285</c:v>
                </c:pt>
                <c:pt idx="94">
                  <c:v>3.5392393339287196</c:v>
                </c:pt>
                <c:pt idx="95">
                  <c:v>5.1269322321418827</c:v>
                </c:pt>
                <c:pt idx="96">
                  <c:v>4.6877248514255712</c:v>
                </c:pt>
                <c:pt idx="97">
                  <c:v>4.679308622852858</c:v>
                </c:pt>
                <c:pt idx="98">
                  <c:v>4.7805471032811084</c:v>
                </c:pt>
                <c:pt idx="99">
                  <c:v>11.314303562732576</c:v>
                </c:pt>
                <c:pt idx="100">
                  <c:v>11.58389409510238</c:v>
                </c:pt>
                <c:pt idx="101">
                  <c:v>6.2143736889753711</c:v>
                </c:pt>
                <c:pt idx="102">
                  <c:v>9.2664120278891602</c:v>
                </c:pt>
                <c:pt idx="103">
                  <c:v>7.8965117427819393</c:v>
                </c:pt>
                <c:pt idx="104">
                  <c:v>6.7486982389345087</c:v>
                </c:pt>
                <c:pt idx="105">
                  <c:v>5.2726797420775711</c:v>
                </c:pt>
                <c:pt idx="106">
                  <c:v>5.4710050264407499</c:v>
                </c:pt>
                <c:pt idx="107">
                  <c:v>5.1424574789289892</c:v>
                </c:pt>
                <c:pt idx="108">
                  <c:v>8.6791238620409956</c:v>
                </c:pt>
                <c:pt idx="109">
                  <c:v>23.86676524318905</c:v>
                </c:pt>
                <c:pt idx="110">
                  <c:v>10.642907066743845</c:v>
                </c:pt>
                <c:pt idx="111">
                  <c:v>8.4239358899687318</c:v>
                </c:pt>
                <c:pt idx="112">
                  <c:v>6.479279159055551</c:v>
                </c:pt>
                <c:pt idx="113">
                  <c:v>5.7985532947754592</c:v>
                </c:pt>
                <c:pt idx="114">
                  <c:v>3.3509700324904088</c:v>
                </c:pt>
                <c:pt idx="115">
                  <c:v>2.8388929406469003</c:v>
                </c:pt>
                <c:pt idx="116">
                  <c:v>-0.41494650227477337</c:v>
                </c:pt>
                <c:pt idx="117">
                  <c:v>-0.81883152840310913</c:v>
                </c:pt>
                <c:pt idx="118">
                  <c:v>-3.0190706619205656</c:v>
                </c:pt>
                <c:pt idx="119">
                  <c:v>-3.8454611078497578</c:v>
                </c:pt>
              </c:numCache>
            </c:numRef>
          </c:val>
          <c:smooth val="0"/>
          <c:extLst>
            <c:ext xmlns:c16="http://schemas.microsoft.com/office/drawing/2014/chart" uri="{C3380CC4-5D6E-409C-BE32-E72D297353CC}">
              <c16:uniqueId val="{00000001-E99E-4615-A349-1779B3D239C0}"/>
            </c:ext>
          </c:extLst>
        </c:ser>
        <c:dLbls>
          <c:showLegendKey val="0"/>
          <c:showVal val="0"/>
          <c:showCatName val="0"/>
          <c:showSerName val="0"/>
          <c:showPercent val="0"/>
          <c:showBubbleSize val="0"/>
        </c:dLbls>
        <c:marker val="1"/>
        <c:smooth val="0"/>
        <c:axId val="216606208"/>
        <c:axId val="216607744"/>
      </c:lineChart>
      <c:lineChart>
        <c:grouping val="standard"/>
        <c:varyColors val="0"/>
        <c:ser>
          <c:idx val="2"/>
          <c:order val="1"/>
          <c:tx>
            <c:strRef>
              <c:f>A4_ábra_chart!$F$14</c:f>
              <c:strCache>
                <c:ptCount val="1"/>
                <c:pt idx="0">
                  <c:v>Consumer confidence (right-hand scale)</c:v>
                </c:pt>
              </c:strCache>
            </c:strRef>
          </c:tx>
          <c:spPr>
            <a:ln w="25400">
              <a:solidFill>
                <a:srgbClr val="FF0000"/>
              </a:solidFill>
              <a:prstDash val="solid"/>
            </a:ln>
          </c:spPr>
          <c:marker>
            <c:symbol val="none"/>
          </c:marker>
          <c:cat>
            <c:numRef>
              <c:f>A4_ábra_chart!$C$15:$C$135</c:f>
              <c:numCache>
                <c:formatCode>m/d/yyyy</c:formatCode>
                <c:ptCount val="121"/>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pt idx="103">
                  <c:v>44409</c:v>
                </c:pt>
                <c:pt idx="104">
                  <c:v>44440</c:v>
                </c:pt>
                <c:pt idx="105">
                  <c:v>44470</c:v>
                </c:pt>
                <c:pt idx="106">
                  <c:v>44501</c:v>
                </c:pt>
                <c:pt idx="107">
                  <c:v>44531</c:v>
                </c:pt>
                <c:pt idx="108">
                  <c:v>44562</c:v>
                </c:pt>
                <c:pt idx="109">
                  <c:v>44593</c:v>
                </c:pt>
                <c:pt idx="110">
                  <c:v>44621</c:v>
                </c:pt>
                <c:pt idx="111">
                  <c:v>44652</c:v>
                </c:pt>
                <c:pt idx="112">
                  <c:v>44682</c:v>
                </c:pt>
                <c:pt idx="113">
                  <c:v>44713</c:v>
                </c:pt>
                <c:pt idx="114">
                  <c:v>44743</c:v>
                </c:pt>
                <c:pt idx="115">
                  <c:v>44774</c:v>
                </c:pt>
                <c:pt idx="116">
                  <c:v>44805</c:v>
                </c:pt>
                <c:pt idx="117">
                  <c:v>44835</c:v>
                </c:pt>
                <c:pt idx="118">
                  <c:v>44866</c:v>
                </c:pt>
                <c:pt idx="119">
                  <c:v>44896</c:v>
                </c:pt>
                <c:pt idx="120">
                  <c:v>44927</c:v>
                </c:pt>
              </c:numCache>
            </c:numRef>
          </c:cat>
          <c:val>
            <c:numRef>
              <c:f>A4_ábra_chart!$F$15:$F$135</c:f>
              <c:numCache>
                <c:formatCode>0.0</c:formatCode>
                <c:ptCount val="121"/>
                <c:pt idx="0">
                  <c:v>-42.625</c:v>
                </c:pt>
                <c:pt idx="1">
                  <c:v>-37.25</c:v>
                </c:pt>
                <c:pt idx="2">
                  <c:v>-34.950000000000003</c:v>
                </c:pt>
                <c:pt idx="3">
                  <c:v>-36.549999999999997</c:v>
                </c:pt>
                <c:pt idx="4">
                  <c:v>-28.274999999999999</c:v>
                </c:pt>
                <c:pt idx="5">
                  <c:v>-29.85</c:v>
                </c:pt>
                <c:pt idx="6">
                  <c:v>-26.125</c:v>
                </c:pt>
                <c:pt idx="7">
                  <c:v>-28.024999999999999</c:v>
                </c:pt>
                <c:pt idx="8">
                  <c:v>-23.25</c:v>
                </c:pt>
                <c:pt idx="9">
                  <c:v>-21.174999999999997</c:v>
                </c:pt>
                <c:pt idx="10">
                  <c:v>-17.325000000000003</c:v>
                </c:pt>
                <c:pt idx="11">
                  <c:v>-18.8</c:v>
                </c:pt>
                <c:pt idx="12">
                  <c:v>-13.375000000000002</c:v>
                </c:pt>
                <c:pt idx="13">
                  <c:v>-17.049999999999997</c:v>
                </c:pt>
                <c:pt idx="14">
                  <c:v>-12.05</c:v>
                </c:pt>
                <c:pt idx="15">
                  <c:v>-9.5749999999999993</c:v>
                </c:pt>
                <c:pt idx="16">
                  <c:v>-9.875</c:v>
                </c:pt>
                <c:pt idx="17">
                  <c:v>-8.8000000000000007</c:v>
                </c:pt>
                <c:pt idx="18">
                  <c:v>-8.0750000000000011</c:v>
                </c:pt>
                <c:pt idx="19">
                  <c:v>-11.700000000000001</c:v>
                </c:pt>
                <c:pt idx="20">
                  <c:v>-7.625</c:v>
                </c:pt>
                <c:pt idx="21">
                  <c:v>-8.8249999999999993</c:v>
                </c:pt>
                <c:pt idx="22">
                  <c:v>-10.399999999999999</c:v>
                </c:pt>
                <c:pt idx="23">
                  <c:v>-15.974999999999998</c:v>
                </c:pt>
                <c:pt idx="24">
                  <c:v>-15.275</c:v>
                </c:pt>
                <c:pt idx="25">
                  <c:v>-12.975</c:v>
                </c:pt>
                <c:pt idx="26">
                  <c:v>-12.024999999999999</c:v>
                </c:pt>
                <c:pt idx="27">
                  <c:v>-13.275</c:v>
                </c:pt>
                <c:pt idx="28">
                  <c:v>-10.324999999999999</c:v>
                </c:pt>
                <c:pt idx="29">
                  <c:v>-14.899999999999999</c:v>
                </c:pt>
                <c:pt idx="30">
                  <c:v>-13.275</c:v>
                </c:pt>
                <c:pt idx="31">
                  <c:v>-10.649999999999999</c:v>
                </c:pt>
                <c:pt idx="32">
                  <c:v>-13.899999999999999</c:v>
                </c:pt>
                <c:pt idx="33">
                  <c:v>-6.9250000000000007</c:v>
                </c:pt>
                <c:pt idx="34">
                  <c:v>-6.9249999999999998</c:v>
                </c:pt>
                <c:pt idx="35">
                  <c:v>-9.875</c:v>
                </c:pt>
                <c:pt idx="36">
                  <c:v>-9.0749999999999993</c:v>
                </c:pt>
                <c:pt idx="37">
                  <c:v>-9.5250000000000004</c:v>
                </c:pt>
                <c:pt idx="38">
                  <c:v>-12.474999999999998</c:v>
                </c:pt>
                <c:pt idx="39">
                  <c:v>-8.0250000000000004</c:v>
                </c:pt>
                <c:pt idx="40">
                  <c:v>-4.8250000000000002</c:v>
                </c:pt>
                <c:pt idx="41">
                  <c:v>-7.7249999999999996</c:v>
                </c:pt>
                <c:pt idx="42">
                  <c:v>-3.55</c:v>
                </c:pt>
                <c:pt idx="43">
                  <c:v>-6.5249999999999995</c:v>
                </c:pt>
                <c:pt idx="44">
                  <c:v>-6.25</c:v>
                </c:pt>
                <c:pt idx="45">
                  <c:v>-8.3250000000000011</c:v>
                </c:pt>
                <c:pt idx="46">
                  <c:v>-4.2750000000000004</c:v>
                </c:pt>
                <c:pt idx="47">
                  <c:v>-5.625</c:v>
                </c:pt>
                <c:pt idx="48">
                  <c:v>-1.45</c:v>
                </c:pt>
                <c:pt idx="49">
                  <c:v>-4.25</c:v>
                </c:pt>
                <c:pt idx="50">
                  <c:v>-1.65</c:v>
                </c:pt>
                <c:pt idx="51">
                  <c:v>-6.1</c:v>
                </c:pt>
                <c:pt idx="52">
                  <c:v>-5.9249999999999989</c:v>
                </c:pt>
                <c:pt idx="53">
                  <c:v>-6.0499999999999989</c:v>
                </c:pt>
                <c:pt idx="54">
                  <c:v>-5.2750000000000004</c:v>
                </c:pt>
                <c:pt idx="55">
                  <c:v>-5.125</c:v>
                </c:pt>
                <c:pt idx="56">
                  <c:v>-5.5249999999999995</c:v>
                </c:pt>
                <c:pt idx="57">
                  <c:v>-2.7</c:v>
                </c:pt>
                <c:pt idx="58">
                  <c:v>-3.1749999999999998</c:v>
                </c:pt>
                <c:pt idx="59">
                  <c:v>1</c:v>
                </c:pt>
                <c:pt idx="60">
                  <c:v>0.82499999999999996</c:v>
                </c:pt>
                <c:pt idx="61">
                  <c:v>-0.22500000000000009</c:v>
                </c:pt>
                <c:pt idx="62">
                  <c:v>-1.175</c:v>
                </c:pt>
                <c:pt idx="63">
                  <c:v>1.0750000000000002</c:v>
                </c:pt>
                <c:pt idx="64">
                  <c:v>-3.1</c:v>
                </c:pt>
                <c:pt idx="65">
                  <c:v>-1.65</c:v>
                </c:pt>
                <c:pt idx="66">
                  <c:v>-5.5249999999999995</c:v>
                </c:pt>
                <c:pt idx="67">
                  <c:v>-9.3249999999999993</c:v>
                </c:pt>
                <c:pt idx="68">
                  <c:v>-6.8999999999999995</c:v>
                </c:pt>
                <c:pt idx="69">
                  <c:v>-7.375</c:v>
                </c:pt>
                <c:pt idx="70">
                  <c:v>-6.625</c:v>
                </c:pt>
                <c:pt idx="71">
                  <c:v>-8.2250000000000014</c:v>
                </c:pt>
                <c:pt idx="72">
                  <c:v>-8.2249999999999996</c:v>
                </c:pt>
                <c:pt idx="73">
                  <c:v>-9.0749999999999993</c:v>
                </c:pt>
                <c:pt idx="74">
                  <c:v>-6.4750000000000005</c:v>
                </c:pt>
                <c:pt idx="75">
                  <c:v>-5.0250000000000004</c:v>
                </c:pt>
                <c:pt idx="76">
                  <c:v>-8.5249999999999986</c:v>
                </c:pt>
                <c:pt idx="77">
                  <c:v>-7.6499999999999995</c:v>
                </c:pt>
                <c:pt idx="78">
                  <c:v>-9.625</c:v>
                </c:pt>
                <c:pt idx="79">
                  <c:v>-7</c:v>
                </c:pt>
                <c:pt idx="80">
                  <c:v>-5.8</c:v>
                </c:pt>
                <c:pt idx="81">
                  <c:v>-9.6</c:v>
                </c:pt>
                <c:pt idx="82">
                  <c:v>-9.1999999999999993</c:v>
                </c:pt>
                <c:pt idx="83">
                  <c:v>-6.6749999999999998</c:v>
                </c:pt>
                <c:pt idx="84">
                  <c:v>-11.35</c:v>
                </c:pt>
                <c:pt idx="85">
                  <c:v>-14.225000000000001</c:v>
                </c:pt>
                <c:pt idx="86">
                  <c:v>-12.6</c:v>
                </c:pt>
                <c:pt idx="87">
                  <c:v>-54.174999999999997</c:v>
                </c:pt>
                <c:pt idx="88">
                  <c:v>-44.650000000000006</c:v>
                </c:pt>
                <c:pt idx="89">
                  <c:v>-43.825000000000003</c:v>
                </c:pt>
                <c:pt idx="90">
                  <c:v>-39.075000000000003</c:v>
                </c:pt>
                <c:pt idx="91">
                  <c:v>-31.45</c:v>
                </c:pt>
                <c:pt idx="92">
                  <c:v>-30.75</c:v>
                </c:pt>
                <c:pt idx="93">
                  <c:v>-36.5</c:v>
                </c:pt>
                <c:pt idx="94">
                  <c:v>-33.025000000000006</c:v>
                </c:pt>
                <c:pt idx="95">
                  <c:v>-38.225000000000001</c:v>
                </c:pt>
                <c:pt idx="96">
                  <c:v>-43.375</c:v>
                </c:pt>
                <c:pt idx="97">
                  <c:v>-34.200000000000003</c:v>
                </c:pt>
                <c:pt idx="98">
                  <c:v>-30.924999999999997</c:v>
                </c:pt>
                <c:pt idx="99">
                  <c:v>-36.375</c:v>
                </c:pt>
                <c:pt idx="100">
                  <c:v>-39.224999999999994</c:v>
                </c:pt>
                <c:pt idx="101">
                  <c:v>-31.3</c:v>
                </c:pt>
                <c:pt idx="102">
                  <c:v>-35.274999999999999</c:v>
                </c:pt>
                <c:pt idx="103">
                  <c:v>-36.300000000000004</c:v>
                </c:pt>
                <c:pt idx="104">
                  <c:v>-34.9</c:v>
                </c:pt>
                <c:pt idx="105">
                  <c:v>-31.95</c:v>
                </c:pt>
                <c:pt idx="106">
                  <c:v>-40.5</c:v>
                </c:pt>
                <c:pt idx="107">
                  <c:v>-36.225000000000001</c:v>
                </c:pt>
                <c:pt idx="108">
                  <c:v>-35.1</c:v>
                </c:pt>
                <c:pt idx="109">
                  <c:v>-34.299999999999997</c:v>
                </c:pt>
                <c:pt idx="110">
                  <c:v>-39.925000000000004</c:v>
                </c:pt>
                <c:pt idx="111">
                  <c:v>-42.4</c:v>
                </c:pt>
                <c:pt idx="112">
                  <c:v>-47.324999999999996</c:v>
                </c:pt>
                <c:pt idx="113">
                  <c:v>-53.65</c:v>
                </c:pt>
                <c:pt idx="114">
                  <c:v>-55.75</c:v>
                </c:pt>
                <c:pt idx="115">
                  <c:v>-60.525000000000006</c:v>
                </c:pt>
                <c:pt idx="116">
                  <c:v>-64.95</c:v>
                </c:pt>
                <c:pt idx="117">
                  <c:v>-67.824999999999989</c:v>
                </c:pt>
                <c:pt idx="118">
                  <c:v>-67.025000000000006</c:v>
                </c:pt>
                <c:pt idx="119">
                  <c:v>-65.2</c:v>
                </c:pt>
                <c:pt idx="120">
                  <c:v>-64.725000000000009</c:v>
                </c:pt>
              </c:numCache>
            </c:numRef>
          </c:val>
          <c:smooth val="0"/>
          <c:extLst>
            <c:ext xmlns:c16="http://schemas.microsoft.com/office/drawing/2014/chart" uri="{C3380CC4-5D6E-409C-BE32-E72D297353CC}">
              <c16:uniqueId val="{00000002-E99E-4615-A349-1779B3D239C0}"/>
            </c:ext>
          </c:extLst>
        </c:ser>
        <c:dLbls>
          <c:showLegendKey val="0"/>
          <c:showVal val="0"/>
          <c:showCatName val="0"/>
          <c:showSerName val="0"/>
          <c:showPercent val="0"/>
          <c:showBubbleSize val="0"/>
        </c:dLbls>
        <c:marker val="1"/>
        <c:smooth val="0"/>
        <c:axId val="216625920"/>
        <c:axId val="216627456"/>
      </c:lineChart>
      <c:dateAx>
        <c:axId val="216606208"/>
        <c:scaling>
          <c:orientation val="minMax"/>
          <c:min val="41275"/>
        </c:scaling>
        <c:delete val="0"/>
        <c:axPos val="b"/>
        <c:numFmt formatCode="yyyy" sourceLinked="0"/>
        <c:majorTickMark val="out"/>
        <c:minorTickMark val="none"/>
        <c:tickLblPos val="low"/>
        <c:spPr>
          <a:ln w="9525">
            <a:solidFill>
              <a:schemeClr val="tx1"/>
            </a:solidFill>
            <a:prstDash val="solid"/>
          </a:ln>
        </c:spPr>
        <c:txPr>
          <a:bodyPr rot="0" vert="horz"/>
          <a:lstStyle/>
          <a:p>
            <a:pPr>
              <a:defRPr>
                <a:solidFill>
                  <a:sysClr val="windowText" lastClr="000000"/>
                </a:solidFill>
              </a:defRPr>
            </a:pPr>
            <a:endParaRPr lang="hu-HU"/>
          </a:p>
        </c:txPr>
        <c:crossAx val="216607744"/>
        <c:crosses val="autoZero"/>
        <c:auto val="1"/>
        <c:lblOffset val="100"/>
        <c:baseTimeUnit val="months"/>
        <c:majorUnit val="1"/>
        <c:majorTimeUnit val="years"/>
        <c:minorUnit val="1"/>
        <c:minorTimeUnit val="months"/>
      </c:dateAx>
      <c:valAx>
        <c:axId val="216607744"/>
        <c:scaling>
          <c:orientation val="minMax"/>
          <c:max val="26"/>
          <c:min val="-14"/>
        </c:scaling>
        <c:delete val="0"/>
        <c:axPos val="l"/>
        <c:majorGridlines>
          <c:spPr>
            <a:ln w="3175">
              <a:solidFill>
                <a:srgbClr val="BFBFBF"/>
              </a:solidFill>
              <a:prstDash val="sysDash"/>
            </a:ln>
          </c:spPr>
        </c:majorGridlines>
        <c:numFmt formatCode="0" sourceLinked="0"/>
        <c:majorTickMark val="out"/>
        <c:minorTickMark val="none"/>
        <c:tickLblPos val="nextTo"/>
        <c:spPr>
          <a:ln w="9525">
            <a:solidFill>
              <a:schemeClr val="tx1"/>
            </a:solidFill>
            <a:prstDash val="solid"/>
          </a:ln>
        </c:spPr>
        <c:txPr>
          <a:bodyPr rot="0" vert="horz"/>
          <a:lstStyle/>
          <a:p>
            <a:pPr>
              <a:defRPr>
                <a:solidFill>
                  <a:sysClr val="windowText" lastClr="000000"/>
                </a:solidFill>
              </a:defRPr>
            </a:pPr>
            <a:endParaRPr lang="hu-HU"/>
          </a:p>
        </c:txPr>
        <c:crossAx val="216606208"/>
        <c:crosses val="autoZero"/>
        <c:crossBetween val="between"/>
        <c:majorUnit val="2"/>
      </c:valAx>
      <c:dateAx>
        <c:axId val="216625920"/>
        <c:scaling>
          <c:orientation val="minMax"/>
          <c:min val="38596"/>
        </c:scaling>
        <c:delete val="1"/>
        <c:axPos val="b"/>
        <c:numFmt formatCode="m/d/yyyy" sourceLinked="1"/>
        <c:majorTickMark val="out"/>
        <c:minorTickMark val="none"/>
        <c:tickLblPos val="none"/>
        <c:crossAx val="216627456"/>
        <c:crosses val="autoZero"/>
        <c:auto val="1"/>
        <c:lblOffset val="100"/>
        <c:baseTimeUnit val="months"/>
      </c:dateAx>
      <c:valAx>
        <c:axId val="216627456"/>
        <c:scaling>
          <c:orientation val="minMax"/>
          <c:max val="130"/>
          <c:min val="-70"/>
        </c:scaling>
        <c:delete val="0"/>
        <c:axPos val="r"/>
        <c:numFmt formatCode="0" sourceLinked="0"/>
        <c:majorTickMark val="out"/>
        <c:minorTickMark val="none"/>
        <c:tickLblPos val="nextTo"/>
        <c:spPr>
          <a:ln w="9525">
            <a:solidFill>
              <a:schemeClr val="tx1"/>
            </a:solidFill>
            <a:prstDash val="solid"/>
          </a:ln>
        </c:spPr>
        <c:txPr>
          <a:bodyPr rot="0" vert="horz"/>
          <a:lstStyle/>
          <a:p>
            <a:pPr>
              <a:defRPr>
                <a:solidFill>
                  <a:sysClr val="windowText" lastClr="000000"/>
                </a:solidFill>
              </a:defRPr>
            </a:pPr>
            <a:endParaRPr lang="hu-HU"/>
          </a:p>
        </c:txPr>
        <c:crossAx val="216625920"/>
        <c:crosses val="max"/>
        <c:crossBetween val="between"/>
        <c:majorUnit val="10"/>
      </c:valAx>
      <c:spPr>
        <a:noFill/>
        <a:ln w="9525">
          <a:solidFill>
            <a:schemeClr val="tx1"/>
          </a:solidFill>
        </a:ln>
      </c:spPr>
    </c:plotArea>
    <c:legend>
      <c:legendPos val="b"/>
      <c:layout>
        <c:manualLayout>
          <c:xMode val="edge"/>
          <c:yMode val="edge"/>
          <c:x val="4.444443407537263E-2"/>
          <c:y val="0.89094167304322069"/>
          <c:w val="0.90814816957756339"/>
          <c:h val="8.3979957050823187E-2"/>
        </c:manualLayout>
      </c:layout>
      <c:overlay val="0"/>
      <c:spPr>
        <a:noFill/>
        <a:ln w="3175">
          <a:solidFill>
            <a:schemeClr val="tx1"/>
          </a:solidFill>
          <a:prstDash val="solid"/>
        </a:ln>
      </c:spPr>
      <c:txPr>
        <a:bodyPr/>
        <a:lstStyle/>
        <a:p>
          <a:pPr>
            <a:defRPr>
              <a:solidFill>
                <a:sysClr val="windowText" lastClr="000000"/>
              </a:solidFill>
            </a:defRPr>
          </a:pPr>
          <a:endParaRPr lang="hu-HU"/>
        </a:p>
      </c:txPr>
    </c:legend>
    <c:plotVisOnly val="1"/>
    <c:dispBlanksAs val="gap"/>
    <c:showDLblsOverMax val="0"/>
  </c:chart>
  <c:spPr>
    <a:noFill/>
    <a:ln w="25400">
      <a:noFill/>
    </a:ln>
  </c:spPr>
  <c:txPr>
    <a:bodyPr/>
    <a:lstStyle/>
    <a:p>
      <a:pPr>
        <a:defRPr sz="1200" b="0" i="0" u="none" strike="noStrike" baseline="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942182227221603E-2"/>
          <c:y val="6.3572397779242701E-2"/>
          <c:w val="0.80671271091113606"/>
          <c:h val="0.69477064786399245"/>
        </c:manualLayout>
      </c:layout>
      <c:lineChart>
        <c:grouping val="standard"/>
        <c:varyColors val="0"/>
        <c:ser>
          <c:idx val="4"/>
          <c:order val="0"/>
          <c:tx>
            <c:strRef>
              <c:f>A5_ábra_chart!$N$8</c:f>
              <c:strCache>
                <c:ptCount val="1"/>
                <c:pt idx="0">
                  <c:v>2019</c:v>
                </c:pt>
              </c:strCache>
            </c:strRef>
          </c:tx>
          <c:spPr>
            <a:ln w="19050" cap="rnd" cmpd="sng" algn="ctr">
              <a:solidFill>
                <a:srgbClr val="002060"/>
              </a:solidFill>
              <a:prstDash val="solid"/>
              <a:round/>
              <a:headEnd type="none" w="med" len="med"/>
              <a:tailEnd type="none" w="med" len="med"/>
            </a:ln>
            <a:effectLst/>
          </c:spPr>
          <c:marker>
            <c:symbol val="none"/>
          </c:marker>
          <c:cat>
            <c:strRef>
              <c:f>A5_ábra_chart!$E$9:$E$373</c:f>
              <c:strCache>
                <c:ptCount val="365"/>
                <c:pt idx="0">
                  <c:v>01.01</c:v>
                </c:pt>
                <c:pt idx="1">
                  <c:v>01.02</c:v>
                </c:pt>
                <c:pt idx="2">
                  <c:v>01.03</c:v>
                </c:pt>
                <c:pt idx="3">
                  <c:v>01.04</c:v>
                </c:pt>
                <c:pt idx="4">
                  <c:v>01.05</c:v>
                </c:pt>
                <c:pt idx="5">
                  <c:v>01.06</c:v>
                </c:pt>
                <c:pt idx="6">
                  <c:v>01.07</c:v>
                </c:pt>
                <c:pt idx="7">
                  <c:v>01.08</c:v>
                </c:pt>
                <c:pt idx="8">
                  <c:v>01.09</c:v>
                </c:pt>
                <c:pt idx="9">
                  <c:v>01.10</c:v>
                </c:pt>
                <c:pt idx="10">
                  <c:v>01.11</c:v>
                </c:pt>
                <c:pt idx="11">
                  <c:v>01.12</c:v>
                </c:pt>
                <c:pt idx="12">
                  <c:v>01.13</c:v>
                </c:pt>
                <c:pt idx="13">
                  <c:v>01.14</c:v>
                </c:pt>
                <c:pt idx="14">
                  <c:v>01.15</c:v>
                </c:pt>
                <c:pt idx="15">
                  <c:v>01.16</c:v>
                </c:pt>
                <c:pt idx="16">
                  <c:v>01.17</c:v>
                </c:pt>
                <c:pt idx="17">
                  <c:v>01.18</c:v>
                </c:pt>
                <c:pt idx="18">
                  <c:v>01.19</c:v>
                </c:pt>
                <c:pt idx="19">
                  <c:v>01.20</c:v>
                </c:pt>
                <c:pt idx="20">
                  <c:v>01.21</c:v>
                </c:pt>
                <c:pt idx="21">
                  <c:v>01.22</c:v>
                </c:pt>
                <c:pt idx="22">
                  <c:v>01.23</c:v>
                </c:pt>
                <c:pt idx="23">
                  <c:v>01.24</c:v>
                </c:pt>
                <c:pt idx="24">
                  <c:v>01.25</c:v>
                </c:pt>
                <c:pt idx="25">
                  <c:v>01.26</c:v>
                </c:pt>
                <c:pt idx="26">
                  <c:v>01.27</c:v>
                </c:pt>
                <c:pt idx="27">
                  <c:v>01.28</c:v>
                </c:pt>
                <c:pt idx="28">
                  <c:v>01.29</c:v>
                </c:pt>
                <c:pt idx="29">
                  <c:v>01.30</c:v>
                </c:pt>
                <c:pt idx="30">
                  <c:v>01.31</c:v>
                </c:pt>
                <c:pt idx="31">
                  <c:v>02.01</c:v>
                </c:pt>
                <c:pt idx="32">
                  <c:v>02.02</c:v>
                </c:pt>
                <c:pt idx="33">
                  <c:v>02.03</c:v>
                </c:pt>
                <c:pt idx="34">
                  <c:v>02.04</c:v>
                </c:pt>
                <c:pt idx="35">
                  <c:v>02.05</c:v>
                </c:pt>
                <c:pt idx="36">
                  <c:v>02.06</c:v>
                </c:pt>
                <c:pt idx="37">
                  <c:v>02.07</c:v>
                </c:pt>
                <c:pt idx="38">
                  <c:v>02.08</c:v>
                </c:pt>
                <c:pt idx="39">
                  <c:v>02.09</c:v>
                </c:pt>
                <c:pt idx="40">
                  <c:v>02.10</c:v>
                </c:pt>
                <c:pt idx="41">
                  <c:v>02.11</c:v>
                </c:pt>
                <c:pt idx="42">
                  <c:v>02.12</c:v>
                </c:pt>
                <c:pt idx="43">
                  <c:v>02.13</c:v>
                </c:pt>
                <c:pt idx="44">
                  <c:v>02.14</c:v>
                </c:pt>
                <c:pt idx="45">
                  <c:v>02.15</c:v>
                </c:pt>
                <c:pt idx="46">
                  <c:v>02.16</c:v>
                </c:pt>
                <c:pt idx="47">
                  <c:v>02.17</c:v>
                </c:pt>
                <c:pt idx="48">
                  <c:v>02.18</c:v>
                </c:pt>
                <c:pt idx="49">
                  <c:v>02.19</c:v>
                </c:pt>
                <c:pt idx="50">
                  <c:v>02.20</c:v>
                </c:pt>
                <c:pt idx="51">
                  <c:v>02.21</c:v>
                </c:pt>
                <c:pt idx="52">
                  <c:v>02.22</c:v>
                </c:pt>
                <c:pt idx="53">
                  <c:v>02.23</c:v>
                </c:pt>
                <c:pt idx="54">
                  <c:v>02.24</c:v>
                </c:pt>
                <c:pt idx="55">
                  <c:v>02.25</c:v>
                </c:pt>
                <c:pt idx="56">
                  <c:v>02.26</c:v>
                </c:pt>
                <c:pt idx="57">
                  <c:v>02.27</c:v>
                </c:pt>
                <c:pt idx="58">
                  <c:v>02.28</c:v>
                </c:pt>
                <c:pt idx="59">
                  <c:v>03.01</c:v>
                </c:pt>
                <c:pt idx="60">
                  <c:v>03.02</c:v>
                </c:pt>
                <c:pt idx="61">
                  <c:v>03.03</c:v>
                </c:pt>
                <c:pt idx="62">
                  <c:v>03.04</c:v>
                </c:pt>
                <c:pt idx="63">
                  <c:v>03.05</c:v>
                </c:pt>
                <c:pt idx="64">
                  <c:v>03.06</c:v>
                </c:pt>
                <c:pt idx="65">
                  <c:v>03.07</c:v>
                </c:pt>
                <c:pt idx="66">
                  <c:v>03.08</c:v>
                </c:pt>
                <c:pt idx="67">
                  <c:v>03.09</c:v>
                </c:pt>
                <c:pt idx="68">
                  <c:v>03.10</c:v>
                </c:pt>
                <c:pt idx="69">
                  <c:v>03.11</c:v>
                </c:pt>
                <c:pt idx="70">
                  <c:v>03.12</c:v>
                </c:pt>
                <c:pt idx="71">
                  <c:v>03.13</c:v>
                </c:pt>
                <c:pt idx="72">
                  <c:v>03.14</c:v>
                </c:pt>
                <c:pt idx="73">
                  <c:v>03.15</c:v>
                </c:pt>
                <c:pt idx="74">
                  <c:v>03.16</c:v>
                </c:pt>
                <c:pt idx="75">
                  <c:v>03.17</c:v>
                </c:pt>
                <c:pt idx="76">
                  <c:v>03.18</c:v>
                </c:pt>
                <c:pt idx="77">
                  <c:v>03.19</c:v>
                </c:pt>
                <c:pt idx="78">
                  <c:v>03.20</c:v>
                </c:pt>
                <c:pt idx="79">
                  <c:v>03.21</c:v>
                </c:pt>
                <c:pt idx="80">
                  <c:v>03.22</c:v>
                </c:pt>
                <c:pt idx="81">
                  <c:v>03.23</c:v>
                </c:pt>
                <c:pt idx="82">
                  <c:v>03.24</c:v>
                </c:pt>
                <c:pt idx="83">
                  <c:v>03.25</c:v>
                </c:pt>
                <c:pt idx="84">
                  <c:v>03.26</c:v>
                </c:pt>
                <c:pt idx="85">
                  <c:v>03.27</c:v>
                </c:pt>
                <c:pt idx="86">
                  <c:v>03.28</c:v>
                </c:pt>
                <c:pt idx="87">
                  <c:v>03.29</c:v>
                </c:pt>
                <c:pt idx="88">
                  <c:v>03.30</c:v>
                </c:pt>
                <c:pt idx="89">
                  <c:v>03.31</c:v>
                </c:pt>
                <c:pt idx="90">
                  <c:v>04.01</c:v>
                </c:pt>
                <c:pt idx="91">
                  <c:v>04.02</c:v>
                </c:pt>
                <c:pt idx="92">
                  <c:v>04.03</c:v>
                </c:pt>
                <c:pt idx="93">
                  <c:v>04.04</c:v>
                </c:pt>
                <c:pt idx="94">
                  <c:v>04.05</c:v>
                </c:pt>
                <c:pt idx="95">
                  <c:v>04.06</c:v>
                </c:pt>
                <c:pt idx="96">
                  <c:v>04.07</c:v>
                </c:pt>
                <c:pt idx="97">
                  <c:v>04.08</c:v>
                </c:pt>
                <c:pt idx="98">
                  <c:v>04.09</c:v>
                </c:pt>
                <c:pt idx="99">
                  <c:v>04.10</c:v>
                </c:pt>
                <c:pt idx="100">
                  <c:v>04.11</c:v>
                </c:pt>
                <c:pt idx="101">
                  <c:v>04.12</c:v>
                </c:pt>
                <c:pt idx="102">
                  <c:v>04.13</c:v>
                </c:pt>
                <c:pt idx="103">
                  <c:v>04.14</c:v>
                </c:pt>
                <c:pt idx="104">
                  <c:v>04.15</c:v>
                </c:pt>
                <c:pt idx="105">
                  <c:v>04.16</c:v>
                </c:pt>
                <c:pt idx="106">
                  <c:v>04.17</c:v>
                </c:pt>
                <c:pt idx="107">
                  <c:v>04.18</c:v>
                </c:pt>
                <c:pt idx="108">
                  <c:v>04.19</c:v>
                </c:pt>
                <c:pt idx="109">
                  <c:v>04.20</c:v>
                </c:pt>
                <c:pt idx="110">
                  <c:v>04.21</c:v>
                </c:pt>
                <c:pt idx="111">
                  <c:v>04.22</c:v>
                </c:pt>
                <c:pt idx="112">
                  <c:v>04.23</c:v>
                </c:pt>
                <c:pt idx="113">
                  <c:v>04.24</c:v>
                </c:pt>
                <c:pt idx="114">
                  <c:v>04.25</c:v>
                </c:pt>
                <c:pt idx="115">
                  <c:v>04.26</c:v>
                </c:pt>
                <c:pt idx="116">
                  <c:v>04.27</c:v>
                </c:pt>
                <c:pt idx="117">
                  <c:v>04.28</c:v>
                </c:pt>
                <c:pt idx="118">
                  <c:v>04.29</c:v>
                </c:pt>
                <c:pt idx="119">
                  <c:v>04.30</c:v>
                </c:pt>
                <c:pt idx="120">
                  <c:v>05.01</c:v>
                </c:pt>
                <c:pt idx="121">
                  <c:v>05.02</c:v>
                </c:pt>
                <c:pt idx="122">
                  <c:v>05.03</c:v>
                </c:pt>
                <c:pt idx="123">
                  <c:v>05.04</c:v>
                </c:pt>
                <c:pt idx="124">
                  <c:v>05.05</c:v>
                </c:pt>
                <c:pt idx="125">
                  <c:v>05.06</c:v>
                </c:pt>
                <c:pt idx="126">
                  <c:v>05.07</c:v>
                </c:pt>
                <c:pt idx="127">
                  <c:v>05.08</c:v>
                </c:pt>
                <c:pt idx="128">
                  <c:v>05.09</c:v>
                </c:pt>
                <c:pt idx="129">
                  <c:v>05.10</c:v>
                </c:pt>
                <c:pt idx="130">
                  <c:v>05.11</c:v>
                </c:pt>
                <c:pt idx="131">
                  <c:v>05.12</c:v>
                </c:pt>
                <c:pt idx="132">
                  <c:v>05.13</c:v>
                </c:pt>
                <c:pt idx="133">
                  <c:v>05.14</c:v>
                </c:pt>
                <c:pt idx="134">
                  <c:v>05.15</c:v>
                </c:pt>
                <c:pt idx="135">
                  <c:v>05.16</c:v>
                </c:pt>
                <c:pt idx="136">
                  <c:v>05.17</c:v>
                </c:pt>
                <c:pt idx="137">
                  <c:v>05.18</c:v>
                </c:pt>
                <c:pt idx="138">
                  <c:v>05.19</c:v>
                </c:pt>
                <c:pt idx="139">
                  <c:v>05.20</c:v>
                </c:pt>
                <c:pt idx="140">
                  <c:v>05.21</c:v>
                </c:pt>
                <c:pt idx="141">
                  <c:v>05.22</c:v>
                </c:pt>
                <c:pt idx="142">
                  <c:v>05.23</c:v>
                </c:pt>
                <c:pt idx="143">
                  <c:v>05.24</c:v>
                </c:pt>
                <c:pt idx="144">
                  <c:v>05.25</c:v>
                </c:pt>
                <c:pt idx="145">
                  <c:v>05.26</c:v>
                </c:pt>
                <c:pt idx="146">
                  <c:v>05.27</c:v>
                </c:pt>
                <c:pt idx="147">
                  <c:v>05.28</c:v>
                </c:pt>
                <c:pt idx="148">
                  <c:v>05.29</c:v>
                </c:pt>
                <c:pt idx="149">
                  <c:v>05.30</c:v>
                </c:pt>
                <c:pt idx="150">
                  <c:v>05.31</c:v>
                </c:pt>
                <c:pt idx="151">
                  <c:v>06.01</c:v>
                </c:pt>
                <c:pt idx="152">
                  <c:v>06.02</c:v>
                </c:pt>
                <c:pt idx="153">
                  <c:v>06.03</c:v>
                </c:pt>
                <c:pt idx="154">
                  <c:v>06.04</c:v>
                </c:pt>
                <c:pt idx="155">
                  <c:v>06.05</c:v>
                </c:pt>
                <c:pt idx="156">
                  <c:v>06.06</c:v>
                </c:pt>
                <c:pt idx="157">
                  <c:v>06.07</c:v>
                </c:pt>
                <c:pt idx="158">
                  <c:v>06.08</c:v>
                </c:pt>
                <c:pt idx="159">
                  <c:v>06.09</c:v>
                </c:pt>
                <c:pt idx="160">
                  <c:v>06.10</c:v>
                </c:pt>
                <c:pt idx="161">
                  <c:v>06.11</c:v>
                </c:pt>
                <c:pt idx="162">
                  <c:v>06.12</c:v>
                </c:pt>
                <c:pt idx="163">
                  <c:v>06.13</c:v>
                </c:pt>
                <c:pt idx="164">
                  <c:v>06.14</c:v>
                </c:pt>
                <c:pt idx="165">
                  <c:v>06.15</c:v>
                </c:pt>
                <c:pt idx="166">
                  <c:v>06.16</c:v>
                </c:pt>
                <c:pt idx="167">
                  <c:v>06.17</c:v>
                </c:pt>
                <c:pt idx="168">
                  <c:v>06.18</c:v>
                </c:pt>
                <c:pt idx="169">
                  <c:v>06.19</c:v>
                </c:pt>
                <c:pt idx="170">
                  <c:v>06.20</c:v>
                </c:pt>
                <c:pt idx="171">
                  <c:v>06.21</c:v>
                </c:pt>
                <c:pt idx="172">
                  <c:v>06.22</c:v>
                </c:pt>
                <c:pt idx="173">
                  <c:v>06.23</c:v>
                </c:pt>
                <c:pt idx="174">
                  <c:v>06.24</c:v>
                </c:pt>
                <c:pt idx="175">
                  <c:v>06.25</c:v>
                </c:pt>
                <c:pt idx="176">
                  <c:v>06.26</c:v>
                </c:pt>
                <c:pt idx="177">
                  <c:v>06.27</c:v>
                </c:pt>
                <c:pt idx="178">
                  <c:v>06.28</c:v>
                </c:pt>
                <c:pt idx="179">
                  <c:v>06.29</c:v>
                </c:pt>
                <c:pt idx="180">
                  <c:v>06.30</c:v>
                </c:pt>
                <c:pt idx="181">
                  <c:v>07.01</c:v>
                </c:pt>
                <c:pt idx="182">
                  <c:v>07.02</c:v>
                </c:pt>
                <c:pt idx="183">
                  <c:v>07.03</c:v>
                </c:pt>
                <c:pt idx="184">
                  <c:v>07.04</c:v>
                </c:pt>
                <c:pt idx="185">
                  <c:v>07.05</c:v>
                </c:pt>
                <c:pt idx="186">
                  <c:v>07.06</c:v>
                </c:pt>
                <c:pt idx="187">
                  <c:v>07.07</c:v>
                </c:pt>
                <c:pt idx="188">
                  <c:v>07.08</c:v>
                </c:pt>
                <c:pt idx="189">
                  <c:v>07.09</c:v>
                </c:pt>
                <c:pt idx="190">
                  <c:v>07.10</c:v>
                </c:pt>
                <c:pt idx="191">
                  <c:v>07.11</c:v>
                </c:pt>
                <c:pt idx="192">
                  <c:v>07.12</c:v>
                </c:pt>
                <c:pt idx="193">
                  <c:v>07.13</c:v>
                </c:pt>
                <c:pt idx="194">
                  <c:v>07.14</c:v>
                </c:pt>
                <c:pt idx="195">
                  <c:v>07.15</c:v>
                </c:pt>
                <c:pt idx="196">
                  <c:v>07.16</c:v>
                </c:pt>
                <c:pt idx="197">
                  <c:v>07.17</c:v>
                </c:pt>
                <c:pt idx="198">
                  <c:v>07.18</c:v>
                </c:pt>
                <c:pt idx="199">
                  <c:v>07.19</c:v>
                </c:pt>
                <c:pt idx="200">
                  <c:v>07.20</c:v>
                </c:pt>
                <c:pt idx="201">
                  <c:v>07.21</c:v>
                </c:pt>
                <c:pt idx="202">
                  <c:v>07.22</c:v>
                </c:pt>
                <c:pt idx="203">
                  <c:v>07.23</c:v>
                </c:pt>
                <c:pt idx="204">
                  <c:v>07.24</c:v>
                </c:pt>
                <c:pt idx="205">
                  <c:v>07.25</c:v>
                </c:pt>
                <c:pt idx="206">
                  <c:v>07.26</c:v>
                </c:pt>
                <c:pt idx="207">
                  <c:v>07.27</c:v>
                </c:pt>
                <c:pt idx="208">
                  <c:v>07.28</c:v>
                </c:pt>
                <c:pt idx="209">
                  <c:v>07.29</c:v>
                </c:pt>
                <c:pt idx="210">
                  <c:v>07.30</c:v>
                </c:pt>
                <c:pt idx="211">
                  <c:v>07.31</c:v>
                </c:pt>
                <c:pt idx="212">
                  <c:v>08.01</c:v>
                </c:pt>
                <c:pt idx="213">
                  <c:v>08.02</c:v>
                </c:pt>
                <c:pt idx="214">
                  <c:v>08.03</c:v>
                </c:pt>
                <c:pt idx="215">
                  <c:v>08.04</c:v>
                </c:pt>
                <c:pt idx="216">
                  <c:v>08.05</c:v>
                </c:pt>
                <c:pt idx="217">
                  <c:v>08.06</c:v>
                </c:pt>
                <c:pt idx="218">
                  <c:v>08.07</c:v>
                </c:pt>
                <c:pt idx="219">
                  <c:v>08.08</c:v>
                </c:pt>
                <c:pt idx="220">
                  <c:v>08.09</c:v>
                </c:pt>
                <c:pt idx="221">
                  <c:v>08.10</c:v>
                </c:pt>
                <c:pt idx="222">
                  <c:v>08.11</c:v>
                </c:pt>
                <c:pt idx="223">
                  <c:v>08.12</c:v>
                </c:pt>
                <c:pt idx="224">
                  <c:v>08.13</c:v>
                </c:pt>
                <c:pt idx="225">
                  <c:v>08.14</c:v>
                </c:pt>
                <c:pt idx="226">
                  <c:v>08.15</c:v>
                </c:pt>
                <c:pt idx="227">
                  <c:v>08.16</c:v>
                </c:pt>
                <c:pt idx="228">
                  <c:v>08.17</c:v>
                </c:pt>
                <c:pt idx="229">
                  <c:v>08.18</c:v>
                </c:pt>
                <c:pt idx="230">
                  <c:v>08.19</c:v>
                </c:pt>
                <c:pt idx="231">
                  <c:v>08.20</c:v>
                </c:pt>
                <c:pt idx="232">
                  <c:v>08.21</c:v>
                </c:pt>
                <c:pt idx="233">
                  <c:v>08.22</c:v>
                </c:pt>
                <c:pt idx="234">
                  <c:v>08.23</c:v>
                </c:pt>
                <c:pt idx="235">
                  <c:v>08.24</c:v>
                </c:pt>
                <c:pt idx="236">
                  <c:v>08.25</c:v>
                </c:pt>
                <c:pt idx="237">
                  <c:v>08.26</c:v>
                </c:pt>
                <c:pt idx="238">
                  <c:v>08.27</c:v>
                </c:pt>
                <c:pt idx="239">
                  <c:v>08.28</c:v>
                </c:pt>
                <c:pt idx="240">
                  <c:v>08.29</c:v>
                </c:pt>
                <c:pt idx="241">
                  <c:v>08.30</c:v>
                </c:pt>
                <c:pt idx="242">
                  <c:v>08.31</c:v>
                </c:pt>
                <c:pt idx="243">
                  <c:v>09.01</c:v>
                </c:pt>
                <c:pt idx="244">
                  <c:v>09.02</c:v>
                </c:pt>
                <c:pt idx="245">
                  <c:v>09.03</c:v>
                </c:pt>
                <c:pt idx="246">
                  <c:v>09.04</c:v>
                </c:pt>
                <c:pt idx="247">
                  <c:v>09.05</c:v>
                </c:pt>
                <c:pt idx="248">
                  <c:v>09.06</c:v>
                </c:pt>
                <c:pt idx="249">
                  <c:v>09.07</c:v>
                </c:pt>
                <c:pt idx="250">
                  <c:v>09.08</c:v>
                </c:pt>
                <c:pt idx="251">
                  <c:v>09.09</c:v>
                </c:pt>
                <c:pt idx="252">
                  <c:v>09.10</c:v>
                </c:pt>
                <c:pt idx="253">
                  <c:v>09.11</c:v>
                </c:pt>
                <c:pt idx="254">
                  <c:v>09.12</c:v>
                </c:pt>
                <c:pt idx="255">
                  <c:v>09.13</c:v>
                </c:pt>
                <c:pt idx="256">
                  <c:v>09.14</c:v>
                </c:pt>
                <c:pt idx="257">
                  <c:v>09.15</c:v>
                </c:pt>
                <c:pt idx="258">
                  <c:v>09.16</c:v>
                </c:pt>
                <c:pt idx="259">
                  <c:v>09.17</c:v>
                </c:pt>
                <c:pt idx="260">
                  <c:v>09.18</c:v>
                </c:pt>
                <c:pt idx="261">
                  <c:v>09.19</c:v>
                </c:pt>
                <c:pt idx="262">
                  <c:v>09.20</c:v>
                </c:pt>
                <c:pt idx="263">
                  <c:v>09.21</c:v>
                </c:pt>
                <c:pt idx="264">
                  <c:v>09.22</c:v>
                </c:pt>
                <c:pt idx="265">
                  <c:v>09.23</c:v>
                </c:pt>
                <c:pt idx="266">
                  <c:v>09.24</c:v>
                </c:pt>
                <c:pt idx="267">
                  <c:v>09.25</c:v>
                </c:pt>
                <c:pt idx="268">
                  <c:v>09.26</c:v>
                </c:pt>
                <c:pt idx="269">
                  <c:v>09.27</c:v>
                </c:pt>
                <c:pt idx="270">
                  <c:v>09.28</c:v>
                </c:pt>
                <c:pt idx="271">
                  <c:v>09.29</c:v>
                </c:pt>
                <c:pt idx="272">
                  <c:v>09.30</c:v>
                </c:pt>
                <c:pt idx="273">
                  <c:v>10.01</c:v>
                </c:pt>
                <c:pt idx="274">
                  <c:v>10.02</c:v>
                </c:pt>
                <c:pt idx="275">
                  <c:v>10.03</c:v>
                </c:pt>
                <c:pt idx="276">
                  <c:v>10.04</c:v>
                </c:pt>
                <c:pt idx="277">
                  <c:v>10.05</c:v>
                </c:pt>
                <c:pt idx="278">
                  <c:v>10.06</c:v>
                </c:pt>
                <c:pt idx="279">
                  <c:v>10.07</c:v>
                </c:pt>
                <c:pt idx="280">
                  <c:v>10.08</c:v>
                </c:pt>
                <c:pt idx="281">
                  <c:v>10.09</c:v>
                </c:pt>
                <c:pt idx="282">
                  <c:v>10.10</c:v>
                </c:pt>
                <c:pt idx="283">
                  <c:v>10.11</c:v>
                </c:pt>
                <c:pt idx="284">
                  <c:v>10.12</c:v>
                </c:pt>
                <c:pt idx="285">
                  <c:v>10.13</c:v>
                </c:pt>
                <c:pt idx="286">
                  <c:v>10.14</c:v>
                </c:pt>
                <c:pt idx="287">
                  <c:v>10.15</c:v>
                </c:pt>
                <c:pt idx="288">
                  <c:v>10.16</c:v>
                </c:pt>
                <c:pt idx="289">
                  <c:v>10.17</c:v>
                </c:pt>
                <c:pt idx="290">
                  <c:v>10.18</c:v>
                </c:pt>
                <c:pt idx="291">
                  <c:v>10.19</c:v>
                </c:pt>
                <c:pt idx="292">
                  <c:v>10.20</c:v>
                </c:pt>
                <c:pt idx="293">
                  <c:v>10.21</c:v>
                </c:pt>
                <c:pt idx="294">
                  <c:v>10.22</c:v>
                </c:pt>
                <c:pt idx="295">
                  <c:v>10.23</c:v>
                </c:pt>
                <c:pt idx="296">
                  <c:v>10.24</c:v>
                </c:pt>
                <c:pt idx="297">
                  <c:v>10.25</c:v>
                </c:pt>
                <c:pt idx="298">
                  <c:v>10.26</c:v>
                </c:pt>
                <c:pt idx="299">
                  <c:v>10.27</c:v>
                </c:pt>
                <c:pt idx="300">
                  <c:v>10.28</c:v>
                </c:pt>
                <c:pt idx="301">
                  <c:v>10.29</c:v>
                </c:pt>
                <c:pt idx="302">
                  <c:v>10.30</c:v>
                </c:pt>
                <c:pt idx="303">
                  <c:v>10.31</c:v>
                </c:pt>
                <c:pt idx="304">
                  <c:v>11.01</c:v>
                </c:pt>
                <c:pt idx="305">
                  <c:v>11.02</c:v>
                </c:pt>
                <c:pt idx="306">
                  <c:v>11.03</c:v>
                </c:pt>
                <c:pt idx="307">
                  <c:v>11.04</c:v>
                </c:pt>
                <c:pt idx="308">
                  <c:v>11.05</c:v>
                </c:pt>
                <c:pt idx="309">
                  <c:v>11.06</c:v>
                </c:pt>
                <c:pt idx="310">
                  <c:v>11.07</c:v>
                </c:pt>
                <c:pt idx="311">
                  <c:v>11.08</c:v>
                </c:pt>
                <c:pt idx="312">
                  <c:v>11.09</c:v>
                </c:pt>
                <c:pt idx="313">
                  <c:v>11.10</c:v>
                </c:pt>
                <c:pt idx="314">
                  <c:v>11.11</c:v>
                </c:pt>
                <c:pt idx="315">
                  <c:v>11.12</c:v>
                </c:pt>
                <c:pt idx="316">
                  <c:v>11.13</c:v>
                </c:pt>
                <c:pt idx="317">
                  <c:v>11.14</c:v>
                </c:pt>
                <c:pt idx="318">
                  <c:v>11.15</c:v>
                </c:pt>
                <c:pt idx="319">
                  <c:v>11.16</c:v>
                </c:pt>
                <c:pt idx="320">
                  <c:v>11.17</c:v>
                </c:pt>
                <c:pt idx="321">
                  <c:v>11.18</c:v>
                </c:pt>
                <c:pt idx="322">
                  <c:v>11.19</c:v>
                </c:pt>
                <c:pt idx="323">
                  <c:v>11.20</c:v>
                </c:pt>
                <c:pt idx="324">
                  <c:v>11.21</c:v>
                </c:pt>
                <c:pt idx="325">
                  <c:v>11.22</c:v>
                </c:pt>
                <c:pt idx="326">
                  <c:v>11.23</c:v>
                </c:pt>
                <c:pt idx="327">
                  <c:v>11.24</c:v>
                </c:pt>
                <c:pt idx="328">
                  <c:v>11.25</c:v>
                </c:pt>
                <c:pt idx="329">
                  <c:v>11.26</c:v>
                </c:pt>
                <c:pt idx="330">
                  <c:v>11.27</c:v>
                </c:pt>
                <c:pt idx="331">
                  <c:v>11.28</c:v>
                </c:pt>
                <c:pt idx="332">
                  <c:v>11.29</c:v>
                </c:pt>
                <c:pt idx="333">
                  <c:v>11.30</c:v>
                </c:pt>
                <c:pt idx="334">
                  <c:v>12.01</c:v>
                </c:pt>
                <c:pt idx="335">
                  <c:v>12.02</c:v>
                </c:pt>
                <c:pt idx="336">
                  <c:v>12.03</c:v>
                </c:pt>
                <c:pt idx="337">
                  <c:v>12.04</c:v>
                </c:pt>
                <c:pt idx="338">
                  <c:v>12.05</c:v>
                </c:pt>
                <c:pt idx="339">
                  <c:v>12.06</c:v>
                </c:pt>
                <c:pt idx="340">
                  <c:v>12.07</c:v>
                </c:pt>
                <c:pt idx="341">
                  <c:v>12.08</c:v>
                </c:pt>
                <c:pt idx="342">
                  <c:v>12.09</c:v>
                </c:pt>
                <c:pt idx="343">
                  <c:v>12.10</c:v>
                </c:pt>
                <c:pt idx="344">
                  <c:v>12.11</c:v>
                </c:pt>
                <c:pt idx="345">
                  <c:v>12.12</c:v>
                </c:pt>
                <c:pt idx="346">
                  <c:v>12.13</c:v>
                </c:pt>
                <c:pt idx="347">
                  <c:v>12.14</c:v>
                </c:pt>
                <c:pt idx="348">
                  <c:v>12.15</c:v>
                </c:pt>
                <c:pt idx="349">
                  <c:v>12.16</c:v>
                </c:pt>
                <c:pt idx="350">
                  <c:v>12.17</c:v>
                </c:pt>
                <c:pt idx="351">
                  <c:v>12.18</c:v>
                </c:pt>
                <c:pt idx="352">
                  <c:v>12.19</c:v>
                </c:pt>
                <c:pt idx="353">
                  <c:v>12.20</c:v>
                </c:pt>
                <c:pt idx="354">
                  <c:v>12.21</c:v>
                </c:pt>
                <c:pt idx="355">
                  <c:v>12.22</c:v>
                </c:pt>
                <c:pt idx="356">
                  <c:v>12.23</c:v>
                </c:pt>
                <c:pt idx="357">
                  <c:v>12.24</c:v>
                </c:pt>
                <c:pt idx="358">
                  <c:v>12.25</c:v>
                </c:pt>
                <c:pt idx="359">
                  <c:v>12.26</c:v>
                </c:pt>
                <c:pt idx="360">
                  <c:v>12.27</c:v>
                </c:pt>
                <c:pt idx="361">
                  <c:v>12.28</c:v>
                </c:pt>
                <c:pt idx="362">
                  <c:v>12.29</c:v>
                </c:pt>
                <c:pt idx="363">
                  <c:v>12.30</c:v>
                </c:pt>
                <c:pt idx="364">
                  <c:v>12.31</c:v>
                </c:pt>
              </c:strCache>
            </c:strRef>
          </c:cat>
          <c:val>
            <c:numRef>
              <c:f>A5_ábra_chart!$N$9:$N$373</c:f>
              <c:numCache>
                <c:formatCode>0.0</c:formatCode>
                <c:ptCount val="365"/>
                <c:pt idx="0">
                  <c:v>92.417000000000002</c:v>
                </c:pt>
                <c:pt idx="1">
                  <c:v>108.056</c:v>
                </c:pt>
                <c:pt idx="2">
                  <c:v>111.16200000000001</c:v>
                </c:pt>
                <c:pt idx="3">
                  <c:v>110.64</c:v>
                </c:pt>
                <c:pt idx="4">
                  <c:v>101.581</c:v>
                </c:pt>
                <c:pt idx="5">
                  <c:v>103.271</c:v>
                </c:pt>
                <c:pt idx="6">
                  <c:v>108.303</c:v>
                </c:pt>
                <c:pt idx="7">
                  <c:v>105.98</c:v>
                </c:pt>
                <c:pt idx="8">
                  <c:v>107.304</c:v>
                </c:pt>
                <c:pt idx="9">
                  <c:v>107.977</c:v>
                </c:pt>
                <c:pt idx="10">
                  <c:v>108.821</c:v>
                </c:pt>
                <c:pt idx="11">
                  <c:v>96.122</c:v>
                </c:pt>
                <c:pt idx="12">
                  <c:v>97.34</c:v>
                </c:pt>
                <c:pt idx="13">
                  <c:v>105.92100000000001</c:v>
                </c:pt>
                <c:pt idx="14">
                  <c:v>104.68600000000001</c:v>
                </c:pt>
                <c:pt idx="15">
                  <c:v>106.40900000000001</c:v>
                </c:pt>
                <c:pt idx="16">
                  <c:v>109.056</c:v>
                </c:pt>
                <c:pt idx="17">
                  <c:v>111.675</c:v>
                </c:pt>
                <c:pt idx="18">
                  <c:v>95.019000000000005</c:v>
                </c:pt>
                <c:pt idx="19">
                  <c:v>95.177999999999997</c:v>
                </c:pt>
                <c:pt idx="20">
                  <c:v>105.342</c:v>
                </c:pt>
                <c:pt idx="21">
                  <c:v>105.554</c:v>
                </c:pt>
                <c:pt idx="22">
                  <c:v>105.845</c:v>
                </c:pt>
                <c:pt idx="23">
                  <c:v>109.199</c:v>
                </c:pt>
                <c:pt idx="24">
                  <c:v>112.697</c:v>
                </c:pt>
                <c:pt idx="25">
                  <c:v>98.472999999999999</c:v>
                </c:pt>
                <c:pt idx="26">
                  <c:v>99.17</c:v>
                </c:pt>
                <c:pt idx="27">
                  <c:v>104.414</c:v>
                </c:pt>
                <c:pt idx="28">
                  <c:v>105.449</c:v>
                </c:pt>
                <c:pt idx="29">
                  <c:v>106.18899999999999</c:v>
                </c:pt>
                <c:pt idx="30">
                  <c:v>108.685</c:v>
                </c:pt>
                <c:pt idx="31">
                  <c:v>112.34</c:v>
                </c:pt>
                <c:pt idx="32">
                  <c:v>99.308000000000007</c:v>
                </c:pt>
                <c:pt idx="33">
                  <c:v>98.013999999999996</c:v>
                </c:pt>
                <c:pt idx="34">
                  <c:v>104.285</c:v>
                </c:pt>
                <c:pt idx="35">
                  <c:v>105.253</c:v>
                </c:pt>
                <c:pt idx="36">
                  <c:v>107.413</c:v>
                </c:pt>
                <c:pt idx="37">
                  <c:v>109.191</c:v>
                </c:pt>
                <c:pt idx="38">
                  <c:v>111.92400000000001</c:v>
                </c:pt>
                <c:pt idx="39">
                  <c:v>98.617000000000004</c:v>
                </c:pt>
                <c:pt idx="40">
                  <c:v>99.653000000000006</c:v>
                </c:pt>
                <c:pt idx="41">
                  <c:v>107.30500000000001</c:v>
                </c:pt>
                <c:pt idx="42">
                  <c:v>104.319</c:v>
                </c:pt>
                <c:pt idx="43">
                  <c:v>106.07</c:v>
                </c:pt>
                <c:pt idx="44">
                  <c:v>112.182</c:v>
                </c:pt>
                <c:pt idx="45">
                  <c:v>115.2</c:v>
                </c:pt>
                <c:pt idx="46">
                  <c:v>101.08499999999999</c:v>
                </c:pt>
                <c:pt idx="47">
                  <c:v>100.08199999999999</c:v>
                </c:pt>
                <c:pt idx="48">
                  <c:v>108.364</c:v>
                </c:pt>
                <c:pt idx="49">
                  <c:v>107.843</c:v>
                </c:pt>
                <c:pt idx="50">
                  <c:v>105.819</c:v>
                </c:pt>
                <c:pt idx="51">
                  <c:v>111.19499999999999</c:v>
                </c:pt>
                <c:pt idx="52">
                  <c:v>113.617</c:v>
                </c:pt>
                <c:pt idx="53">
                  <c:v>100.342</c:v>
                </c:pt>
                <c:pt idx="54">
                  <c:v>101.57</c:v>
                </c:pt>
                <c:pt idx="55">
                  <c:v>108.66800000000001</c:v>
                </c:pt>
                <c:pt idx="56">
                  <c:v>110.283</c:v>
                </c:pt>
                <c:pt idx="57">
                  <c:v>110.92400000000001</c:v>
                </c:pt>
                <c:pt idx="58">
                  <c:v>112.71599999999999</c:v>
                </c:pt>
                <c:pt idx="59">
                  <c:v>114.268</c:v>
                </c:pt>
                <c:pt idx="60">
                  <c:v>100.658</c:v>
                </c:pt>
                <c:pt idx="61">
                  <c:v>101.318</c:v>
                </c:pt>
                <c:pt idx="62">
                  <c:v>107.58799999999999</c:v>
                </c:pt>
                <c:pt idx="63">
                  <c:v>109.792</c:v>
                </c:pt>
                <c:pt idx="64">
                  <c:v>111.38</c:v>
                </c:pt>
                <c:pt idx="65">
                  <c:v>112.73099999999999</c:v>
                </c:pt>
                <c:pt idx="66">
                  <c:v>113.926</c:v>
                </c:pt>
                <c:pt idx="67">
                  <c:v>100.547</c:v>
                </c:pt>
                <c:pt idx="68">
                  <c:v>104.057</c:v>
                </c:pt>
                <c:pt idx="69">
                  <c:v>111.95699999999999</c:v>
                </c:pt>
                <c:pt idx="70">
                  <c:v>109.82299999999999</c:v>
                </c:pt>
                <c:pt idx="71">
                  <c:v>109.202</c:v>
                </c:pt>
                <c:pt idx="72">
                  <c:v>111.048</c:v>
                </c:pt>
                <c:pt idx="73">
                  <c:v>114.771</c:v>
                </c:pt>
                <c:pt idx="74">
                  <c:v>101.724</c:v>
                </c:pt>
                <c:pt idx="75">
                  <c:v>104.023</c:v>
                </c:pt>
                <c:pt idx="76">
                  <c:v>111.521</c:v>
                </c:pt>
                <c:pt idx="77">
                  <c:v>110.687</c:v>
                </c:pt>
                <c:pt idx="78">
                  <c:v>112.473</c:v>
                </c:pt>
                <c:pt idx="79">
                  <c:v>113.60599999999999</c:v>
                </c:pt>
                <c:pt idx="80">
                  <c:v>114.76</c:v>
                </c:pt>
                <c:pt idx="81">
                  <c:v>100.867</c:v>
                </c:pt>
                <c:pt idx="82">
                  <c:v>104.02200000000001</c:v>
                </c:pt>
                <c:pt idx="83">
                  <c:v>106.895</c:v>
                </c:pt>
                <c:pt idx="84">
                  <c:v>106.983</c:v>
                </c:pt>
                <c:pt idx="85">
                  <c:v>111.753</c:v>
                </c:pt>
                <c:pt idx="86">
                  <c:v>114.175</c:v>
                </c:pt>
                <c:pt idx="87">
                  <c:v>114.41</c:v>
                </c:pt>
                <c:pt idx="88">
                  <c:v>100.82</c:v>
                </c:pt>
                <c:pt idx="89">
                  <c:v>105.193</c:v>
                </c:pt>
                <c:pt idx="90">
                  <c:v>112.96299999999999</c:v>
                </c:pt>
                <c:pt idx="91">
                  <c:v>113.425</c:v>
                </c:pt>
                <c:pt idx="92">
                  <c:v>115.133</c:v>
                </c:pt>
                <c:pt idx="93">
                  <c:v>116.50700000000001</c:v>
                </c:pt>
                <c:pt idx="94">
                  <c:v>116.133</c:v>
                </c:pt>
                <c:pt idx="95">
                  <c:v>102.193</c:v>
                </c:pt>
                <c:pt idx="96">
                  <c:v>105.16500000000001</c:v>
                </c:pt>
                <c:pt idx="97">
                  <c:v>113.047</c:v>
                </c:pt>
                <c:pt idx="98">
                  <c:v>113.803</c:v>
                </c:pt>
                <c:pt idx="99">
                  <c:v>108.86</c:v>
                </c:pt>
                <c:pt idx="100">
                  <c:v>116.872</c:v>
                </c:pt>
                <c:pt idx="101">
                  <c:v>117.83</c:v>
                </c:pt>
                <c:pt idx="102">
                  <c:v>104.83499999999999</c:v>
                </c:pt>
                <c:pt idx="103">
                  <c:v>104.90900000000001</c:v>
                </c:pt>
                <c:pt idx="104">
                  <c:v>114.066</c:v>
                </c:pt>
                <c:pt idx="105">
                  <c:v>116.393</c:v>
                </c:pt>
                <c:pt idx="106">
                  <c:v>117.336</c:v>
                </c:pt>
                <c:pt idx="107">
                  <c:v>118.51300000000001</c:v>
                </c:pt>
                <c:pt idx="108">
                  <c:v>112.184</c:v>
                </c:pt>
                <c:pt idx="109">
                  <c:v>103.5</c:v>
                </c:pt>
                <c:pt idx="110">
                  <c:v>104.56</c:v>
                </c:pt>
                <c:pt idx="111">
                  <c:v>113.69199999999999</c:v>
                </c:pt>
                <c:pt idx="112">
                  <c:v>117.20699999999999</c:v>
                </c:pt>
                <c:pt idx="113">
                  <c:v>117.16500000000001</c:v>
                </c:pt>
                <c:pt idx="114">
                  <c:v>119.253</c:v>
                </c:pt>
                <c:pt idx="115">
                  <c:v>117.867</c:v>
                </c:pt>
                <c:pt idx="116">
                  <c:v>105.96299999999999</c:v>
                </c:pt>
                <c:pt idx="117">
                  <c:v>108.47499999999999</c:v>
                </c:pt>
                <c:pt idx="118">
                  <c:v>115.562</c:v>
                </c:pt>
                <c:pt idx="119">
                  <c:v>115.592</c:v>
                </c:pt>
                <c:pt idx="120">
                  <c:v>115.547</c:v>
                </c:pt>
                <c:pt idx="121">
                  <c:v>117.574</c:v>
                </c:pt>
                <c:pt idx="122">
                  <c:v>119.724</c:v>
                </c:pt>
                <c:pt idx="123">
                  <c:v>107.00700000000001</c:v>
                </c:pt>
                <c:pt idx="124">
                  <c:v>109.02500000000001</c:v>
                </c:pt>
                <c:pt idx="125">
                  <c:v>115.76</c:v>
                </c:pt>
                <c:pt idx="126">
                  <c:v>116.43600000000001</c:v>
                </c:pt>
                <c:pt idx="127">
                  <c:v>115.72</c:v>
                </c:pt>
                <c:pt idx="128">
                  <c:v>116.732</c:v>
                </c:pt>
                <c:pt idx="129">
                  <c:v>119.574</c:v>
                </c:pt>
                <c:pt idx="130">
                  <c:v>105.336</c:v>
                </c:pt>
                <c:pt idx="131">
                  <c:v>106.172</c:v>
                </c:pt>
                <c:pt idx="132">
                  <c:v>115.456</c:v>
                </c:pt>
                <c:pt idx="133">
                  <c:v>116.80500000000001</c:v>
                </c:pt>
                <c:pt idx="134">
                  <c:v>118.67700000000001</c:v>
                </c:pt>
                <c:pt idx="135">
                  <c:v>119.99299999999999</c:v>
                </c:pt>
                <c:pt idx="136">
                  <c:v>120.449</c:v>
                </c:pt>
                <c:pt idx="137">
                  <c:v>106.126</c:v>
                </c:pt>
                <c:pt idx="138">
                  <c:v>108.343</c:v>
                </c:pt>
                <c:pt idx="139">
                  <c:v>116.367</c:v>
                </c:pt>
                <c:pt idx="140">
                  <c:v>116.559</c:v>
                </c:pt>
                <c:pt idx="141">
                  <c:v>119.751</c:v>
                </c:pt>
                <c:pt idx="142">
                  <c:v>120.76900000000001</c:v>
                </c:pt>
                <c:pt idx="143">
                  <c:v>122.664</c:v>
                </c:pt>
                <c:pt idx="144">
                  <c:v>107.619</c:v>
                </c:pt>
                <c:pt idx="145">
                  <c:v>104.872</c:v>
                </c:pt>
                <c:pt idx="146">
                  <c:v>112.32299999999999</c:v>
                </c:pt>
                <c:pt idx="147">
                  <c:v>116.604</c:v>
                </c:pt>
                <c:pt idx="148">
                  <c:v>118.90900000000001</c:v>
                </c:pt>
                <c:pt idx="149">
                  <c:v>120.07599999999999</c:v>
                </c:pt>
                <c:pt idx="150">
                  <c:v>122.572</c:v>
                </c:pt>
                <c:pt idx="151">
                  <c:v>111.084</c:v>
                </c:pt>
                <c:pt idx="152">
                  <c:v>113.041</c:v>
                </c:pt>
                <c:pt idx="153">
                  <c:v>121.538</c:v>
                </c:pt>
                <c:pt idx="154">
                  <c:v>121.182</c:v>
                </c:pt>
                <c:pt idx="155">
                  <c:v>121.508</c:v>
                </c:pt>
                <c:pt idx="156">
                  <c:v>123.85</c:v>
                </c:pt>
                <c:pt idx="157">
                  <c:v>125.068</c:v>
                </c:pt>
                <c:pt idx="158">
                  <c:v>112.149</c:v>
                </c:pt>
                <c:pt idx="159">
                  <c:v>112.83</c:v>
                </c:pt>
                <c:pt idx="160">
                  <c:v>120.60299999999999</c:v>
                </c:pt>
                <c:pt idx="161">
                  <c:v>124.60599999999999</c:v>
                </c:pt>
                <c:pt idx="162">
                  <c:v>124.842</c:v>
                </c:pt>
                <c:pt idx="163">
                  <c:v>126.25</c:v>
                </c:pt>
                <c:pt idx="164">
                  <c:v>128.054</c:v>
                </c:pt>
                <c:pt idx="165">
                  <c:v>113.72199999999999</c:v>
                </c:pt>
                <c:pt idx="166">
                  <c:v>114.43600000000001</c:v>
                </c:pt>
                <c:pt idx="167">
                  <c:v>123.51900000000001</c:v>
                </c:pt>
                <c:pt idx="168">
                  <c:v>124.51600000000001</c:v>
                </c:pt>
                <c:pt idx="169">
                  <c:v>125.776</c:v>
                </c:pt>
                <c:pt idx="170">
                  <c:v>125.976</c:v>
                </c:pt>
                <c:pt idx="171">
                  <c:v>126.759</c:v>
                </c:pt>
                <c:pt idx="172">
                  <c:v>113.815</c:v>
                </c:pt>
                <c:pt idx="173">
                  <c:v>115.83199999999999</c:v>
                </c:pt>
                <c:pt idx="174">
                  <c:v>123.809</c:v>
                </c:pt>
                <c:pt idx="175">
                  <c:v>124.455</c:v>
                </c:pt>
                <c:pt idx="176">
                  <c:v>126.21599999999999</c:v>
                </c:pt>
                <c:pt idx="177">
                  <c:v>128.87</c:v>
                </c:pt>
                <c:pt idx="178">
                  <c:v>128.10400000000001</c:v>
                </c:pt>
                <c:pt idx="179">
                  <c:v>115.71299999999999</c:v>
                </c:pt>
                <c:pt idx="180">
                  <c:v>115.967</c:v>
                </c:pt>
                <c:pt idx="181">
                  <c:v>122.295</c:v>
                </c:pt>
                <c:pt idx="182">
                  <c:v>123.35</c:v>
                </c:pt>
                <c:pt idx="183">
                  <c:v>125.83</c:v>
                </c:pt>
                <c:pt idx="184">
                  <c:v>119.256</c:v>
                </c:pt>
                <c:pt idx="185">
                  <c:v>119.871</c:v>
                </c:pt>
                <c:pt idx="186">
                  <c:v>114.15600000000001</c:v>
                </c:pt>
                <c:pt idx="187">
                  <c:v>119.379</c:v>
                </c:pt>
                <c:pt idx="188">
                  <c:v>127.42100000000001</c:v>
                </c:pt>
                <c:pt idx="189">
                  <c:v>128.31800000000001</c:v>
                </c:pt>
                <c:pt idx="190">
                  <c:v>128.095</c:v>
                </c:pt>
                <c:pt idx="191">
                  <c:v>128.572</c:v>
                </c:pt>
                <c:pt idx="192">
                  <c:v>129.887</c:v>
                </c:pt>
                <c:pt idx="193">
                  <c:v>118.11799999999999</c:v>
                </c:pt>
                <c:pt idx="194">
                  <c:v>118.916</c:v>
                </c:pt>
                <c:pt idx="195">
                  <c:v>126.483</c:v>
                </c:pt>
                <c:pt idx="196">
                  <c:v>128.10599999999999</c:v>
                </c:pt>
                <c:pt idx="197">
                  <c:v>127.223</c:v>
                </c:pt>
                <c:pt idx="198">
                  <c:v>129.28800000000001</c:v>
                </c:pt>
                <c:pt idx="199">
                  <c:v>129.83199999999999</c:v>
                </c:pt>
                <c:pt idx="200">
                  <c:v>117.998</c:v>
                </c:pt>
                <c:pt idx="201">
                  <c:v>118.68</c:v>
                </c:pt>
                <c:pt idx="202">
                  <c:v>125.646</c:v>
                </c:pt>
                <c:pt idx="203">
                  <c:v>127.42100000000001</c:v>
                </c:pt>
                <c:pt idx="204">
                  <c:v>128.78399999999999</c:v>
                </c:pt>
                <c:pt idx="205">
                  <c:v>130.185</c:v>
                </c:pt>
                <c:pt idx="206">
                  <c:v>129.845</c:v>
                </c:pt>
                <c:pt idx="207">
                  <c:v>117.99299999999999</c:v>
                </c:pt>
                <c:pt idx="208">
                  <c:v>119.193</c:v>
                </c:pt>
                <c:pt idx="209">
                  <c:v>124.782</c:v>
                </c:pt>
                <c:pt idx="210">
                  <c:v>126.18899999999999</c:v>
                </c:pt>
                <c:pt idx="211">
                  <c:v>126.71599999999999</c:v>
                </c:pt>
                <c:pt idx="212">
                  <c:v>128.631</c:v>
                </c:pt>
                <c:pt idx="213">
                  <c:v>128.80099999999999</c:v>
                </c:pt>
                <c:pt idx="214">
                  <c:v>118.282</c:v>
                </c:pt>
                <c:pt idx="215">
                  <c:v>118.833</c:v>
                </c:pt>
                <c:pt idx="216">
                  <c:v>124.81100000000001</c:v>
                </c:pt>
                <c:pt idx="217">
                  <c:v>125.32599999999999</c:v>
                </c:pt>
                <c:pt idx="218">
                  <c:v>125.295</c:v>
                </c:pt>
                <c:pt idx="219">
                  <c:v>127.992</c:v>
                </c:pt>
                <c:pt idx="220">
                  <c:v>126.994</c:v>
                </c:pt>
                <c:pt idx="221">
                  <c:v>115.297</c:v>
                </c:pt>
                <c:pt idx="222">
                  <c:v>116.91800000000001</c:v>
                </c:pt>
                <c:pt idx="223">
                  <c:v>124.16</c:v>
                </c:pt>
                <c:pt idx="224">
                  <c:v>125.202</c:v>
                </c:pt>
                <c:pt idx="225">
                  <c:v>127.179</c:v>
                </c:pt>
                <c:pt idx="226">
                  <c:v>127.08199999999999</c:v>
                </c:pt>
                <c:pt idx="227">
                  <c:v>128.60400000000001</c:v>
                </c:pt>
                <c:pt idx="228">
                  <c:v>116.535</c:v>
                </c:pt>
                <c:pt idx="229">
                  <c:v>118.119</c:v>
                </c:pt>
                <c:pt idx="230">
                  <c:v>124.74</c:v>
                </c:pt>
                <c:pt idx="231">
                  <c:v>126.036</c:v>
                </c:pt>
                <c:pt idx="232">
                  <c:v>126.523</c:v>
                </c:pt>
                <c:pt idx="233">
                  <c:v>128.99600000000001</c:v>
                </c:pt>
                <c:pt idx="234">
                  <c:v>128.47</c:v>
                </c:pt>
                <c:pt idx="235">
                  <c:v>115.129</c:v>
                </c:pt>
                <c:pt idx="236">
                  <c:v>117.675</c:v>
                </c:pt>
                <c:pt idx="237">
                  <c:v>123.895</c:v>
                </c:pt>
                <c:pt idx="238">
                  <c:v>125.18899999999999</c:v>
                </c:pt>
                <c:pt idx="239">
                  <c:v>127.542</c:v>
                </c:pt>
                <c:pt idx="240">
                  <c:v>129.13399999999999</c:v>
                </c:pt>
                <c:pt idx="241">
                  <c:v>128.816</c:v>
                </c:pt>
                <c:pt idx="242">
                  <c:v>114.63200000000001</c:v>
                </c:pt>
                <c:pt idx="243">
                  <c:v>109.017</c:v>
                </c:pt>
                <c:pt idx="244">
                  <c:v>117.497</c:v>
                </c:pt>
                <c:pt idx="245">
                  <c:v>116.75</c:v>
                </c:pt>
                <c:pt idx="246">
                  <c:v>121.524</c:v>
                </c:pt>
                <c:pt idx="247">
                  <c:v>124.794</c:v>
                </c:pt>
                <c:pt idx="248">
                  <c:v>124.09</c:v>
                </c:pt>
                <c:pt idx="249">
                  <c:v>111.223</c:v>
                </c:pt>
                <c:pt idx="250">
                  <c:v>114.584</c:v>
                </c:pt>
                <c:pt idx="251">
                  <c:v>121.29</c:v>
                </c:pt>
                <c:pt idx="252">
                  <c:v>122.089</c:v>
                </c:pt>
                <c:pt idx="253">
                  <c:v>124.17400000000001</c:v>
                </c:pt>
                <c:pt idx="254">
                  <c:v>126.6</c:v>
                </c:pt>
                <c:pt idx="255">
                  <c:v>126.291</c:v>
                </c:pt>
                <c:pt idx="256">
                  <c:v>111.91500000000001</c:v>
                </c:pt>
                <c:pt idx="257">
                  <c:v>115.048</c:v>
                </c:pt>
                <c:pt idx="258">
                  <c:v>122.117</c:v>
                </c:pt>
                <c:pt idx="259">
                  <c:v>123.97499999999999</c:v>
                </c:pt>
                <c:pt idx="260">
                  <c:v>124.798</c:v>
                </c:pt>
                <c:pt idx="261">
                  <c:v>125.79600000000001</c:v>
                </c:pt>
                <c:pt idx="262">
                  <c:v>126.071</c:v>
                </c:pt>
                <c:pt idx="263">
                  <c:v>112.054</c:v>
                </c:pt>
                <c:pt idx="264">
                  <c:v>113.82299999999999</c:v>
                </c:pt>
                <c:pt idx="265">
                  <c:v>121.596</c:v>
                </c:pt>
                <c:pt idx="266">
                  <c:v>122.223</c:v>
                </c:pt>
                <c:pt idx="267">
                  <c:v>124.105</c:v>
                </c:pt>
                <c:pt idx="268">
                  <c:v>126.322</c:v>
                </c:pt>
                <c:pt idx="269">
                  <c:v>125.95699999999999</c:v>
                </c:pt>
                <c:pt idx="270">
                  <c:v>111.515</c:v>
                </c:pt>
                <c:pt idx="271">
                  <c:v>113.996</c:v>
                </c:pt>
                <c:pt idx="272">
                  <c:v>121.376</c:v>
                </c:pt>
                <c:pt idx="273">
                  <c:v>119.657</c:v>
                </c:pt>
                <c:pt idx="274">
                  <c:v>122.16200000000001</c:v>
                </c:pt>
                <c:pt idx="275">
                  <c:v>123.83</c:v>
                </c:pt>
                <c:pt idx="276">
                  <c:v>125.077</c:v>
                </c:pt>
                <c:pt idx="277">
                  <c:v>110.92700000000001</c:v>
                </c:pt>
                <c:pt idx="278">
                  <c:v>113.051</c:v>
                </c:pt>
                <c:pt idx="279">
                  <c:v>121.288</c:v>
                </c:pt>
                <c:pt idx="280">
                  <c:v>120.804</c:v>
                </c:pt>
                <c:pt idx="281">
                  <c:v>121.051</c:v>
                </c:pt>
                <c:pt idx="282">
                  <c:v>122.932</c:v>
                </c:pt>
                <c:pt idx="283">
                  <c:v>123.066</c:v>
                </c:pt>
                <c:pt idx="284">
                  <c:v>107.95699999999999</c:v>
                </c:pt>
                <c:pt idx="285">
                  <c:v>111.742</c:v>
                </c:pt>
                <c:pt idx="286">
                  <c:v>119.997</c:v>
                </c:pt>
                <c:pt idx="287">
                  <c:v>119.979</c:v>
                </c:pt>
                <c:pt idx="288">
                  <c:v>120.607</c:v>
                </c:pt>
                <c:pt idx="289">
                  <c:v>123.595</c:v>
                </c:pt>
                <c:pt idx="290">
                  <c:v>125.093</c:v>
                </c:pt>
                <c:pt idx="291">
                  <c:v>110.759</c:v>
                </c:pt>
                <c:pt idx="292">
                  <c:v>111.629</c:v>
                </c:pt>
                <c:pt idx="293">
                  <c:v>118.934</c:v>
                </c:pt>
                <c:pt idx="294">
                  <c:v>120.07299999999999</c:v>
                </c:pt>
                <c:pt idx="295">
                  <c:v>121.557</c:v>
                </c:pt>
                <c:pt idx="296">
                  <c:v>123.30200000000001</c:v>
                </c:pt>
                <c:pt idx="297">
                  <c:v>123.29300000000001</c:v>
                </c:pt>
                <c:pt idx="298">
                  <c:v>108.752</c:v>
                </c:pt>
                <c:pt idx="299">
                  <c:v>107.69499999999999</c:v>
                </c:pt>
                <c:pt idx="300">
                  <c:v>115.956</c:v>
                </c:pt>
                <c:pt idx="301">
                  <c:v>115.48399999999999</c:v>
                </c:pt>
                <c:pt idx="302">
                  <c:v>116.114</c:v>
                </c:pt>
                <c:pt idx="303">
                  <c:v>115.565</c:v>
                </c:pt>
                <c:pt idx="304">
                  <c:v>115.732</c:v>
                </c:pt>
                <c:pt idx="305">
                  <c:v>104.892</c:v>
                </c:pt>
                <c:pt idx="306">
                  <c:v>106.67400000000001</c:v>
                </c:pt>
                <c:pt idx="307">
                  <c:v>116.047</c:v>
                </c:pt>
                <c:pt idx="308">
                  <c:v>115.068</c:v>
                </c:pt>
                <c:pt idx="309">
                  <c:v>116.357</c:v>
                </c:pt>
                <c:pt idx="310">
                  <c:v>117.84099999999999</c:v>
                </c:pt>
                <c:pt idx="311">
                  <c:v>119.33799999999999</c:v>
                </c:pt>
                <c:pt idx="312">
                  <c:v>104.066</c:v>
                </c:pt>
                <c:pt idx="313">
                  <c:v>106.72199999999999</c:v>
                </c:pt>
                <c:pt idx="314">
                  <c:v>112.389</c:v>
                </c:pt>
                <c:pt idx="315">
                  <c:v>114.28100000000001</c:v>
                </c:pt>
                <c:pt idx="316">
                  <c:v>116.33799999999999</c:v>
                </c:pt>
                <c:pt idx="317">
                  <c:v>118.437</c:v>
                </c:pt>
                <c:pt idx="318">
                  <c:v>120.038</c:v>
                </c:pt>
                <c:pt idx="319">
                  <c:v>103.92100000000001</c:v>
                </c:pt>
                <c:pt idx="320">
                  <c:v>105.995</c:v>
                </c:pt>
                <c:pt idx="321">
                  <c:v>114.179</c:v>
                </c:pt>
                <c:pt idx="322">
                  <c:v>114.328</c:v>
                </c:pt>
                <c:pt idx="323">
                  <c:v>115.398</c:v>
                </c:pt>
                <c:pt idx="324">
                  <c:v>117.264</c:v>
                </c:pt>
                <c:pt idx="325">
                  <c:v>119.916</c:v>
                </c:pt>
                <c:pt idx="326">
                  <c:v>105.479</c:v>
                </c:pt>
                <c:pt idx="327">
                  <c:v>107.221</c:v>
                </c:pt>
                <c:pt idx="328">
                  <c:v>112.432</c:v>
                </c:pt>
                <c:pt idx="329">
                  <c:v>113.608</c:v>
                </c:pt>
                <c:pt idx="330">
                  <c:v>116.10299999999999</c:v>
                </c:pt>
                <c:pt idx="331">
                  <c:v>107.324</c:v>
                </c:pt>
                <c:pt idx="332">
                  <c:v>105.399</c:v>
                </c:pt>
                <c:pt idx="333">
                  <c:v>103.547</c:v>
                </c:pt>
                <c:pt idx="334">
                  <c:v>110.116</c:v>
                </c:pt>
                <c:pt idx="335">
                  <c:v>116.25</c:v>
                </c:pt>
                <c:pt idx="336">
                  <c:v>115.518</c:v>
                </c:pt>
                <c:pt idx="337">
                  <c:v>117.02</c:v>
                </c:pt>
                <c:pt idx="338">
                  <c:v>117.884</c:v>
                </c:pt>
                <c:pt idx="339">
                  <c:v>118.917</c:v>
                </c:pt>
                <c:pt idx="340">
                  <c:v>103.336</c:v>
                </c:pt>
                <c:pt idx="341">
                  <c:v>105.43600000000001</c:v>
                </c:pt>
                <c:pt idx="342">
                  <c:v>112.729</c:v>
                </c:pt>
                <c:pt idx="343">
                  <c:v>113.345</c:v>
                </c:pt>
                <c:pt idx="344">
                  <c:v>115.732</c:v>
                </c:pt>
                <c:pt idx="345">
                  <c:v>118.613</c:v>
                </c:pt>
                <c:pt idx="346">
                  <c:v>118.602</c:v>
                </c:pt>
                <c:pt idx="347">
                  <c:v>103.956</c:v>
                </c:pt>
                <c:pt idx="348">
                  <c:v>105.91800000000001</c:v>
                </c:pt>
                <c:pt idx="349">
                  <c:v>114.556</c:v>
                </c:pt>
                <c:pt idx="350">
                  <c:v>114.238</c:v>
                </c:pt>
                <c:pt idx="351">
                  <c:v>118.08799999999999</c:v>
                </c:pt>
                <c:pt idx="352">
                  <c:v>121.73699999999999</c:v>
                </c:pt>
                <c:pt idx="353">
                  <c:v>123.55</c:v>
                </c:pt>
                <c:pt idx="354">
                  <c:v>113.389</c:v>
                </c:pt>
                <c:pt idx="355">
                  <c:v>112.20399999999999</c:v>
                </c:pt>
                <c:pt idx="356">
                  <c:v>115.566</c:v>
                </c:pt>
                <c:pt idx="357">
                  <c:v>104.20399999999999</c:v>
                </c:pt>
                <c:pt idx="358">
                  <c:v>88.599000000000004</c:v>
                </c:pt>
                <c:pt idx="359">
                  <c:v>108.79</c:v>
                </c:pt>
                <c:pt idx="360">
                  <c:v>117.498</c:v>
                </c:pt>
                <c:pt idx="361">
                  <c:v>109.482</c:v>
                </c:pt>
                <c:pt idx="362">
                  <c:v>109.616</c:v>
                </c:pt>
                <c:pt idx="363">
                  <c:v>112.02200000000001</c:v>
                </c:pt>
                <c:pt idx="364">
                  <c:v>104.03</c:v>
                </c:pt>
              </c:numCache>
            </c:numRef>
          </c:val>
          <c:smooth val="0"/>
          <c:extLst>
            <c:ext xmlns:c16="http://schemas.microsoft.com/office/drawing/2014/chart" uri="{C3380CC4-5D6E-409C-BE32-E72D297353CC}">
              <c16:uniqueId val="{00000004-4670-4B5F-89D5-8260565E6F64}"/>
            </c:ext>
          </c:extLst>
        </c:ser>
        <c:ser>
          <c:idx val="2"/>
          <c:order val="1"/>
          <c:tx>
            <c:strRef>
              <c:f>A5_ábra_chart!$L$8</c:f>
              <c:strCache>
                <c:ptCount val="1"/>
                <c:pt idx="0">
                  <c:v>2020</c:v>
                </c:pt>
              </c:strCache>
            </c:strRef>
          </c:tx>
          <c:spPr>
            <a:ln w="19050" cap="rnd" cmpd="sng" algn="ctr">
              <a:solidFill>
                <a:schemeClr val="accent1"/>
              </a:solidFill>
              <a:prstDash val="solid"/>
              <a:round/>
              <a:headEnd type="none" w="med" len="med"/>
              <a:tailEnd type="none" w="med" len="med"/>
            </a:ln>
            <a:effectLst/>
          </c:spPr>
          <c:marker>
            <c:symbol val="none"/>
          </c:marker>
          <c:cat>
            <c:strRef>
              <c:f>A5_ábra_chart!$E$9:$E$373</c:f>
              <c:strCache>
                <c:ptCount val="365"/>
                <c:pt idx="0">
                  <c:v>01.01</c:v>
                </c:pt>
                <c:pt idx="1">
                  <c:v>01.02</c:v>
                </c:pt>
                <c:pt idx="2">
                  <c:v>01.03</c:v>
                </c:pt>
                <c:pt idx="3">
                  <c:v>01.04</c:v>
                </c:pt>
                <c:pt idx="4">
                  <c:v>01.05</c:v>
                </c:pt>
                <c:pt idx="5">
                  <c:v>01.06</c:v>
                </c:pt>
                <c:pt idx="6">
                  <c:v>01.07</c:v>
                </c:pt>
                <c:pt idx="7">
                  <c:v>01.08</c:v>
                </c:pt>
                <c:pt idx="8">
                  <c:v>01.09</c:v>
                </c:pt>
                <c:pt idx="9">
                  <c:v>01.10</c:v>
                </c:pt>
                <c:pt idx="10">
                  <c:v>01.11</c:v>
                </c:pt>
                <c:pt idx="11">
                  <c:v>01.12</c:v>
                </c:pt>
                <c:pt idx="12">
                  <c:v>01.13</c:v>
                </c:pt>
                <c:pt idx="13">
                  <c:v>01.14</c:v>
                </c:pt>
                <c:pt idx="14">
                  <c:v>01.15</c:v>
                </c:pt>
                <c:pt idx="15">
                  <c:v>01.16</c:v>
                </c:pt>
                <c:pt idx="16">
                  <c:v>01.17</c:v>
                </c:pt>
                <c:pt idx="17">
                  <c:v>01.18</c:v>
                </c:pt>
                <c:pt idx="18">
                  <c:v>01.19</c:v>
                </c:pt>
                <c:pt idx="19">
                  <c:v>01.20</c:v>
                </c:pt>
                <c:pt idx="20">
                  <c:v>01.21</c:v>
                </c:pt>
                <c:pt idx="21">
                  <c:v>01.22</c:v>
                </c:pt>
                <c:pt idx="22">
                  <c:v>01.23</c:v>
                </c:pt>
                <c:pt idx="23">
                  <c:v>01.24</c:v>
                </c:pt>
                <c:pt idx="24">
                  <c:v>01.25</c:v>
                </c:pt>
                <c:pt idx="25">
                  <c:v>01.26</c:v>
                </c:pt>
                <c:pt idx="26">
                  <c:v>01.27</c:v>
                </c:pt>
                <c:pt idx="27">
                  <c:v>01.28</c:v>
                </c:pt>
                <c:pt idx="28">
                  <c:v>01.29</c:v>
                </c:pt>
                <c:pt idx="29">
                  <c:v>01.30</c:v>
                </c:pt>
                <c:pt idx="30">
                  <c:v>01.31</c:v>
                </c:pt>
                <c:pt idx="31">
                  <c:v>02.01</c:v>
                </c:pt>
                <c:pt idx="32">
                  <c:v>02.02</c:v>
                </c:pt>
                <c:pt idx="33">
                  <c:v>02.03</c:v>
                </c:pt>
                <c:pt idx="34">
                  <c:v>02.04</c:v>
                </c:pt>
                <c:pt idx="35">
                  <c:v>02.05</c:v>
                </c:pt>
                <c:pt idx="36">
                  <c:v>02.06</c:v>
                </c:pt>
                <c:pt idx="37">
                  <c:v>02.07</c:v>
                </c:pt>
                <c:pt idx="38">
                  <c:v>02.08</c:v>
                </c:pt>
                <c:pt idx="39">
                  <c:v>02.09</c:v>
                </c:pt>
                <c:pt idx="40">
                  <c:v>02.10</c:v>
                </c:pt>
                <c:pt idx="41">
                  <c:v>02.11</c:v>
                </c:pt>
                <c:pt idx="42">
                  <c:v>02.12</c:v>
                </c:pt>
                <c:pt idx="43">
                  <c:v>02.13</c:v>
                </c:pt>
                <c:pt idx="44">
                  <c:v>02.14</c:v>
                </c:pt>
                <c:pt idx="45">
                  <c:v>02.15</c:v>
                </c:pt>
                <c:pt idx="46">
                  <c:v>02.16</c:v>
                </c:pt>
                <c:pt idx="47">
                  <c:v>02.17</c:v>
                </c:pt>
                <c:pt idx="48">
                  <c:v>02.18</c:v>
                </c:pt>
                <c:pt idx="49">
                  <c:v>02.19</c:v>
                </c:pt>
                <c:pt idx="50">
                  <c:v>02.20</c:v>
                </c:pt>
                <c:pt idx="51">
                  <c:v>02.21</c:v>
                </c:pt>
                <c:pt idx="52">
                  <c:v>02.22</c:v>
                </c:pt>
                <c:pt idx="53">
                  <c:v>02.23</c:v>
                </c:pt>
                <c:pt idx="54">
                  <c:v>02.24</c:v>
                </c:pt>
                <c:pt idx="55">
                  <c:v>02.25</c:v>
                </c:pt>
                <c:pt idx="56">
                  <c:v>02.26</c:v>
                </c:pt>
                <c:pt idx="57">
                  <c:v>02.27</c:v>
                </c:pt>
                <c:pt idx="58">
                  <c:v>02.28</c:v>
                </c:pt>
                <c:pt idx="59">
                  <c:v>03.01</c:v>
                </c:pt>
                <c:pt idx="60">
                  <c:v>03.02</c:v>
                </c:pt>
                <c:pt idx="61">
                  <c:v>03.03</c:v>
                </c:pt>
                <c:pt idx="62">
                  <c:v>03.04</c:v>
                </c:pt>
                <c:pt idx="63">
                  <c:v>03.05</c:v>
                </c:pt>
                <c:pt idx="64">
                  <c:v>03.06</c:v>
                </c:pt>
                <c:pt idx="65">
                  <c:v>03.07</c:v>
                </c:pt>
                <c:pt idx="66">
                  <c:v>03.08</c:v>
                </c:pt>
                <c:pt idx="67">
                  <c:v>03.09</c:v>
                </c:pt>
                <c:pt idx="68">
                  <c:v>03.10</c:v>
                </c:pt>
                <c:pt idx="69">
                  <c:v>03.11</c:v>
                </c:pt>
                <c:pt idx="70">
                  <c:v>03.12</c:v>
                </c:pt>
                <c:pt idx="71">
                  <c:v>03.13</c:v>
                </c:pt>
                <c:pt idx="72">
                  <c:v>03.14</c:v>
                </c:pt>
                <c:pt idx="73">
                  <c:v>03.15</c:v>
                </c:pt>
                <c:pt idx="74">
                  <c:v>03.16</c:v>
                </c:pt>
                <c:pt idx="75">
                  <c:v>03.17</c:v>
                </c:pt>
                <c:pt idx="76">
                  <c:v>03.18</c:v>
                </c:pt>
                <c:pt idx="77">
                  <c:v>03.19</c:v>
                </c:pt>
                <c:pt idx="78">
                  <c:v>03.20</c:v>
                </c:pt>
                <c:pt idx="79">
                  <c:v>03.21</c:v>
                </c:pt>
                <c:pt idx="80">
                  <c:v>03.22</c:v>
                </c:pt>
                <c:pt idx="81">
                  <c:v>03.23</c:v>
                </c:pt>
                <c:pt idx="82">
                  <c:v>03.24</c:v>
                </c:pt>
                <c:pt idx="83">
                  <c:v>03.25</c:v>
                </c:pt>
                <c:pt idx="84">
                  <c:v>03.26</c:v>
                </c:pt>
                <c:pt idx="85">
                  <c:v>03.27</c:v>
                </c:pt>
                <c:pt idx="86">
                  <c:v>03.28</c:v>
                </c:pt>
                <c:pt idx="87">
                  <c:v>03.29</c:v>
                </c:pt>
                <c:pt idx="88">
                  <c:v>03.30</c:v>
                </c:pt>
                <c:pt idx="89">
                  <c:v>03.31</c:v>
                </c:pt>
                <c:pt idx="90">
                  <c:v>04.01</c:v>
                </c:pt>
                <c:pt idx="91">
                  <c:v>04.02</c:v>
                </c:pt>
                <c:pt idx="92">
                  <c:v>04.03</c:v>
                </c:pt>
                <c:pt idx="93">
                  <c:v>04.04</c:v>
                </c:pt>
                <c:pt idx="94">
                  <c:v>04.05</c:v>
                </c:pt>
                <c:pt idx="95">
                  <c:v>04.06</c:v>
                </c:pt>
                <c:pt idx="96">
                  <c:v>04.07</c:v>
                </c:pt>
                <c:pt idx="97">
                  <c:v>04.08</c:v>
                </c:pt>
                <c:pt idx="98">
                  <c:v>04.09</c:v>
                </c:pt>
                <c:pt idx="99">
                  <c:v>04.10</c:v>
                </c:pt>
                <c:pt idx="100">
                  <c:v>04.11</c:v>
                </c:pt>
                <c:pt idx="101">
                  <c:v>04.12</c:v>
                </c:pt>
                <c:pt idx="102">
                  <c:v>04.13</c:v>
                </c:pt>
                <c:pt idx="103">
                  <c:v>04.14</c:v>
                </c:pt>
                <c:pt idx="104">
                  <c:v>04.15</c:v>
                </c:pt>
                <c:pt idx="105">
                  <c:v>04.16</c:v>
                </c:pt>
                <c:pt idx="106">
                  <c:v>04.17</c:v>
                </c:pt>
                <c:pt idx="107">
                  <c:v>04.18</c:v>
                </c:pt>
                <c:pt idx="108">
                  <c:v>04.19</c:v>
                </c:pt>
                <c:pt idx="109">
                  <c:v>04.20</c:v>
                </c:pt>
                <c:pt idx="110">
                  <c:v>04.21</c:v>
                </c:pt>
                <c:pt idx="111">
                  <c:v>04.22</c:v>
                </c:pt>
                <c:pt idx="112">
                  <c:v>04.23</c:v>
                </c:pt>
                <c:pt idx="113">
                  <c:v>04.24</c:v>
                </c:pt>
                <c:pt idx="114">
                  <c:v>04.25</c:v>
                </c:pt>
                <c:pt idx="115">
                  <c:v>04.26</c:v>
                </c:pt>
                <c:pt idx="116">
                  <c:v>04.27</c:v>
                </c:pt>
                <c:pt idx="117">
                  <c:v>04.28</c:v>
                </c:pt>
                <c:pt idx="118">
                  <c:v>04.29</c:v>
                </c:pt>
                <c:pt idx="119">
                  <c:v>04.30</c:v>
                </c:pt>
                <c:pt idx="120">
                  <c:v>05.01</c:v>
                </c:pt>
                <c:pt idx="121">
                  <c:v>05.02</c:v>
                </c:pt>
                <c:pt idx="122">
                  <c:v>05.03</c:v>
                </c:pt>
                <c:pt idx="123">
                  <c:v>05.04</c:v>
                </c:pt>
                <c:pt idx="124">
                  <c:v>05.05</c:v>
                </c:pt>
                <c:pt idx="125">
                  <c:v>05.06</c:v>
                </c:pt>
                <c:pt idx="126">
                  <c:v>05.07</c:v>
                </c:pt>
                <c:pt idx="127">
                  <c:v>05.08</c:v>
                </c:pt>
                <c:pt idx="128">
                  <c:v>05.09</c:v>
                </c:pt>
                <c:pt idx="129">
                  <c:v>05.10</c:v>
                </c:pt>
                <c:pt idx="130">
                  <c:v>05.11</c:v>
                </c:pt>
                <c:pt idx="131">
                  <c:v>05.12</c:v>
                </c:pt>
                <c:pt idx="132">
                  <c:v>05.13</c:v>
                </c:pt>
                <c:pt idx="133">
                  <c:v>05.14</c:v>
                </c:pt>
                <c:pt idx="134">
                  <c:v>05.15</c:v>
                </c:pt>
                <c:pt idx="135">
                  <c:v>05.16</c:v>
                </c:pt>
                <c:pt idx="136">
                  <c:v>05.17</c:v>
                </c:pt>
                <c:pt idx="137">
                  <c:v>05.18</c:v>
                </c:pt>
                <c:pt idx="138">
                  <c:v>05.19</c:v>
                </c:pt>
                <c:pt idx="139">
                  <c:v>05.20</c:v>
                </c:pt>
                <c:pt idx="140">
                  <c:v>05.21</c:v>
                </c:pt>
                <c:pt idx="141">
                  <c:v>05.22</c:v>
                </c:pt>
                <c:pt idx="142">
                  <c:v>05.23</c:v>
                </c:pt>
                <c:pt idx="143">
                  <c:v>05.24</c:v>
                </c:pt>
                <c:pt idx="144">
                  <c:v>05.25</c:v>
                </c:pt>
                <c:pt idx="145">
                  <c:v>05.26</c:v>
                </c:pt>
                <c:pt idx="146">
                  <c:v>05.27</c:v>
                </c:pt>
                <c:pt idx="147">
                  <c:v>05.28</c:v>
                </c:pt>
                <c:pt idx="148">
                  <c:v>05.29</c:v>
                </c:pt>
                <c:pt idx="149">
                  <c:v>05.30</c:v>
                </c:pt>
                <c:pt idx="150">
                  <c:v>05.31</c:v>
                </c:pt>
                <c:pt idx="151">
                  <c:v>06.01</c:v>
                </c:pt>
                <c:pt idx="152">
                  <c:v>06.02</c:v>
                </c:pt>
                <c:pt idx="153">
                  <c:v>06.03</c:v>
                </c:pt>
                <c:pt idx="154">
                  <c:v>06.04</c:v>
                </c:pt>
                <c:pt idx="155">
                  <c:v>06.05</c:v>
                </c:pt>
                <c:pt idx="156">
                  <c:v>06.06</c:v>
                </c:pt>
                <c:pt idx="157">
                  <c:v>06.07</c:v>
                </c:pt>
                <c:pt idx="158">
                  <c:v>06.08</c:v>
                </c:pt>
                <c:pt idx="159">
                  <c:v>06.09</c:v>
                </c:pt>
                <c:pt idx="160">
                  <c:v>06.10</c:v>
                </c:pt>
                <c:pt idx="161">
                  <c:v>06.11</c:v>
                </c:pt>
                <c:pt idx="162">
                  <c:v>06.12</c:v>
                </c:pt>
                <c:pt idx="163">
                  <c:v>06.13</c:v>
                </c:pt>
                <c:pt idx="164">
                  <c:v>06.14</c:v>
                </c:pt>
                <c:pt idx="165">
                  <c:v>06.15</c:v>
                </c:pt>
                <c:pt idx="166">
                  <c:v>06.16</c:v>
                </c:pt>
                <c:pt idx="167">
                  <c:v>06.17</c:v>
                </c:pt>
                <c:pt idx="168">
                  <c:v>06.18</c:v>
                </c:pt>
                <c:pt idx="169">
                  <c:v>06.19</c:v>
                </c:pt>
                <c:pt idx="170">
                  <c:v>06.20</c:v>
                </c:pt>
                <c:pt idx="171">
                  <c:v>06.21</c:v>
                </c:pt>
                <c:pt idx="172">
                  <c:v>06.22</c:v>
                </c:pt>
                <c:pt idx="173">
                  <c:v>06.23</c:v>
                </c:pt>
                <c:pt idx="174">
                  <c:v>06.24</c:v>
                </c:pt>
                <c:pt idx="175">
                  <c:v>06.25</c:v>
                </c:pt>
                <c:pt idx="176">
                  <c:v>06.26</c:v>
                </c:pt>
                <c:pt idx="177">
                  <c:v>06.27</c:v>
                </c:pt>
                <c:pt idx="178">
                  <c:v>06.28</c:v>
                </c:pt>
                <c:pt idx="179">
                  <c:v>06.29</c:v>
                </c:pt>
                <c:pt idx="180">
                  <c:v>06.30</c:v>
                </c:pt>
                <c:pt idx="181">
                  <c:v>07.01</c:v>
                </c:pt>
                <c:pt idx="182">
                  <c:v>07.02</c:v>
                </c:pt>
                <c:pt idx="183">
                  <c:v>07.03</c:v>
                </c:pt>
                <c:pt idx="184">
                  <c:v>07.04</c:v>
                </c:pt>
                <c:pt idx="185">
                  <c:v>07.05</c:v>
                </c:pt>
                <c:pt idx="186">
                  <c:v>07.06</c:v>
                </c:pt>
                <c:pt idx="187">
                  <c:v>07.07</c:v>
                </c:pt>
                <c:pt idx="188">
                  <c:v>07.08</c:v>
                </c:pt>
                <c:pt idx="189">
                  <c:v>07.09</c:v>
                </c:pt>
                <c:pt idx="190">
                  <c:v>07.10</c:v>
                </c:pt>
                <c:pt idx="191">
                  <c:v>07.11</c:v>
                </c:pt>
                <c:pt idx="192">
                  <c:v>07.12</c:v>
                </c:pt>
                <c:pt idx="193">
                  <c:v>07.13</c:v>
                </c:pt>
                <c:pt idx="194">
                  <c:v>07.14</c:v>
                </c:pt>
                <c:pt idx="195">
                  <c:v>07.15</c:v>
                </c:pt>
                <c:pt idx="196">
                  <c:v>07.16</c:v>
                </c:pt>
                <c:pt idx="197">
                  <c:v>07.17</c:v>
                </c:pt>
                <c:pt idx="198">
                  <c:v>07.18</c:v>
                </c:pt>
                <c:pt idx="199">
                  <c:v>07.19</c:v>
                </c:pt>
                <c:pt idx="200">
                  <c:v>07.20</c:v>
                </c:pt>
                <c:pt idx="201">
                  <c:v>07.21</c:v>
                </c:pt>
                <c:pt idx="202">
                  <c:v>07.22</c:v>
                </c:pt>
                <c:pt idx="203">
                  <c:v>07.23</c:v>
                </c:pt>
                <c:pt idx="204">
                  <c:v>07.24</c:v>
                </c:pt>
                <c:pt idx="205">
                  <c:v>07.25</c:v>
                </c:pt>
                <c:pt idx="206">
                  <c:v>07.26</c:v>
                </c:pt>
                <c:pt idx="207">
                  <c:v>07.27</c:v>
                </c:pt>
                <c:pt idx="208">
                  <c:v>07.28</c:v>
                </c:pt>
                <c:pt idx="209">
                  <c:v>07.29</c:v>
                </c:pt>
                <c:pt idx="210">
                  <c:v>07.30</c:v>
                </c:pt>
                <c:pt idx="211">
                  <c:v>07.31</c:v>
                </c:pt>
                <c:pt idx="212">
                  <c:v>08.01</c:v>
                </c:pt>
                <c:pt idx="213">
                  <c:v>08.02</c:v>
                </c:pt>
                <c:pt idx="214">
                  <c:v>08.03</c:v>
                </c:pt>
                <c:pt idx="215">
                  <c:v>08.04</c:v>
                </c:pt>
                <c:pt idx="216">
                  <c:v>08.05</c:v>
                </c:pt>
                <c:pt idx="217">
                  <c:v>08.06</c:v>
                </c:pt>
                <c:pt idx="218">
                  <c:v>08.07</c:v>
                </c:pt>
                <c:pt idx="219">
                  <c:v>08.08</c:v>
                </c:pt>
                <c:pt idx="220">
                  <c:v>08.09</c:v>
                </c:pt>
                <c:pt idx="221">
                  <c:v>08.10</c:v>
                </c:pt>
                <c:pt idx="222">
                  <c:v>08.11</c:v>
                </c:pt>
                <c:pt idx="223">
                  <c:v>08.12</c:v>
                </c:pt>
                <c:pt idx="224">
                  <c:v>08.13</c:v>
                </c:pt>
                <c:pt idx="225">
                  <c:v>08.14</c:v>
                </c:pt>
                <c:pt idx="226">
                  <c:v>08.15</c:v>
                </c:pt>
                <c:pt idx="227">
                  <c:v>08.16</c:v>
                </c:pt>
                <c:pt idx="228">
                  <c:v>08.17</c:v>
                </c:pt>
                <c:pt idx="229">
                  <c:v>08.18</c:v>
                </c:pt>
                <c:pt idx="230">
                  <c:v>08.19</c:v>
                </c:pt>
                <c:pt idx="231">
                  <c:v>08.20</c:v>
                </c:pt>
                <c:pt idx="232">
                  <c:v>08.21</c:v>
                </c:pt>
                <c:pt idx="233">
                  <c:v>08.22</c:v>
                </c:pt>
                <c:pt idx="234">
                  <c:v>08.23</c:v>
                </c:pt>
                <c:pt idx="235">
                  <c:v>08.24</c:v>
                </c:pt>
                <c:pt idx="236">
                  <c:v>08.25</c:v>
                </c:pt>
                <c:pt idx="237">
                  <c:v>08.26</c:v>
                </c:pt>
                <c:pt idx="238">
                  <c:v>08.27</c:v>
                </c:pt>
                <c:pt idx="239">
                  <c:v>08.28</c:v>
                </c:pt>
                <c:pt idx="240">
                  <c:v>08.29</c:v>
                </c:pt>
                <c:pt idx="241">
                  <c:v>08.30</c:v>
                </c:pt>
                <c:pt idx="242">
                  <c:v>08.31</c:v>
                </c:pt>
                <c:pt idx="243">
                  <c:v>09.01</c:v>
                </c:pt>
                <c:pt idx="244">
                  <c:v>09.02</c:v>
                </c:pt>
                <c:pt idx="245">
                  <c:v>09.03</c:v>
                </c:pt>
                <c:pt idx="246">
                  <c:v>09.04</c:v>
                </c:pt>
                <c:pt idx="247">
                  <c:v>09.05</c:v>
                </c:pt>
                <c:pt idx="248">
                  <c:v>09.06</c:v>
                </c:pt>
                <c:pt idx="249">
                  <c:v>09.07</c:v>
                </c:pt>
                <c:pt idx="250">
                  <c:v>09.08</c:v>
                </c:pt>
                <c:pt idx="251">
                  <c:v>09.09</c:v>
                </c:pt>
                <c:pt idx="252">
                  <c:v>09.10</c:v>
                </c:pt>
                <c:pt idx="253">
                  <c:v>09.11</c:v>
                </c:pt>
                <c:pt idx="254">
                  <c:v>09.12</c:v>
                </c:pt>
                <c:pt idx="255">
                  <c:v>09.13</c:v>
                </c:pt>
                <c:pt idx="256">
                  <c:v>09.14</c:v>
                </c:pt>
                <c:pt idx="257">
                  <c:v>09.15</c:v>
                </c:pt>
                <c:pt idx="258">
                  <c:v>09.16</c:v>
                </c:pt>
                <c:pt idx="259">
                  <c:v>09.17</c:v>
                </c:pt>
                <c:pt idx="260">
                  <c:v>09.18</c:v>
                </c:pt>
                <c:pt idx="261">
                  <c:v>09.19</c:v>
                </c:pt>
                <c:pt idx="262">
                  <c:v>09.20</c:v>
                </c:pt>
                <c:pt idx="263">
                  <c:v>09.21</c:v>
                </c:pt>
                <c:pt idx="264">
                  <c:v>09.22</c:v>
                </c:pt>
                <c:pt idx="265">
                  <c:v>09.23</c:v>
                </c:pt>
                <c:pt idx="266">
                  <c:v>09.24</c:v>
                </c:pt>
                <c:pt idx="267">
                  <c:v>09.25</c:v>
                </c:pt>
                <c:pt idx="268">
                  <c:v>09.26</c:v>
                </c:pt>
                <c:pt idx="269">
                  <c:v>09.27</c:v>
                </c:pt>
                <c:pt idx="270">
                  <c:v>09.28</c:v>
                </c:pt>
                <c:pt idx="271">
                  <c:v>09.29</c:v>
                </c:pt>
                <c:pt idx="272">
                  <c:v>09.30</c:v>
                </c:pt>
                <c:pt idx="273">
                  <c:v>10.01</c:v>
                </c:pt>
                <c:pt idx="274">
                  <c:v>10.02</c:v>
                </c:pt>
                <c:pt idx="275">
                  <c:v>10.03</c:v>
                </c:pt>
                <c:pt idx="276">
                  <c:v>10.04</c:v>
                </c:pt>
                <c:pt idx="277">
                  <c:v>10.05</c:v>
                </c:pt>
                <c:pt idx="278">
                  <c:v>10.06</c:v>
                </c:pt>
                <c:pt idx="279">
                  <c:v>10.07</c:v>
                </c:pt>
                <c:pt idx="280">
                  <c:v>10.08</c:v>
                </c:pt>
                <c:pt idx="281">
                  <c:v>10.09</c:v>
                </c:pt>
                <c:pt idx="282">
                  <c:v>10.10</c:v>
                </c:pt>
                <c:pt idx="283">
                  <c:v>10.11</c:v>
                </c:pt>
                <c:pt idx="284">
                  <c:v>10.12</c:v>
                </c:pt>
                <c:pt idx="285">
                  <c:v>10.13</c:v>
                </c:pt>
                <c:pt idx="286">
                  <c:v>10.14</c:v>
                </c:pt>
                <c:pt idx="287">
                  <c:v>10.15</c:v>
                </c:pt>
                <c:pt idx="288">
                  <c:v>10.16</c:v>
                </c:pt>
                <c:pt idx="289">
                  <c:v>10.17</c:v>
                </c:pt>
                <c:pt idx="290">
                  <c:v>10.18</c:v>
                </c:pt>
                <c:pt idx="291">
                  <c:v>10.19</c:v>
                </c:pt>
                <c:pt idx="292">
                  <c:v>10.20</c:v>
                </c:pt>
                <c:pt idx="293">
                  <c:v>10.21</c:v>
                </c:pt>
                <c:pt idx="294">
                  <c:v>10.22</c:v>
                </c:pt>
                <c:pt idx="295">
                  <c:v>10.23</c:v>
                </c:pt>
                <c:pt idx="296">
                  <c:v>10.24</c:v>
                </c:pt>
                <c:pt idx="297">
                  <c:v>10.25</c:v>
                </c:pt>
                <c:pt idx="298">
                  <c:v>10.26</c:v>
                </c:pt>
                <c:pt idx="299">
                  <c:v>10.27</c:v>
                </c:pt>
                <c:pt idx="300">
                  <c:v>10.28</c:v>
                </c:pt>
                <c:pt idx="301">
                  <c:v>10.29</c:v>
                </c:pt>
                <c:pt idx="302">
                  <c:v>10.30</c:v>
                </c:pt>
                <c:pt idx="303">
                  <c:v>10.31</c:v>
                </c:pt>
                <c:pt idx="304">
                  <c:v>11.01</c:v>
                </c:pt>
                <c:pt idx="305">
                  <c:v>11.02</c:v>
                </c:pt>
                <c:pt idx="306">
                  <c:v>11.03</c:v>
                </c:pt>
                <c:pt idx="307">
                  <c:v>11.04</c:v>
                </c:pt>
                <c:pt idx="308">
                  <c:v>11.05</c:v>
                </c:pt>
                <c:pt idx="309">
                  <c:v>11.06</c:v>
                </c:pt>
                <c:pt idx="310">
                  <c:v>11.07</c:v>
                </c:pt>
                <c:pt idx="311">
                  <c:v>11.08</c:v>
                </c:pt>
                <c:pt idx="312">
                  <c:v>11.09</c:v>
                </c:pt>
                <c:pt idx="313">
                  <c:v>11.10</c:v>
                </c:pt>
                <c:pt idx="314">
                  <c:v>11.11</c:v>
                </c:pt>
                <c:pt idx="315">
                  <c:v>11.12</c:v>
                </c:pt>
                <c:pt idx="316">
                  <c:v>11.13</c:v>
                </c:pt>
                <c:pt idx="317">
                  <c:v>11.14</c:v>
                </c:pt>
                <c:pt idx="318">
                  <c:v>11.15</c:v>
                </c:pt>
                <c:pt idx="319">
                  <c:v>11.16</c:v>
                </c:pt>
                <c:pt idx="320">
                  <c:v>11.17</c:v>
                </c:pt>
                <c:pt idx="321">
                  <c:v>11.18</c:v>
                </c:pt>
                <c:pt idx="322">
                  <c:v>11.19</c:v>
                </c:pt>
                <c:pt idx="323">
                  <c:v>11.20</c:v>
                </c:pt>
                <c:pt idx="324">
                  <c:v>11.21</c:v>
                </c:pt>
                <c:pt idx="325">
                  <c:v>11.22</c:v>
                </c:pt>
                <c:pt idx="326">
                  <c:v>11.23</c:v>
                </c:pt>
                <c:pt idx="327">
                  <c:v>11.24</c:v>
                </c:pt>
                <c:pt idx="328">
                  <c:v>11.25</c:v>
                </c:pt>
                <c:pt idx="329">
                  <c:v>11.26</c:v>
                </c:pt>
                <c:pt idx="330">
                  <c:v>11.27</c:v>
                </c:pt>
                <c:pt idx="331">
                  <c:v>11.28</c:v>
                </c:pt>
                <c:pt idx="332">
                  <c:v>11.29</c:v>
                </c:pt>
                <c:pt idx="333">
                  <c:v>11.30</c:v>
                </c:pt>
                <c:pt idx="334">
                  <c:v>12.01</c:v>
                </c:pt>
                <c:pt idx="335">
                  <c:v>12.02</c:v>
                </c:pt>
                <c:pt idx="336">
                  <c:v>12.03</c:v>
                </c:pt>
                <c:pt idx="337">
                  <c:v>12.04</c:v>
                </c:pt>
                <c:pt idx="338">
                  <c:v>12.05</c:v>
                </c:pt>
                <c:pt idx="339">
                  <c:v>12.06</c:v>
                </c:pt>
                <c:pt idx="340">
                  <c:v>12.07</c:v>
                </c:pt>
                <c:pt idx="341">
                  <c:v>12.08</c:v>
                </c:pt>
                <c:pt idx="342">
                  <c:v>12.09</c:v>
                </c:pt>
                <c:pt idx="343">
                  <c:v>12.10</c:v>
                </c:pt>
                <c:pt idx="344">
                  <c:v>12.11</c:v>
                </c:pt>
                <c:pt idx="345">
                  <c:v>12.12</c:v>
                </c:pt>
                <c:pt idx="346">
                  <c:v>12.13</c:v>
                </c:pt>
                <c:pt idx="347">
                  <c:v>12.14</c:v>
                </c:pt>
                <c:pt idx="348">
                  <c:v>12.15</c:v>
                </c:pt>
                <c:pt idx="349">
                  <c:v>12.16</c:v>
                </c:pt>
                <c:pt idx="350">
                  <c:v>12.17</c:v>
                </c:pt>
                <c:pt idx="351">
                  <c:v>12.18</c:v>
                </c:pt>
                <c:pt idx="352">
                  <c:v>12.19</c:v>
                </c:pt>
                <c:pt idx="353">
                  <c:v>12.20</c:v>
                </c:pt>
                <c:pt idx="354">
                  <c:v>12.21</c:v>
                </c:pt>
                <c:pt idx="355">
                  <c:v>12.22</c:v>
                </c:pt>
                <c:pt idx="356">
                  <c:v>12.23</c:v>
                </c:pt>
                <c:pt idx="357">
                  <c:v>12.24</c:v>
                </c:pt>
                <c:pt idx="358">
                  <c:v>12.25</c:v>
                </c:pt>
                <c:pt idx="359">
                  <c:v>12.26</c:v>
                </c:pt>
                <c:pt idx="360">
                  <c:v>12.27</c:v>
                </c:pt>
                <c:pt idx="361">
                  <c:v>12.28</c:v>
                </c:pt>
                <c:pt idx="362">
                  <c:v>12.29</c:v>
                </c:pt>
                <c:pt idx="363">
                  <c:v>12.30</c:v>
                </c:pt>
                <c:pt idx="364">
                  <c:v>12.31</c:v>
                </c:pt>
              </c:strCache>
            </c:strRef>
          </c:cat>
          <c:val>
            <c:numRef>
              <c:f>A5_ábra_chart!$L$9:$L$373</c:f>
              <c:numCache>
                <c:formatCode>0.0</c:formatCode>
                <c:ptCount val="365"/>
                <c:pt idx="0">
                  <c:v>97.331999999999994</c:v>
                </c:pt>
                <c:pt idx="1">
                  <c:v>113.60299999999999</c:v>
                </c:pt>
                <c:pt idx="2">
                  <c:v>117.059</c:v>
                </c:pt>
                <c:pt idx="3">
                  <c:v>108.566</c:v>
                </c:pt>
                <c:pt idx="4">
                  <c:v>110.58499999999999</c:v>
                </c:pt>
                <c:pt idx="5">
                  <c:v>114.634</c:v>
                </c:pt>
                <c:pt idx="6">
                  <c:v>113.12</c:v>
                </c:pt>
                <c:pt idx="7">
                  <c:v>111.92100000000001</c:v>
                </c:pt>
                <c:pt idx="8">
                  <c:v>115.315</c:v>
                </c:pt>
                <c:pt idx="9">
                  <c:v>117.523</c:v>
                </c:pt>
                <c:pt idx="10">
                  <c:v>101.804</c:v>
                </c:pt>
                <c:pt idx="11">
                  <c:v>105.04300000000001</c:v>
                </c:pt>
                <c:pt idx="12">
                  <c:v>112.827</c:v>
                </c:pt>
                <c:pt idx="13">
                  <c:v>111.11799999999999</c:v>
                </c:pt>
                <c:pt idx="14">
                  <c:v>113.468</c:v>
                </c:pt>
                <c:pt idx="15">
                  <c:v>116.101</c:v>
                </c:pt>
                <c:pt idx="16">
                  <c:v>118.166</c:v>
                </c:pt>
                <c:pt idx="17">
                  <c:v>102.58</c:v>
                </c:pt>
                <c:pt idx="18">
                  <c:v>104.48699999999999</c:v>
                </c:pt>
                <c:pt idx="19">
                  <c:v>114.23699999999999</c:v>
                </c:pt>
                <c:pt idx="20">
                  <c:v>114.029</c:v>
                </c:pt>
                <c:pt idx="21">
                  <c:v>113.739</c:v>
                </c:pt>
                <c:pt idx="22">
                  <c:v>116.682</c:v>
                </c:pt>
                <c:pt idx="23">
                  <c:v>116.092</c:v>
                </c:pt>
                <c:pt idx="24">
                  <c:v>101.054</c:v>
                </c:pt>
                <c:pt idx="25">
                  <c:v>104.232</c:v>
                </c:pt>
                <c:pt idx="26">
                  <c:v>111.541</c:v>
                </c:pt>
                <c:pt idx="27">
                  <c:v>109.218</c:v>
                </c:pt>
                <c:pt idx="28">
                  <c:v>109.38</c:v>
                </c:pt>
                <c:pt idx="29">
                  <c:v>111.72</c:v>
                </c:pt>
                <c:pt idx="30">
                  <c:v>112.625</c:v>
                </c:pt>
                <c:pt idx="31">
                  <c:v>96.728999999999999</c:v>
                </c:pt>
                <c:pt idx="32">
                  <c:v>97.347999999999999</c:v>
                </c:pt>
                <c:pt idx="33">
                  <c:v>105.145</c:v>
                </c:pt>
                <c:pt idx="34">
                  <c:v>102.355</c:v>
                </c:pt>
                <c:pt idx="35">
                  <c:v>103.25700000000001</c:v>
                </c:pt>
                <c:pt idx="36">
                  <c:v>104.45</c:v>
                </c:pt>
                <c:pt idx="37">
                  <c:v>106.693</c:v>
                </c:pt>
                <c:pt idx="38">
                  <c:v>94.954999999999998</c:v>
                </c:pt>
                <c:pt idx="39">
                  <c:v>92.965999999999994</c:v>
                </c:pt>
                <c:pt idx="40">
                  <c:v>100.456</c:v>
                </c:pt>
                <c:pt idx="41">
                  <c:v>100.49</c:v>
                </c:pt>
                <c:pt idx="42">
                  <c:v>102.31699999999999</c:v>
                </c:pt>
                <c:pt idx="43">
                  <c:v>104.892</c:v>
                </c:pt>
                <c:pt idx="44">
                  <c:v>109.4</c:v>
                </c:pt>
                <c:pt idx="45">
                  <c:v>94.885000000000005</c:v>
                </c:pt>
                <c:pt idx="46">
                  <c:v>94.042000000000002</c:v>
                </c:pt>
                <c:pt idx="47">
                  <c:v>101.389</c:v>
                </c:pt>
                <c:pt idx="48">
                  <c:v>102.167</c:v>
                </c:pt>
                <c:pt idx="49">
                  <c:v>105.16</c:v>
                </c:pt>
                <c:pt idx="50">
                  <c:v>106.13200000000001</c:v>
                </c:pt>
                <c:pt idx="51">
                  <c:v>109.334</c:v>
                </c:pt>
                <c:pt idx="52">
                  <c:v>95.989000000000004</c:v>
                </c:pt>
                <c:pt idx="53">
                  <c:v>96.972999999999999</c:v>
                </c:pt>
                <c:pt idx="54">
                  <c:v>103.057</c:v>
                </c:pt>
                <c:pt idx="55">
                  <c:v>102.95</c:v>
                </c:pt>
                <c:pt idx="56">
                  <c:v>104.989</c:v>
                </c:pt>
                <c:pt idx="57">
                  <c:v>107.084</c:v>
                </c:pt>
                <c:pt idx="58">
                  <c:v>109.732</c:v>
                </c:pt>
                <c:pt idx="59">
                  <c:v>100.05</c:v>
                </c:pt>
                <c:pt idx="60">
                  <c:v>105.611</c:v>
                </c:pt>
                <c:pt idx="61">
                  <c:v>104.63</c:v>
                </c:pt>
                <c:pt idx="62">
                  <c:v>105.43</c:v>
                </c:pt>
                <c:pt idx="63">
                  <c:v>107.758</c:v>
                </c:pt>
                <c:pt idx="64">
                  <c:v>109.212</c:v>
                </c:pt>
                <c:pt idx="65">
                  <c:v>95.221000000000004</c:v>
                </c:pt>
                <c:pt idx="66">
                  <c:v>98.866</c:v>
                </c:pt>
                <c:pt idx="67">
                  <c:v>101.977</c:v>
                </c:pt>
                <c:pt idx="68">
                  <c:v>100.099</c:v>
                </c:pt>
                <c:pt idx="69">
                  <c:v>101.682</c:v>
                </c:pt>
                <c:pt idx="70">
                  <c:v>102.027</c:v>
                </c:pt>
                <c:pt idx="71">
                  <c:v>102.669</c:v>
                </c:pt>
                <c:pt idx="72">
                  <c:v>89.302000000000007</c:v>
                </c:pt>
                <c:pt idx="73">
                  <c:v>90.265000000000001</c:v>
                </c:pt>
                <c:pt idx="74">
                  <c:v>91.831000000000003</c:v>
                </c:pt>
                <c:pt idx="75">
                  <c:v>85.978999999999999</c:v>
                </c:pt>
                <c:pt idx="76">
                  <c:v>81.308999999999997</c:v>
                </c:pt>
                <c:pt idx="77">
                  <c:v>77.200999999999993</c:v>
                </c:pt>
                <c:pt idx="78">
                  <c:v>75.025000000000006</c:v>
                </c:pt>
                <c:pt idx="79">
                  <c:v>61.749000000000002</c:v>
                </c:pt>
                <c:pt idx="80">
                  <c:v>56.862000000000002</c:v>
                </c:pt>
                <c:pt idx="81">
                  <c:v>53.896999999999998</c:v>
                </c:pt>
                <c:pt idx="82">
                  <c:v>52.725999999999999</c:v>
                </c:pt>
                <c:pt idx="83">
                  <c:v>47.744999999999997</c:v>
                </c:pt>
                <c:pt idx="84">
                  <c:v>46.069000000000003</c:v>
                </c:pt>
                <c:pt idx="85">
                  <c:v>43.777999999999999</c:v>
                </c:pt>
                <c:pt idx="86">
                  <c:v>36.491</c:v>
                </c:pt>
                <c:pt idx="87">
                  <c:v>34.594000000000001</c:v>
                </c:pt>
                <c:pt idx="88">
                  <c:v>35.725999999999999</c:v>
                </c:pt>
                <c:pt idx="89">
                  <c:v>37.924999999999997</c:v>
                </c:pt>
                <c:pt idx="90">
                  <c:v>37.353000000000002</c:v>
                </c:pt>
                <c:pt idx="91">
                  <c:v>34.487000000000002</c:v>
                </c:pt>
                <c:pt idx="92">
                  <c:v>34.673999999999999</c:v>
                </c:pt>
                <c:pt idx="93">
                  <c:v>27.209</c:v>
                </c:pt>
                <c:pt idx="94">
                  <c:v>26.774000000000001</c:v>
                </c:pt>
                <c:pt idx="95">
                  <c:v>30.477</c:v>
                </c:pt>
                <c:pt idx="96">
                  <c:v>32.220999999999997</c:v>
                </c:pt>
                <c:pt idx="97">
                  <c:v>32.658999999999999</c:v>
                </c:pt>
                <c:pt idx="98">
                  <c:v>31.702999999999999</c:v>
                </c:pt>
                <c:pt idx="99">
                  <c:v>30.129000000000001</c:v>
                </c:pt>
                <c:pt idx="100">
                  <c:v>24.98</c:v>
                </c:pt>
                <c:pt idx="101">
                  <c:v>23.925999999999998</c:v>
                </c:pt>
                <c:pt idx="102">
                  <c:v>25.969000000000001</c:v>
                </c:pt>
                <c:pt idx="103">
                  <c:v>30.154</c:v>
                </c:pt>
                <c:pt idx="104">
                  <c:v>30.763999999999999</c:v>
                </c:pt>
                <c:pt idx="105">
                  <c:v>30.274999999999999</c:v>
                </c:pt>
                <c:pt idx="106">
                  <c:v>30.305</c:v>
                </c:pt>
                <c:pt idx="107">
                  <c:v>24.391999999999999</c:v>
                </c:pt>
                <c:pt idx="108">
                  <c:v>24.047000000000001</c:v>
                </c:pt>
                <c:pt idx="109">
                  <c:v>26.669</c:v>
                </c:pt>
                <c:pt idx="110">
                  <c:v>29.439</c:v>
                </c:pt>
                <c:pt idx="111">
                  <c:v>30.858000000000001</c:v>
                </c:pt>
                <c:pt idx="112">
                  <c:v>30.742999999999999</c:v>
                </c:pt>
                <c:pt idx="113">
                  <c:v>30.917000000000002</c:v>
                </c:pt>
                <c:pt idx="114">
                  <c:v>24.596</c:v>
                </c:pt>
                <c:pt idx="115">
                  <c:v>24.048999999999999</c:v>
                </c:pt>
                <c:pt idx="116">
                  <c:v>27.462</c:v>
                </c:pt>
                <c:pt idx="117">
                  <c:v>30.876999999999999</c:v>
                </c:pt>
                <c:pt idx="118">
                  <c:v>32.273000000000003</c:v>
                </c:pt>
                <c:pt idx="119">
                  <c:v>33.506</c:v>
                </c:pt>
                <c:pt idx="120">
                  <c:v>31.567</c:v>
                </c:pt>
                <c:pt idx="121">
                  <c:v>24.754000000000001</c:v>
                </c:pt>
                <c:pt idx="122">
                  <c:v>24.856000000000002</c:v>
                </c:pt>
                <c:pt idx="123">
                  <c:v>29.773</c:v>
                </c:pt>
                <c:pt idx="124">
                  <c:v>33.93</c:v>
                </c:pt>
                <c:pt idx="125">
                  <c:v>34.128</c:v>
                </c:pt>
                <c:pt idx="126">
                  <c:v>34.906999999999996</c:v>
                </c:pt>
                <c:pt idx="127">
                  <c:v>34.515000000000001</c:v>
                </c:pt>
                <c:pt idx="128">
                  <c:v>27.946999999999999</c:v>
                </c:pt>
                <c:pt idx="129">
                  <c:v>27.952000000000002</c:v>
                </c:pt>
                <c:pt idx="130">
                  <c:v>32.012</c:v>
                </c:pt>
                <c:pt idx="131">
                  <c:v>34.462000000000003</c:v>
                </c:pt>
                <c:pt idx="132">
                  <c:v>36.008000000000003</c:v>
                </c:pt>
                <c:pt idx="133">
                  <c:v>36.585999999999999</c:v>
                </c:pt>
                <c:pt idx="134">
                  <c:v>36.850999999999999</c:v>
                </c:pt>
                <c:pt idx="135">
                  <c:v>29.843</c:v>
                </c:pt>
                <c:pt idx="136">
                  <c:v>29.71</c:v>
                </c:pt>
                <c:pt idx="137">
                  <c:v>33.412999999999997</c:v>
                </c:pt>
                <c:pt idx="138">
                  <c:v>36.189</c:v>
                </c:pt>
                <c:pt idx="139">
                  <c:v>38.902000000000001</c:v>
                </c:pt>
                <c:pt idx="140">
                  <c:v>38.377000000000002</c:v>
                </c:pt>
                <c:pt idx="141">
                  <c:v>38.890999999999998</c:v>
                </c:pt>
                <c:pt idx="142">
                  <c:v>31.071000000000002</c:v>
                </c:pt>
                <c:pt idx="143">
                  <c:v>29.946000000000002</c:v>
                </c:pt>
                <c:pt idx="144">
                  <c:v>33.340000000000003</c:v>
                </c:pt>
                <c:pt idx="145">
                  <c:v>35.451000000000001</c:v>
                </c:pt>
                <c:pt idx="146">
                  <c:v>39.521000000000001</c:v>
                </c:pt>
                <c:pt idx="147">
                  <c:v>39.704999999999998</c:v>
                </c:pt>
                <c:pt idx="148">
                  <c:v>40.57</c:v>
                </c:pt>
                <c:pt idx="149">
                  <c:v>32.561999999999998</c:v>
                </c:pt>
                <c:pt idx="150">
                  <c:v>33.564</c:v>
                </c:pt>
                <c:pt idx="151">
                  <c:v>38.82</c:v>
                </c:pt>
                <c:pt idx="152">
                  <c:v>41.865000000000002</c:v>
                </c:pt>
                <c:pt idx="153">
                  <c:v>43.341000000000001</c:v>
                </c:pt>
                <c:pt idx="154">
                  <c:v>44.076999999999998</c:v>
                </c:pt>
                <c:pt idx="155">
                  <c:v>45.329000000000001</c:v>
                </c:pt>
                <c:pt idx="156">
                  <c:v>36.871000000000002</c:v>
                </c:pt>
                <c:pt idx="157">
                  <c:v>37.866999999999997</c:v>
                </c:pt>
                <c:pt idx="158">
                  <c:v>42.195</c:v>
                </c:pt>
                <c:pt idx="159">
                  <c:v>44.098999999999997</c:v>
                </c:pt>
                <c:pt idx="160">
                  <c:v>46.643999999999998</c:v>
                </c:pt>
                <c:pt idx="161">
                  <c:v>47.747</c:v>
                </c:pt>
                <c:pt idx="162">
                  <c:v>48.646999999999998</c:v>
                </c:pt>
                <c:pt idx="163">
                  <c:v>39.371000000000002</c:v>
                </c:pt>
                <c:pt idx="164">
                  <c:v>40.927999999999997</c:v>
                </c:pt>
                <c:pt idx="165">
                  <c:v>46.469000000000001</c:v>
                </c:pt>
                <c:pt idx="166">
                  <c:v>47.698999999999998</c:v>
                </c:pt>
                <c:pt idx="167">
                  <c:v>48.747</c:v>
                </c:pt>
                <c:pt idx="168">
                  <c:v>50.05</c:v>
                </c:pt>
                <c:pt idx="169">
                  <c:v>50.655999999999999</c:v>
                </c:pt>
                <c:pt idx="170">
                  <c:v>42.567999999999998</c:v>
                </c:pt>
                <c:pt idx="171">
                  <c:v>43.209000000000003</c:v>
                </c:pt>
                <c:pt idx="172">
                  <c:v>48.511000000000003</c:v>
                </c:pt>
                <c:pt idx="173">
                  <c:v>49.728999999999999</c:v>
                </c:pt>
                <c:pt idx="174">
                  <c:v>52.405999999999999</c:v>
                </c:pt>
                <c:pt idx="175">
                  <c:v>52.18</c:v>
                </c:pt>
                <c:pt idx="176">
                  <c:v>52.067999999999998</c:v>
                </c:pt>
                <c:pt idx="177">
                  <c:v>44.874000000000002</c:v>
                </c:pt>
                <c:pt idx="178">
                  <c:v>45.459000000000003</c:v>
                </c:pt>
                <c:pt idx="179">
                  <c:v>49.286000000000001</c:v>
                </c:pt>
                <c:pt idx="180">
                  <c:v>51.749000000000002</c:v>
                </c:pt>
                <c:pt idx="181">
                  <c:v>57.015999999999998</c:v>
                </c:pt>
                <c:pt idx="182">
                  <c:v>59.265999999999998</c:v>
                </c:pt>
                <c:pt idx="183">
                  <c:v>60.1</c:v>
                </c:pt>
                <c:pt idx="184">
                  <c:v>47.636000000000003</c:v>
                </c:pt>
                <c:pt idx="185">
                  <c:v>52.567999999999998</c:v>
                </c:pt>
                <c:pt idx="186">
                  <c:v>57.959000000000003</c:v>
                </c:pt>
                <c:pt idx="187">
                  <c:v>59.337000000000003</c:v>
                </c:pt>
                <c:pt idx="188">
                  <c:v>61.238999999999997</c:v>
                </c:pt>
                <c:pt idx="189">
                  <c:v>63.497</c:v>
                </c:pt>
                <c:pt idx="190">
                  <c:v>65.698999999999998</c:v>
                </c:pt>
                <c:pt idx="191">
                  <c:v>56.838000000000001</c:v>
                </c:pt>
                <c:pt idx="192">
                  <c:v>57.332999999999998</c:v>
                </c:pt>
                <c:pt idx="193">
                  <c:v>61.372</c:v>
                </c:pt>
                <c:pt idx="194">
                  <c:v>61.960999999999999</c:v>
                </c:pt>
                <c:pt idx="195">
                  <c:v>65.695999999999998</c:v>
                </c:pt>
                <c:pt idx="196">
                  <c:v>67.067999999999998</c:v>
                </c:pt>
                <c:pt idx="197">
                  <c:v>68.447999999999993</c:v>
                </c:pt>
                <c:pt idx="198">
                  <c:v>60.503</c:v>
                </c:pt>
                <c:pt idx="199">
                  <c:v>60.442</c:v>
                </c:pt>
                <c:pt idx="200">
                  <c:v>63.325000000000003</c:v>
                </c:pt>
                <c:pt idx="201">
                  <c:v>62.055999999999997</c:v>
                </c:pt>
                <c:pt idx="202">
                  <c:v>63.860999999999997</c:v>
                </c:pt>
                <c:pt idx="203">
                  <c:v>66.192999999999998</c:v>
                </c:pt>
                <c:pt idx="204">
                  <c:v>67.944000000000003</c:v>
                </c:pt>
                <c:pt idx="205">
                  <c:v>60.417999999999999</c:v>
                </c:pt>
                <c:pt idx="206">
                  <c:v>60.3</c:v>
                </c:pt>
                <c:pt idx="207">
                  <c:v>62.753999999999998</c:v>
                </c:pt>
                <c:pt idx="208">
                  <c:v>62.667999999999999</c:v>
                </c:pt>
                <c:pt idx="209">
                  <c:v>58.237000000000002</c:v>
                </c:pt>
                <c:pt idx="210">
                  <c:v>64.912999999999997</c:v>
                </c:pt>
                <c:pt idx="211">
                  <c:v>68.186999999999998</c:v>
                </c:pt>
                <c:pt idx="212">
                  <c:v>62.716000000000001</c:v>
                </c:pt>
                <c:pt idx="213">
                  <c:v>62.656999999999996</c:v>
                </c:pt>
                <c:pt idx="214">
                  <c:v>65.826999999999998</c:v>
                </c:pt>
                <c:pt idx="215">
                  <c:v>64.537999999999997</c:v>
                </c:pt>
                <c:pt idx="216">
                  <c:v>67.061999999999998</c:v>
                </c:pt>
                <c:pt idx="217">
                  <c:v>69.366</c:v>
                </c:pt>
                <c:pt idx="218">
                  <c:v>71.66</c:v>
                </c:pt>
                <c:pt idx="219">
                  <c:v>64.228999999999999</c:v>
                </c:pt>
                <c:pt idx="220">
                  <c:v>64.444999999999993</c:v>
                </c:pt>
                <c:pt idx="221">
                  <c:v>68.021000000000001</c:v>
                </c:pt>
                <c:pt idx="222">
                  <c:v>67.373999999999995</c:v>
                </c:pt>
                <c:pt idx="223">
                  <c:v>68.471000000000004</c:v>
                </c:pt>
                <c:pt idx="224">
                  <c:v>71.046000000000006</c:v>
                </c:pt>
                <c:pt idx="225">
                  <c:v>73.084000000000003</c:v>
                </c:pt>
                <c:pt idx="226">
                  <c:v>65.620999999999995</c:v>
                </c:pt>
                <c:pt idx="227">
                  <c:v>65.641000000000005</c:v>
                </c:pt>
                <c:pt idx="228">
                  <c:v>69.129000000000005</c:v>
                </c:pt>
                <c:pt idx="229">
                  <c:v>67.786000000000001</c:v>
                </c:pt>
                <c:pt idx="230">
                  <c:v>68.513999999999996</c:v>
                </c:pt>
                <c:pt idx="231">
                  <c:v>72.132000000000005</c:v>
                </c:pt>
                <c:pt idx="232">
                  <c:v>72.906000000000006</c:v>
                </c:pt>
                <c:pt idx="233">
                  <c:v>65.584999999999994</c:v>
                </c:pt>
                <c:pt idx="234">
                  <c:v>66.549000000000007</c:v>
                </c:pt>
                <c:pt idx="235">
                  <c:v>68.941999999999993</c:v>
                </c:pt>
                <c:pt idx="236">
                  <c:v>67.668999999999997</c:v>
                </c:pt>
                <c:pt idx="237">
                  <c:v>68.043000000000006</c:v>
                </c:pt>
                <c:pt idx="238">
                  <c:v>71.248000000000005</c:v>
                </c:pt>
                <c:pt idx="239">
                  <c:v>73.388999999999996</c:v>
                </c:pt>
                <c:pt idx="240">
                  <c:v>65</c:v>
                </c:pt>
                <c:pt idx="241">
                  <c:v>65.638000000000005</c:v>
                </c:pt>
                <c:pt idx="242">
                  <c:v>68.876000000000005</c:v>
                </c:pt>
                <c:pt idx="243">
                  <c:v>66.903000000000006</c:v>
                </c:pt>
                <c:pt idx="244">
                  <c:v>68.063000000000002</c:v>
                </c:pt>
                <c:pt idx="245">
                  <c:v>72.198999999999998</c:v>
                </c:pt>
                <c:pt idx="246">
                  <c:v>74.846000000000004</c:v>
                </c:pt>
                <c:pt idx="247">
                  <c:v>63.713999999999999</c:v>
                </c:pt>
                <c:pt idx="248">
                  <c:v>62.279000000000003</c:v>
                </c:pt>
                <c:pt idx="249">
                  <c:v>66.885000000000005</c:v>
                </c:pt>
                <c:pt idx="250">
                  <c:v>65.858000000000004</c:v>
                </c:pt>
                <c:pt idx="251">
                  <c:v>69.171000000000006</c:v>
                </c:pt>
                <c:pt idx="252">
                  <c:v>72.39</c:v>
                </c:pt>
                <c:pt idx="253">
                  <c:v>73.605000000000004</c:v>
                </c:pt>
                <c:pt idx="254">
                  <c:v>63.96</c:v>
                </c:pt>
                <c:pt idx="255">
                  <c:v>65.850999999999999</c:v>
                </c:pt>
                <c:pt idx="256">
                  <c:v>68.674000000000007</c:v>
                </c:pt>
                <c:pt idx="257">
                  <c:v>68.254999999999995</c:v>
                </c:pt>
                <c:pt idx="258">
                  <c:v>70.320999999999998</c:v>
                </c:pt>
                <c:pt idx="259">
                  <c:v>72.540000000000006</c:v>
                </c:pt>
                <c:pt idx="260">
                  <c:v>74.400000000000006</c:v>
                </c:pt>
                <c:pt idx="261">
                  <c:v>64.91</c:v>
                </c:pt>
                <c:pt idx="262">
                  <c:v>66.298000000000002</c:v>
                </c:pt>
                <c:pt idx="263">
                  <c:v>68.927000000000007</c:v>
                </c:pt>
                <c:pt idx="264">
                  <c:v>68.433999999999997</c:v>
                </c:pt>
                <c:pt idx="265">
                  <c:v>70.489999999999995</c:v>
                </c:pt>
                <c:pt idx="266">
                  <c:v>73.331000000000003</c:v>
                </c:pt>
                <c:pt idx="267">
                  <c:v>74.635999999999996</c:v>
                </c:pt>
                <c:pt idx="268">
                  <c:v>64.474999999999994</c:v>
                </c:pt>
                <c:pt idx="269">
                  <c:v>66.238</c:v>
                </c:pt>
                <c:pt idx="270">
                  <c:v>64.040999999999997</c:v>
                </c:pt>
                <c:pt idx="271">
                  <c:v>61.844999999999999</c:v>
                </c:pt>
                <c:pt idx="272">
                  <c:v>70.209000000000003</c:v>
                </c:pt>
                <c:pt idx="273">
                  <c:v>73.42</c:v>
                </c:pt>
                <c:pt idx="274">
                  <c:v>74.203999999999994</c:v>
                </c:pt>
                <c:pt idx="275">
                  <c:v>63.662999999999997</c:v>
                </c:pt>
                <c:pt idx="276">
                  <c:v>64.635999999999996</c:v>
                </c:pt>
                <c:pt idx="277">
                  <c:v>68.085999999999999</c:v>
                </c:pt>
                <c:pt idx="278">
                  <c:v>67.123000000000005</c:v>
                </c:pt>
                <c:pt idx="279">
                  <c:v>68.869</c:v>
                </c:pt>
                <c:pt idx="280">
                  <c:v>73.268000000000001</c:v>
                </c:pt>
                <c:pt idx="281">
                  <c:v>74.531000000000006</c:v>
                </c:pt>
                <c:pt idx="282">
                  <c:v>63.988999999999997</c:v>
                </c:pt>
                <c:pt idx="283">
                  <c:v>64.992000000000004</c:v>
                </c:pt>
                <c:pt idx="284">
                  <c:v>68.320999999999998</c:v>
                </c:pt>
                <c:pt idx="285">
                  <c:v>66.75</c:v>
                </c:pt>
                <c:pt idx="286">
                  <c:v>69.495000000000005</c:v>
                </c:pt>
                <c:pt idx="287">
                  <c:v>72.472999999999999</c:v>
                </c:pt>
                <c:pt idx="288">
                  <c:v>74.795000000000002</c:v>
                </c:pt>
                <c:pt idx="289">
                  <c:v>64.177000000000007</c:v>
                </c:pt>
                <c:pt idx="290">
                  <c:v>65.731999999999999</c:v>
                </c:pt>
                <c:pt idx="291">
                  <c:v>67.861999999999995</c:v>
                </c:pt>
                <c:pt idx="292">
                  <c:v>65.471000000000004</c:v>
                </c:pt>
                <c:pt idx="293">
                  <c:v>66.694999999999993</c:v>
                </c:pt>
                <c:pt idx="294">
                  <c:v>71.116</c:v>
                </c:pt>
                <c:pt idx="295">
                  <c:v>72.986999999999995</c:v>
                </c:pt>
                <c:pt idx="296">
                  <c:v>62.415999999999997</c:v>
                </c:pt>
                <c:pt idx="297">
                  <c:v>63.2</c:v>
                </c:pt>
                <c:pt idx="298">
                  <c:v>66.876000000000005</c:v>
                </c:pt>
                <c:pt idx="299">
                  <c:v>65.706000000000003</c:v>
                </c:pt>
                <c:pt idx="300">
                  <c:v>67.108999999999995</c:v>
                </c:pt>
                <c:pt idx="301">
                  <c:v>70.352000000000004</c:v>
                </c:pt>
                <c:pt idx="302">
                  <c:v>73.840999999999994</c:v>
                </c:pt>
                <c:pt idx="303">
                  <c:v>61.72</c:v>
                </c:pt>
                <c:pt idx="304">
                  <c:v>62.951000000000001</c:v>
                </c:pt>
                <c:pt idx="305">
                  <c:v>67.731999999999999</c:v>
                </c:pt>
                <c:pt idx="306">
                  <c:v>67.591999999999999</c:v>
                </c:pt>
                <c:pt idx="307">
                  <c:v>69.763000000000005</c:v>
                </c:pt>
                <c:pt idx="308">
                  <c:v>72.62</c:v>
                </c:pt>
                <c:pt idx="309">
                  <c:v>74.325000000000003</c:v>
                </c:pt>
                <c:pt idx="310">
                  <c:v>61.79</c:v>
                </c:pt>
                <c:pt idx="311">
                  <c:v>63.581000000000003</c:v>
                </c:pt>
                <c:pt idx="312">
                  <c:v>66.462999999999994</c:v>
                </c:pt>
                <c:pt idx="313">
                  <c:v>65.039000000000001</c:v>
                </c:pt>
                <c:pt idx="314">
                  <c:v>66.322999999999993</c:v>
                </c:pt>
                <c:pt idx="315">
                  <c:v>70.468000000000004</c:v>
                </c:pt>
                <c:pt idx="316">
                  <c:v>72.706999999999994</c:v>
                </c:pt>
                <c:pt idx="317">
                  <c:v>61.494</c:v>
                </c:pt>
                <c:pt idx="318">
                  <c:v>63.113999999999997</c:v>
                </c:pt>
                <c:pt idx="319">
                  <c:v>68.632000000000005</c:v>
                </c:pt>
                <c:pt idx="320">
                  <c:v>66.840999999999994</c:v>
                </c:pt>
                <c:pt idx="321">
                  <c:v>68.637</c:v>
                </c:pt>
                <c:pt idx="322">
                  <c:v>70.864999999999995</c:v>
                </c:pt>
                <c:pt idx="323">
                  <c:v>75.328999999999994</c:v>
                </c:pt>
                <c:pt idx="324">
                  <c:v>65.578999999999994</c:v>
                </c:pt>
                <c:pt idx="325">
                  <c:v>65.924999999999997</c:v>
                </c:pt>
                <c:pt idx="326">
                  <c:v>69.278000000000006</c:v>
                </c:pt>
                <c:pt idx="327">
                  <c:v>70.734999999999999</c:v>
                </c:pt>
                <c:pt idx="328">
                  <c:v>71.834999999999994</c:v>
                </c:pt>
                <c:pt idx="329">
                  <c:v>60.716999999999999</c:v>
                </c:pt>
                <c:pt idx="330">
                  <c:v>65.123000000000005</c:v>
                </c:pt>
                <c:pt idx="331">
                  <c:v>63.652999999999999</c:v>
                </c:pt>
                <c:pt idx="332">
                  <c:v>66.656999999999996</c:v>
                </c:pt>
                <c:pt idx="333">
                  <c:v>69.817999999999998</c:v>
                </c:pt>
                <c:pt idx="334">
                  <c:v>71.552999999999997</c:v>
                </c:pt>
                <c:pt idx="335">
                  <c:v>71.484999999999999</c:v>
                </c:pt>
                <c:pt idx="336">
                  <c:v>73.043999999999997</c:v>
                </c:pt>
                <c:pt idx="337">
                  <c:v>75.213999999999999</c:v>
                </c:pt>
                <c:pt idx="338">
                  <c:v>63.859000000000002</c:v>
                </c:pt>
                <c:pt idx="339">
                  <c:v>64.59</c:v>
                </c:pt>
                <c:pt idx="340">
                  <c:v>68.242999999999995</c:v>
                </c:pt>
                <c:pt idx="341">
                  <c:v>68.617999999999995</c:v>
                </c:pt>
                <c:pt idx="342">
                  <c:v>71.442999999999998</c:v>
                </c:pt>
                <c:pt idx="343">
                  <c:v>73.622</c:v>
                </c:pt>
                <c:pt idx="344">
                  <c:v>74.945999999999998</c:v>
                </c:pt>
                <c:pt idx="345">
                  <c:v>63.677</c:v>
                </c:pt>
                <c:pt idx="346">
                  <c:v>65.063999999999993</c:v>
                </c:pt>
                <c:pt idx="347">
                  <c:v>70.040000000000006</c:v>
                </c:pt>
                <c:pt idx="348">
                  <c:v>70.906999999999996</c:v>
                </c:pt>
                <c:pt idx="349">
                  <c:v>71.540000000000006</c:v>
                </c:pt>
                <c:pt idx="350">
                  <c:v>77.094999999999999</c:v>
                </c:pt>
                <c:pt idx="351">
                  <c:v>83.67</c:v>
                </c:pt>
                <c:pt idx="352">
                  <c:v>75.977999999999994</c:v>
                </c:pt>
                <c:pt idx="353">
                  <c:v>74.947000000000003</c:v>
                </c:pt>
                <c:pt idx="354">
                  <c:v>74.697999999999993</c:v>
                </c:pt>
                <c:pt idx="355">
                  <c:v>76.817999999999998</c:v>
                </c:pt>
                <c:pt idx="356">
                  <c:v>78.790000000000006</c:v>
                </c:pt>
                <c:pt idx="357">
                  <c:v>69.061000000000007</c:v>
                </c:pt>
                <c:pt idx="358">
                  <c:v>55.878999999999998</c:v>
                </c:pt>
                <c:pt idx="359">
                  <c:v>66.082999999999998</c:v>
                </c:pt>
                <c:pt idx="360">
                  <c:v>71.903000000000006</c:v>
                </c:pt>
                <c:pt idx="361">
                  <c:v>71.664000000000001</c:v>
                </c:pt>
                <c:pt idx="362">
                  <c:v>73.037999999999997</c:v>
                </c:pt>
                <c:pt idx="363">
                  <c:v>76.191000000000003</c:v>
                </c:pt>
                <c:pt idx="364">
                  <c:v>67.537000000000006</c:v>
                </c:pt>
              </c:numCache>
            </c:numRef>
          </c:val>
          <c:smooth val="0"/>
          <c:extLst>
            <c:ext xmlns:c16="http://schemas.microsoft.com/office/drawing/2014/chart" uri="{C3380CC4-5D6E-409C-BE32-E72D297353CC}">
              <c16:uniqueId val="{00000002-4670-4B5F-89D5-8260565E6F64}"/>
            </c:ext>
          </c:extLst>
        </c:ser>
        <c:ser>
          <c:idx val="5"/>
          <c:order val="2"/>
          <c:tx>
            <c:strRef>
              <c:f>A5_ábra_chart!$O$8</c:f>
              <c:strCache>
                <c:ptCount val="1"/>
                <c:pt idx="0">
                  <c:v>2019 trend</c:v>
                </c:pt>
              </c:strCache>
            </c:strRef>
          </c:tx>
          <c:spPr>
            <a:ln w="15875" cap="rnd" cmpd="sng" algn="ctr">
              <a:solidFill>
                <a:srgbClr val="002060"/>
              </a:solidFill>
              <a:prstDash val="sysDot"/>
              <a:round/>
              <a:headEnd type="none" w="med" len="med"/>
              <a:tailEnd type="none" w="med" len="med"/>
            </a:ln>
            <a:effectLst/>
          </c:spPr>
          <c:marker>
            <c:symbol val="none"/>
          </c:marker>
          <c:cat>
            <c:strRef>
              <c:f>A5_ábra_chart!$E$9:$E$373</c:f>
              <c:strCache>
                <c:ptCount val="365"/>
                <c:pt idx="0">
                  <c:v>01.01</c:v>
                </c:pt>
                <c:pt idx="1">
                  <c:v>01.02</c:v>
                </c:pt>
                <c:pt idx="2">
                  <c:v>01.03</c:v>
                </c:pt>
                <c:pt idx="3">
                  <c:v>01.04</c:v>
                </c:pt>
                <c:pt idx="4">
                  <c:v>01.05</c:v>
                </c:pt>
                <c:pt idx="5">
                  <c:v>01.06</c:v>
                </c:pt>
                <c:pt idx="6">
                  <c:v>01.07</c:v>
                </c:pt>
                <c:pt idx="7">
                  <c:v>01.08</c:v>
                </c:pt>
                <c:pt idx="8">
                  <c:v>01.09</c:v>
                </c:pt>
                <c:pt idx="9">
                  <c:v>01.10</c:v>
                </c:pt>
                <c:pt idx="10">
                  <c:v>01.11</c:v>
                </c:pt>
                <c:pt idx="11">
                  <c:v>01.12</c:v>
                </c:pt>
                <c:pt idx="12">
                  <c:v>01.13</c:v>
                </c:pt>
                <c:pt idx="13">
                  <c:v>01.14</c:v>
                </c:pt>
                <c:pt idx="14">
                  <c:v>01.15</c:v>
                </c:pt>
                <c:pt idx="15">
                  <c:v>01.16</c:v>
                </c:pt>
                <c:pt idx="16">
                  <c:v>01.17</c:v>
                </c:pt>
                <c:pt idx="17">
                  <c:v>01.18</c:v>
                </c:pt>
                <c:pt idx="18">
                  <c:v>01.19</c:v>
                </c:pt>
                <c:pt idx="19">
                  <c:v>01.20</c:v>
                </c:pt>
                <c:pt idx="20">
                  <c:v>01.21</c:v>
                </c:pt>
                <c:pt idx="21">
                  <c:v>01.22</c:v>
                </c:pt>
                <c:pt idx="22">
                  <c:v>01.23</c:v>
                </c:pt>
                <c:pt idx="23">
                  <c:v>01.24</c:v>
                </c:pt>
                <c:pt idx="24">
                  <c:v>01.25</c:v>
                </c:pt>
                <c:pt idx="25">
                  <c:v>01.26</c:v>
                </c:pt>
                <c:pt idx="26">
                  <c:v>01.27</c:v>
                </c:pt>
                <c:pt idx="27">
                  <c:v>01.28</c:v>
                </c:pt>
                <c:pt idx="28">
                  <c:v>01.29</c:v>
                </c:pt>
                <c:pt idx="29">
                  <c:v>01.30</c:v>
                </c:pt>
                <c:pt idx="30">
                  <c:v>01.31</c:v>
                </c:pt>
                <c:pt idx="31">
                  <c:v>02.01</c:v>
                </c:pt>
                <c:pt idx="32">
                  <c:v>02.02</c:v>
                </c:pt>
                <c:pt idx="33">
                  <c:v>02.03</c:v>
                </c:pt>
                <c:pt idx="34">
                  <c:v>02.04</c:v>
                </c:pt>
                <c:pt idx="35">
                  <c:v>02.05</c:v>
                </c:pt>
                <c:pt idx="36">
                  <c:v>02.06</c:v>
                </c:pt>
                <c:pt idx="37">
                  <c:v>02.07</c:v>
                </c:pt>
                <c:pt idx="38">
                  <c:v>02.08</c:v>
                </c:pt>
                <c:pt idx="39">
                  <c:v>02.09</c:v>
                </c:pt>
                <c:pt idx="40">
                  <c:v>02.10</c:v>
                </c:pt>
                <c:pt idx="41">
                  <c:v>02.11</c:v>
                </c:pt>
                <c:pt idx="42">
                  <c:v>02.12</c:v>
                </c:pt>
                <c:pt idx="43">
                  <c:v>02.13</c:v>
                </c:pt>
                <c:pt idx="44">
                  <c:v>02.14</c:v>
                </c:pt>
                <c:pt idx="45">
                  <c:v>02.15</c:v>
                </c:pt>
                <c:pt idx="46">
                  <c:v>02.16</c:v>
                </c:pt>
                <c:pt idx="47">
                  <c:v>02.17</c:v>
                </c:pt>
                <c:pt idx="48">
                  <c:v>02.18</c:v>
                </c:pt>
                <c:pt idx="49">
                  <c:v>02.19</c:v>
                </c:pt>
                <c:pt idx="50">
                  <c:v>02.20</c:v>
                </c:pt>
                <c:pt idx="51">
                  <c:v>02.21</c:v>
                </c:pt>
                <c:pt idx="52">
                  <c:v>02.22</c:v>
                </c:pt>
                <c:pt idx="53">
                  <c:v>02.23</c:v>
                </c:pt>
                <c:pt idx="54">
                  <c:v>02.24</c:v>
                </c:pt>
                <c:pt idx="55">
                  <c:v>02.25</c:v>
                </c:pt>
                <c:pt idx="56">
                  <c:v>02.26</c:v>
                </c:pt>
                <c:pt idx="57">
                  <c:v>02.27</c:v>
                </c:pt>
                <c:pt idx="58">
                  <c:v>02.28</c:v>
                </c:pt>
                <c:pt idx="59">
                  <c:v>03.01</c:v>
                </c:pt>
                <c:pt idx="60">
                  <c:v>03.02</c:v>
                </c:pt>
                <c:pt idx="61">
                  <c:v>03.03</c:v>
                </c:pt>
                <c:pt idx="62">
                  <c:v>03.04</c:v>
                </c:pt>
                <c:pt idx="63">
                  <c:v>03.05</c:v>
                </c:pt>
                <c:pt idx="64">
                  <c:v>03.06</c:v>
                </c:pt>
                <c:pt idx="65">
                  <c:v>03.07</c:v>
                </c:pt>
                <c:pt idx="66">
                  <c:v>03.08</c:v>
                </c:pt>
                <c:pt idx="67">
                  <c:v>03.09</c:v>
                </c:pt>
                <c:pt idx="68">
                  <c:v>03.10</c:v>
                </c:pt>
                <c:pt idx="69">
                  <c:v>03.11</c:v>
                </c:pt>
                <c:pt idx="70">
                  <c:v>03.12</c:v>
                </c:pt>
                <c:pt idx="71">
                  <c:v>03.13</c:v>
                </c:pt>
                <c:pt idx="72">
                  <c:v>03.14</c:v>
                </c:pt>
                <c:pt idx="73">
                  <c:v>03.15</c:v>
                </c:pt>
                <c:pt idx="74">
                  <c:v>03.16</c:v>
                </c:pt>
                <c:pt idx="75">
                  <c:v>03.17</c:v>
                </c:pt>
                <c:pt idx="76">
                  <c:v>03.18</c:v>
                </c:pt>
                <c:pt idx="77">
                  <c:v>03.19</c:v>
                </c:pt>
                <c:pt idx="78">
                  <c:v>03.20</c:v>
                </c:pt>
                <c:pt idx="79">
                  <c:v>03.21</c:v>
                </c:pt>
                <c:pt idx="80">
                  <c:v>03.22</c:v>
                </c:pt>
                <c:pt idx="81">
                  <c:v>03.23</c:v>
                </c:pt>
                <c:pt idx="82">
                  <c:v>03.24</c:v>
                </c:pt>
                <c:pt idx="83">
                  <c:v>03.25</c:v>
                </c:pt>
                <c:pt idx="84">
                  <c:v>03.26</c:v>
                </c:pt>
                <c:pt idx="85">
                  <c:v>03.27</c:v>
                </c:pt>
                <c:pt idx="86">
                  <c:v>03.28</c:v>
                </c:pt>
                <c:pt idx="87">
                  <c:v>03.29</c:v>
                </c:pt>
                <c:pt idx="88">
                  <c:v>03.30</c:v>
                </c:pt>
                <c:pt idx="89">
                  <c:v>03.31</c:v>
                </c:pt>
                <c:pt idx="90">
                  <c:v>04.01</c:v>
                </c:pt>
                <c:pt idx="91">
                  <c:v>04.02</c:v>
                </c:pt>
                <c:pt idx="92">
                  <c:v>04.03</c:v>
                </c:pt>
                <c:pt idx="93">
                  <c:v>04.04</c:v>
                </c:pt>
                <c:pt idx="94">
                  <c:v>04.05</c:v>
                </c:pt>
                <c:pt idx="95">
                  <c:v>04.06</c:v>
                </c:pt>
                <c:pt idx="96">
                  <c:v>04.07</c:v>
                </c:pt>
                <c:pt idx="97">
                  <c:v>04.08</c:v>
                </c:pt>
                <c:pt idx="98">
                  <c:v>04.09</c:v>
                </c:pt>
                <c:pt idx="99">
                  <c:v>04.10</c:v>
                </c:pt>
                <c:pt idx="100">
                  <c:v>04.11</c:v>
                </c:pt>
                <c:pt idx="101">
                  <c:v>04.12</c:v>
                </c:pt>
                <c:pt idx="102">
                  <c:v>04.13</c:v>
                </c:pt>
                <c:pt idx="103">
                  <c:v>04.14</c:v>
                </c:pt>
                <c:pt idx="104">
                  <c:v>04.15</c:v>
                </c:pt>
                <c:pt idx="105">
                  <c:v>04.16</c:v>
                </c:pt>
                <c:pt idx="106">
                  <c:v>04.17</c:v>
                </c:pt>
                <c:pt idx="107">
                  <c:v>04.18</c:v>
                </c:pt>
                <c:pt idx="108">
                  <c:v>04.19</c:v>
                </c:pt>
                <c:pt idx="109">
                  <c:v>04.20</c:v>
                </c:pt>
                <c:pt idx="110">
                  <c:v>04.21</c:v>
                </c:pt>
                <c:pt idx="111">
                  <c:v>04.22</c:v>
                </c:pt>
                <c:pt idx="112">
                  <c:v>04.23</c:v>
                </c:pt>
                <c:pt idx="113">
                  <c:v>04.24</c:v>
                </c:pt>
                <c:pt idx="114">
                  <c:v>04.25</c:v>
                </c:pt>
                <c:pt idx="115">
                  <c:v>04.26</c:v>
                </c:pt>
                <c:pt idx="116">
                  <c:v>04.27</c:v>
                </c:pt>
                <c:pt idx="117">
                  <c:v>04.28</c:v>
                </c:pt>
                <c:pt idx="118">
                  <c:v>04.29</c:v>
                </c:pt>
                <c:pt idx="119">
                  <c:v>04.30</c:v>
                </c:pt>
                <c:pt idx="120">
                  <c:v>05.01</c:v>
                </c:pt>
                <c:pt idx="121">
                  <c:v>05.02</c:v>
                </c:pt>
                <c:pt idx="122">
                  <c:v>05.03</c:v>
                </c:pt>
                <c:pt idx="123">
                  <c:v>05.04</c:v>
                </c:pt>
                <c:pt idx="124">
                  <c:v>05.05</c:v>
                </c:pt>
                <c:pt idx="125">
                  <c:v>05.06</c:v>
                </c:pt>
                <c:pt idx="126">
                  <c:v>05.07</c:v>
                </c:pt>
                <c:pt idx="127">
                  <c:v>05.08</c:v>
                </c:pt>
                <c:pt idx="128">
                  <c:v>05.09</c:v>
                </c:pt>
                <c:pt idx="129">
                  <c:v>05.10</c:v>
                </c:pt>
                <c:pt idx="130">
                  <c:v>05.11</c:v>
                </c:pt>
                <c:pt idx="131">
                  <c:v>05.12</c:v>
                </c:pt>
                <c:pt idx="132">
                  <c:v>05.13</c:v>
                </c:pt>
                <c:pt idx="133">
                  <c:v>05.14</c:v>
                </c:pt>
                <c:pt idx="134">
                  <c:v>05.15</c:v>
                </c:pt>
                <c:pt idx="135">
                  <c:v>05.16</c:v>
                </c:pt>
                <c:pt idx="136">
                  <c:v>05.17</c:v>
                </c:pt>
                <c:pt idx="137">
                  <c:v>05.18</c:v>
                </c:pt>
                <c:pt idx="138">
                  <c:v>05.19</c:v>
                </c:pt>
                <c:pt idx="139">
                  <c:v>05.20</c:v>
                </c:pt>
                <c:pt idx="140">
                  <c:v>05.21</c:v>
                </c:pt>
                <c:pt idx="141">
                  <c:v>05.22</c:v>
                </c:pt>
                <c:pt idx="142">
                  <c:v>05.23</c:v>
                </c:pt>
                <c:pt idx="143">
                  <c:v>05.24</c:v>
                </c:pt>
                <c:pt idx="144">
                  <c:v>05.25</c:v>
                </c:pt>
                <c:pt idx="145">
                  <c:v>05.26</c:v>
                </c:pt>
                <c:pt idx="146">
                  <c:v>05.27</c:v>
                </c:pt>
                <c:pt idx="147">
                  <c:v>05.28</c:v>
                </c:pt>
                <c:pt idx="148">
                  <c:v>05.29</c:v>
                </c:pt>
                <c:pt idx="149">
                  <c:v>05.30</c:v>
                </c:pt>
                <c:pt idx="150">
                  <c:v>05.31</c:v>
                </c:pt>
                <c:pt idx="151">
                  <c:v>06.01</c:v>
                </c:pt>
                <c:pt idx="152">
                  <c:v>06.02</c:v>
                </c:pt>
                <c:pt idx="153">
                  <c:v>06.03</c:v>
                </c:pt>
                <c:pt idx="154">
                  <c:v>06.04</c:v>
                </c:pt>
                <c:pt idx="155">
                  <c:v>06.05</c:v>
                </c:pt>
                <c:pt idx="156">
                  <c:v>06.06</c:v>
                </c:pt>
                <c:pt idx="157">
                  <c:v>06.07</c:v>
                </c:pt>
                <c:pt idx="158">
                  <c:v>06.08</c:v>
                </c:pt>
                <c:pt idx="159">
                  <c:v>06.09</c:v>
                </c:pt>
                <c:pt idx="160">
                  <c:v>06.10</c:v>
                </c:pt>
                <c:pt idx="161">
                  <c:v>06.11</c:v>
                </c:pt>
                <c:pt idx="162">
                  <c:v>06.12</c:v>
                </c:pt>
                <c:pt idx="163">
                  <c:v>06.13</c:v>
                </c:pt>
                <c:pt idx="164">
                  <c:v>06.14</c:v>
                </c:pt>
                <c:pt idx="165">
                  <c:v>06.15</c:v>
                </c:pt>
                <c:pt idx="166">
                  <c:v>06.16</c:v>
                </c:pt>
                <c:pt idx="167">
                  <c:v>06.17</c:v>
                </c:pt>
                <c:pt idx="168">
                  <c:v>06.18</c:v>
                </c:pt>
                <c:pt idx="169">
                  <c:v>06.19</c:v>
                </c:pt>
                <c:pt idx="170">
                  <c:v>06.20</c:v>
                </c:pt>
                <c:pt idx="171">
                  <c:v>06.21</c:v>
                </c:pt>
                <c:pt idx="172">
                  <c:v>06.22</c:v>
                </c:pt>
                <c:pt idx="173">
                  <c:v>06.23</c:v>
                </c:pt>
                <c:pt idx="174">
                  <c:v>06.24</c:v>
                </c:pt>
                <c:pt idx="175">
                  <c:v>06.25</c:v>
                </c:pt>
                <c:pt idx="176">
                  <c:v>06.26</c:v>
                </c:pt>
                <c:pt idx="177">
                  <c:v>06.27</c:v>
                </c:pt>
                <c:pt idx="178">
                  <c:v>06.28</c:v>
                </c:pt>
                <c:pt idx="179">
                  <c:v>06.29</c:v>
                </c:pt>
                <c:pt idx="180">
                  <c:v>06.30</c:v>
                </c:pt>
                <c:pt idx="181">
                  <c:v>07.01</c:v>
                </c:pt>
                <c:pt idx="182">
                  <c:v>07.02</c:v>
                </c:pt>
                <c:pt idx="183">
                  <c:v>07.03</c:v>
                </c:pt>
                <c:pt idx="184">
                  <c:v>07.04</c:v>
                </c:pt>
                <c:pt idx="185">
                  <c:v>07.05</c:v>
                </c:pt>
                <c:pt idx="186">
                  <c:v>07.06</c:v>
                </c:pt>
                <c:pt idx="187">
                  <c:v>07.07</c:v>
                </c:pt>
                <c:pt idx="188">
                  <c:v>07.08</c:v>
                </c:pt>
                <c:pt idx="189">
                  <c:v>07.09</c:v>
                </c:pt>
                <c:pt idx="190">
                  <c:v>07.10</c:v>
                </c:pt>
                <c:pt idx="191">
                  <c:v>07.11</c:v>
                </c:pt>
                <c:pt idx="192">
                  <c:v>07.12</c:v>
                </c:pt>
                <c:pt idx="193">
                  <c:v>07.13</c:v>
                </c:pt>
                <c:pt idx="194">
                  <c:v>07.14</c:v>
                </c:pt>
                <c:pt idx="195">
                  <c:v>07.15</c:v>
                </c:pt>
                <c:pt idx="196">
                  <c:v>07.16</c:v>
                </c:pt>
                <c:pt idx="197">
                  <c:v>07.17</c:v>
                </c:pt>
                <c:pt idx="198">
                  <c:v>07.18</c:v>
                </c:pt>
                <c:pt idx="199">
                  <c:v>07.19</c:v>
                </c:pt>
                <c:pt idx="200">
                  <c:v>07.20</c:v>
                </c:pt>
                <c:pt idx="201">
                  <c:v>07.21</c:v>
                </c:pt>
                <c:pt idx="202">
                  <c:v>07.22</c:v>
                </c:pt>
                <c:pt idx="203">
                  <c:v>07.23</c:v>
                </c:pt>
                <c:pt idx="204">
                  <c:v>07.24</c:v>
                </c:pt>
                <c:pt idx="205">
                  <c:v>07.25</c:v>
                </c:pt>
                <c:pt idx="206">
                  <c:v>07.26</c:v>
                </c:pt>
                <c:pt idx="207">
                  <c:v>07.27</c:v>
                </c:pt>
                <c:pt idx="208">
                  <c:v>07.28</c:v>
                </c:pt>
                <c:pt idx="209">
                  <c:v>07.29</c:v>
                </c:pt>
                <c:pt idx="210">
                  <c:v>07.30</c:v>
                </c:pt>
                <c:pt idx="211">
                  <c:v>07.31</c:v>
                </c:pt>
                <c:pt idx="212">
                  <c:v>08.01</c:v>
                </c:pt>
                <c:pt idx="213">
                  <c:v>08.02</c:v>
                </c:pt>
                <c:pt idx="214">
                  <c:v>08.03</c:v>
                </c:pt>
                <c:pt idx="215">
                  <c:v>08.04</c:v>
                </c:pt>
                <c:pt idx="216">
                  <c:v>08.05</c:v>
                </c:pt>
                <c:pt idx="217">
                  <c:v>08.06</c:v>
                </c:pt>
                <c:pt idx="218">
                  <c:v>08.07</c:v>
                </c:pt>
                <c:pt idx="219">
                  <c:v>08.08</c:v>
                </c:pt>
                <c:pt idx="220">
                  <c:v>08.09</c:v>
                </c:pt>
                <c:pt idx="221">
                  <c:v>08.10</c:v>
                </c:pt>
                <c:pt idx="222">
                  <c:v>08.11</c:v>
                </c:pt>
                <c:pt idx="223">
                  <c:v>08.12</c:v>
                </c:pt>
                <c:pt idx="224">
                  <c:v>08.13</c:v>
                </c:pt>
                <c:pt idx="225">
                  <c:v>08.14</c:v>
                </c:pt>
                <c:pt idx="226">
                  <c:v>08.15</c:v>
                </c:pt>
                <c:pt idx="227">
                  <c:v>08.16</c:v>
                </c:pt>
                <c:pt idx="228">
                  <c:v>08.17</c:v>
                </c:pt>
                <c:pt idx="229">
                  <c:v>08.18</c:v>
                </c:pt>
                <c:pt idx="230">
                  <c:v>08.19</c:v>
                </c:pt>
                <c:pt idx="231">
                  <c:v>08.20</c:v>
                </c:pt>
                <c:pt idx="232">
                  <c:v>08.21</c:v>
                </c:pt>
                <c:pt idx="233">
                  <c:v>08.22</c:v>
                </c:pt>
                <c:pt idx="234">
                  <c:v>08.23</c:v>
                </c:pt>
                <c:pt idx="235">
                  <c:v>08.24</c:v>
                </c:pt>
                <c:pt idx="236">
                  <c:v>08.25</c:v>
                </c:pt>
                <c:pt idx="237">
                  <c:v>08.26</c:v>
                </c:pt>
                <c:pt idx="238">
                  <c:v>08.27</c:v>
                </c:pt>
                <c:pt idx="239">
                  <c:v>08.28</c:v>
                </c:pt>
                <c:pt idx="240">
                  <c:v>08.29</c:v>
                </c:pt>
                <c:pt idx="241">
                  <c:v>08.30</c:v>
                </c:pt>
                <c:pt idx="242">
                  <c:v>08.31</c:v>
                </c:pt>
                <c:pt idx="243">
                  <c:v>09.01</c:v>
                </c:pt>
                <c:pt idx="244">
                  <c:v>09.02</c:v>
                </c:pt>
                <c:pt idx="245">
                  <c:v>09.03</c:v>
                </c:pt>
                <c:pt idx="246">
                  <c:v>09.04</c:v>
                </c:pt>
                <c:pt idx="247">
                  <c:v>09.05</c:v>
                </c:pt>
                <c:pt idx="248">
                  <c:v>09.06</c:v>
                </c:pt>
                <c:pt idx="249">
                  <c:v>09.07</c:v>
                </c:pt>
                <c:pt idx="250">
                  <c:v>09.08</c:v>
                </c:pt>
                <c:pt idx="251">
                  <c:v>09.09</c:v>
                </c:pt>
                <c:pt idx="252">
                  <c:v>09.10</c:v>
                </c:pt>
                <c:pt idx="253">
                  <c:v>09.11</c:v>
                </c:pt>
                <c:pt idx="254">
                  <c:v>09.12</c:v>
                </c:pt>
                <c:pt idx="255">
                  <c:v>09.13</c:v>
                </c:pt>
                <c:pt idx="256">
                  <c:v>09.14</c:v>
                </c:pt>
                <c:pt idx="257">
                  <c:v>09.15</c:v>
                </c:pt>
                <c:pt idx="258">
                  <c:v>09.16</c:v>
                </c:pt>
                <c:pt idx="259">
                  <c:v>09.17</c:v>
                </c:pt>
                <c:pt idx="260">
                  <c:v>09.18</c:v>
                </c:pt>
                <c:pt idx="261">
                  <c:v>09.19</c:v>
                </c:pt>
                <c:pt idx="262">
                  <c:v>09.20</c:v>
                </c:pt>
                <c:pt idx="263">
                  <c:v>09.21</c:v>
                </c:pt>
                <c:pt idx="264">
                  <c:v>09.22</c:v>
                </c:pt>
                <c:pt idx="265">
                  <c:v>09.23</c:v>
                </c:pt>
                <c:pt idx="266">
                  <c:v>09.24</c:v>
                </c:pt>
                <c:pt idx="267">
                  <c:v>09.25</c:v>
                </c:pt>
                <c:pt idx="268">
                  <c:v>09.26</c:v>
                </c:pt>
                <c:pt idx="269">
                  <c:v>09.27</c:v>
                </c:pt>
                <c:pt idx="270">
                  <c:v>09.28</c:v>
                </c:pt>
                <c:pt idx="271">
                  <c:v>09.29</c:v>
                </c:pt>
                <c:pt idx="272">
                  <c:v>09.30</c:v>
                </c:pt>
                <c:pt idx="273">
                  <c:v>10.01</c:v>
                </c:pt>
                <c:pt idx="274">
                  <c:v>10.02</c:v>
                </c:pt>
                <c:pt idx="275">
                  <c:v>10.03</c:v>
                </c:pt>
                <c:pt idx="276">
                  <c:v>10.04</c:v>
                </c:pt>
                <c:pt idx="277">
                  <c:v>10.05</c:v>
                </c:pt>
                <c:pt idx="278">
                  <c:v>10.06</c:v>
                </c:pt>
                <c:pt idx="279">
                  <c:v>10.07</c:v>
                </c:pt>
                <c:pt idx="280">
                  <c:v>10.08</c:v>
                </c:pt>
                <c:pt idx="281">
                  <c:v>10.09</c:v>
                </c:pt>
                <c:pt idx="282">
                  <c:v>10.10</c:v>
                </c:pt>
                <c:pt idx="283">
                  <c:v>10.11</c:v>
                </c:pt>
                <c:pt idx="284">
                  <c:v>10.12</c:v>
                </c:pt>
                <c:pt idx="285">
                  <c:v>10.13</c:v>
                </c:pt>
                <c:pt idx="286">
                  <c:v>10.14</c:v>
                </c:pt>
                <c:pt idx="287">
                  <c:v>10.15</c:v>
                </c:pt>
                <c:pt idx="288">
                  <c:v>10.16</c:v>
                </c:pt>
                <c:pt idx="289">
                  <c:v>10.17</c:v>
                </c:pt>
                <c:pt idx="290">
                  <c:v>10.18</c:v>
                </c:pt>
                <c:pt idx="291">
                  <c:v>10.19</c:v>
                </c:pt>
                <c:pt idx="292">
                  <c:v>10.20</c:v>
                </c:pt>
                <c:pt idx="293">
                  <c:v>10.21</c:v>
                </c:pt>
                <c:pt idx="294">
                  <c:v>10.22</c:v>
                </c:pt>
                <c:pt idx="295">
                  <c:v>10.23</c:v>
                </c:pt>
                <c:pt idx="296">
                  <c:v>10.24</c:v>
                </c:pt>
                <c:pt idx="297">
                  <c:v>10.25</c:v>
                </c:pt>
                <c:pt idx="298">
                  <c:v>10.26</c:v>
                </c:pt>
                <c:pt idx="299">
                  <c:v>10.27</c:v>
                </c:pt>
                <c:pt idx="300">
                  <c:v>10.28</c:v>
                </c:pt>
                <c:pt idx="301">
                  <c:v>10.29</c:v>
                </c:pt>
                <c:pt idx="302">
                  <c:v>10.30</c:v>
                </c:pt>
                <c:pt idx="303">
                  <c:v>10.31</c:v>
                </c:pt>
                <c:pt idx="304">
                  <c:v>11.01</c:v>
                </c:pt>
                <c:pt idx="305">
                  <c:v>11.02</c:v>
                </c:pt>
                <c:pt idx="306">
                  <c:v>11.03</c:v>
                </c:pt>
                <c:pt idx="307">
                  <c:v>11.04</c:v>
                </c:pt>
                <c:pt idx="308">
                  <c:v>11.05</c:v>
                </c:pt>
                <c:pt idx="309">
                  <c:v>11.06</c:v>
                </c:pt>
                <c:pt idx="310">
                  <c:v>11.07</c:v>
                </c:pt>
                <c:pt idx="311">
                  <c:v>11.08</c:v>
                </c:pt>
                <c:pt idx="312">
                  <c:v>11.09</c:v>
                </c:pt>
                <c:pt idx="313">
                  <c:v>11.10</c:v>
                </c:pt>
                <c:pt idx="314">
                  <c:v>11.11</c:v>
                </c:pt>
                <c:pt idx="315">
                  <c:v>11.12</c:v>
                </c:pt>
                <c:pt idx="316">
                  <c:v>11.13</c:v>
                </c:pt>
                <c:pt idx="317">
                  <c:v>11.14</c:v>
                </c:pt>
                <c:pt idx="318">
                  <c:v>11.15</c:v>
                </c:pt>
                <c:pt idx="319">
                  <c:v>11.16</c:v>
                </c:pt>
                <c:pt idx="320">
                  <c:v>11.17</c:v>
                </c:pt>
                <c:pt idx="321">
                  <c:v>11.18</c:v>
                </c:pt>
                <c:pt idx="322">
                  <c:v>11.19</c:v>
                </c:pt>
                <c:pt idx="323">
                  <c:v>11.20</c:v>
                </c:pt>
                <c:pt idx="324">
                  <c:v>11.21</c:v>
                </c:pt>
                <c:pt idx="325">
                  <c:v>11.22</c:v>
                </c:pt>
                <c:pt idx="326">
                  <c:v>11.23</c:v>
                </c:pt>
                <c:pt idx="327">
                  <c:v>11.24</c:v>
                </c:pt>
                <c:pt idx="328">
                  <c:v>11.25</c:v>
                </c:pt>
                <c:pt idx="329">
                  <c:v>11.26</c:v>
                </c:pt>
                <c:pt idx="330">
                  <c:v>11.27</c:v>
                </c:pt>
                <c:pt idx="331">
                  <c:v>11.28</c:v>
                </c:pt>
                <c:pt idx="332">
                  <c:v>11.29</c:v>
                </c:pt>
                <c:pt idx="333">
                  <c:v>11.30</c:v>
                </c:pt>
                <c:pt idx="334">
                  <c:v>12.01</c:v>
                </c:pt>
                <c:pt idx="335">
                  <c:v>12.02</c:v>
                </c:pt>
                <c:pt idx="336">
                  <c:v>12.03</c:v>
                </c:pt>
                <c:pt idx="337">
                  <c:v>12.04</c:v>
                </c:pt>
                <c:pt idx="338">
                  <c:v>12.05</c:v>
                </c:pt>
                <c:pt idx="339">
                  <c:v>12.06</c:v>
                </c:pt>
                <c:pt idx="340">
                  <c:v>12.07</c:v>
                </c:pt>
                <c:pt idx="341">
                  <c:v>12.08</c:v>
                </c:pt>
                <c:pt idx="342">
                  <c:v>12.09</c:v>
                </c:pt>
                <c:pt idx="343">
                  <c:v>12.10</c:v>
                </c:pt>
                <c:pt idx="344">
                  <c:v>12.11</c:v>
                </c:pt>
                <c:pt idx="345">
                  <c:v>12.12</c:v>
                </c:pt>
                <c:pt idx="346">
                  <c:v>12.13</c:v>
                </c:pt>
                <c:pt idx="347">
                  <c:v>12.14</c:v>
                </c:pt>
                <c:pt idx="348">
                  <c:v>12.15</c:v>
                </c:pt>
                <c:pt idx="349">
                  <c:v>12.16</c:v>
                </c:pt>
                <c:pt idx="350">
                  <c:v>12.17</c:v>
                </c:pt>
                <c:pt idx="351">
                  <c:v>12.18</c:v>
                </c:pt>
                <c:pt idx="352">
                  <c:v>12.19</c:v>
                </c:pt>
                <c:pt idx="353">
                  <c:v>12.20</c:v>
                </c:pt>
                <c:pt idx="354">
                  <c:v>12.21</c:v>
                </c:pt>
                <c:pt idx="355">
                  <c:v>12.22</c:v>
                </c:pt>
                <c:pt idx="356">
                  <c:v>12.23</c:v>
                </c:pt>
                <c:pt idx="357">
                  <c:v>12.24</c:v>
                </c:pt>
                <c:pt idx="358">
                  <c:v>12.25</c:v>
                </c:pt>
                <c:pt idx="359">
                  <c:v>12.26</c:v>
                </c:pt>
                <c:pt idx="360">
                  <c:v>12.27</c:v>
                </c:pt>
                <c:pt idx="361">
                  <c:v>12.28</c:v>
                </c:pt>
                <c:pt idx="362">
                  <c:v>12.29</c:v>
                </c:pt>
                <c:pt idx="363">
                  <c:v>12.30</c:v>
                </c:pt>
                <c:pt idx="364">
                  <c:v>12.31</c:v>
                </c:pt>
              </c:strCache>
            </c:strRef>
          </c:cat>
          <c:val>
            <c:numRef>
              <c:f>A5_ábra_chart!$O$9:$O$373</c:f>
              <c:numCache>
                <c:formatCode>0.0</c:formatCode>
                <c:ptCount val="365"/>
                <c:pt idx="0">
                  <c:v>102.167</c:v>
                </c:pt>
                <c:pt idx="1">
                  <c:v>103.033</c:v>
                </c:pt>
                <c:pt idx="2">
                  <c:v>103.196</c:v>
                </c:pt>
                <c:pt idx="3">
                  <c:v>103.128</c:v>
                </c:pt>
                <c:pt idx="4">
                  <c:v>102.78700000000001</c:v>
                </c:pt>
                <c:pt idx="5">
                  <c:v>103.03700000000001</c:v>
                </c:pt>
                <c:pt idx="6">
                  <c:v>105.06100000000001</c:v>
                </c:pt>
                <c:pt idx="7">
                  <c:v>106.999</c:v>
                </c:pt>
                <c:pt idx="8">
                  <c:v>106.89100000000001</c:v>
                </c:pt>
                <c:pt idx="9">
                  <c:v>106.43600000000001</c:v>
                </c:pt>
                <c:pt idx="10">
                  <c:v>106.176</c:v>
                </c:pt>
                <c:pt idx="11">
                  <c:v>105.396</c:v>
                </c:pt>
                <c:pt idx="12">
                  <c:v>104.54900000000001</c:v>
                </c:pt>
                <c:pt idx="13">
                  <c:v>104.209</c:v>
                </c:pt>
                <c:pt idx="14">
                  <c:v>104.024</c:v>
                </c:pt>
                <c:pt idx="15">
                  <c:v>103.896</c:v>
                </c:pt>
                <c:pt idx="16">
                  <c:v>104.05</c:v>
                </c:pt>
                <c:pt idx="17">
                  <c:v>104.458</c:v>
                </c:pt>
                <c:pt idx="18">
                  <c:v>104.3</c:v>
                </c:pt>
                <c:pt idx="19">
                  <c:v>103.992</c:v>
                </c:pt>
                <c:pt idx="20">
                  <c:v>103.90900000000001</c:v>
                </c:pt>
                <c:pt idx="21">
                  <c:v>104.033</c:v>
                </c:pt>
                <c:pt idx="22">
                  <c:v>103.952</c:v>
                </c:pt>
                <c:pt idx="23">
                  <c:v>103.973</c:v>
                </c:pt>
                <c:pt idx="24">
                  <c:v>104.119</c:v>
                </c:pt>
                <c:pt idx="25">
                  <c:v>104.61199999999999</c:v>
                </c:pt>
                <c:pt idx="26">
                  <c:v>105.182</c:v>
                </c:pt>
                <c:pt idx="27">
                  <c:v>105.05</c:v>
                </c:pt>
                <c:pt idx="28">
                  <c:v>105.035</c:v>
                </c:pt>
                <c:pt idx="29">
                  <c:v>105.084</c:v>
                </c:pt>
                <c:pt idx="30">
                  <c:v>105.011</c:v>
                </c:pt>
                <c:pt idx="31">
                  <c:v>104.96</c:v>
                </c:pt>
                <c:pt idx="32">
                  <c:v>105.07899999999999</c:v>
                </c:pt>
                <c:pt idx="33">
                  <c:v>104.914</c:v>
                </c:pt>
                <c:pt idx="34">
                  <c:v>104.895</c:v>
                </c:pt>
                <c:pt idx="35">
                  <c:v>104.867</c:v>
                </c:pt>
                <c:pt idx="36">
                  <c:v>105.042</c:v>
                </c:pt>
                <c:pt idx="37">
                  <c:v>105.114</c:v>
                </c:pt>
                <c:pt idx="38">
                  <c:v>105.05500000000001</c:v>
                </c:pt>
                <c:pt idx="39">
                  <c:v>104.956</c:v>
                </c:pt>
                <c:pt idx="40">
                  <c:v>105.19</c:v>
                </c:pt>
                <c:pt idx="41">
                  <c:v>105.622</c:v>
                </c:pt>
                <c:pt idx="42">
                  <c:v>105.488</c:v>
                </c:pt>
                <c:pt idx="43">
                  <c:v>105.297</c:v>
                </c:pt>
                <c:pt idx="44">
                  <c:v>105.724</c:v>
                </c:pt>
                <c:pt idx="45">
                  <c:v>106.19199999999999</c:v>
                </c:pt>
                <c:pt idx="46">
                  <c:v>106.544</c:v>
                </c:pt>
                <c:pt idx="47">
                  <c:v>106.60599999999999</c:v>
                </c:pt>
                <c:pt idx="48">
                  <c:v>106.75700000000001</c:v>
                </c:pt>
                <c:pt idx="49">
                  <c:v>107.26</c:v>
                </c:pt>
                <c:pt idx="50">
                  <c:v>107.22499999999999</c:v>
                </c:pt>
                <c:pt idx="51">
                  <c:v>107.084</c:v>
                </c:pt>
                <c:pt idx="52">
                  <c:v>106.857</c:v>
                </c:pt>
                <c:pt idx="53">
                  <c:v>106.751</c:v>
                </c:pt>
                <c:pt idx="54">
                  <c:v>106.964</c:v>
                </c:pt>
                <c:pt idx="55">
                  <c:v>107.00700000000001</c:v>
                </c:pt>
                <c:pt idx="56">
                  <c:v>107.35599999999999</c:v>
                </c:pt>
                <c:pt idx="57">
                  <c:v>108.08499999999999</c:v>
                </c:pt>
                <c:pt idx="58">
                  <c:v>108.30200000000001</c:v>
                </c:pt>
                <c:pt idx="59">
                  <c:v>108.395</c:v>
                </c:pt>
                <c:pt idx="60">
                  <c:v>108.441</c:v>
                </c:pt>
                <c:pt idx="61">
                  <c:v>108.405</c:v>
                </c:pt>
                <c:pt idx="62">
                  <c:v>108.25</c:v>
                </c:pt>
                <c:pt idx="63">
                  <c:v>108.18</c:v>
                </c:pt>
                <c:pt idx="64">
                  <c:v>108.245</c:v>
                </c:pt>
                <c:pt idx="65">
                  <c:v>108.247</c:v>
                </c:pt>
                <c:pt idx="66">
                  <c:v>108.199</c:v>
                </c:pt>
                <c:pt idx="67">
                  <c:v>108.18300000000001</c:v>
                </c:pt>
                <c:pt idx="68">
                  <c:v>108.574</c:v>
                </c:pt>
                <c:pt idx="69">
                  <c:v>109.19799999999999</c:v>
                </c:pt>
                <c:pt idx="70">
                  <c:v>109.203</c:v>
                </c:pt>
                <c:pt idx="71">
                  <c:v>108.89100000000001</c:v>
                </c:pt>
                <c:pt idx="72">
                  <c:v>108.651</c:v>
                </c:pt>
                <c:pt idx="73">
                  <c:v>108.77200000000001</c:v>
                </c:pt>
                <c:pt idx="74">
                  <c:v>108.94</c:v>
                </c:pt>
                <c:pt idx="75">
                  <c:v>108.935</c:v>
                </c:pt>
                <c:pt idx="76">
                  <c:v>108.873</c:v>
                </c:pt>
                <c:pt idx="77">
                  <c:v>108.996</c:v>
                </c:pt>
                <c:pt idx="78">
                  <c:v>109.46299999999999</c:v>
                </c:pt>
                <c:pt idx="79">
                  <c:v>109.82899999999999</c:v>
                </c:pt>
                <c:pt idx="80">
                  <c:v>109.827</c:v>
                </c:pt>
                <c:pt idx="81">
                  <c:v>109.705</c:v>
                </c:pt>
                <c:pt idx="82">
                  <c:v>109.705</c:v>
                </c:pt>
                <c:pt idx="83">
                  <c:v>109.044</c:v>
                </c:pt>
                <c:pt idx="84">
                  <c:v>108.515</c:v>
                </c:pt>
                <c:pt idx="85">
                  <c:v>108.41200000000001</c:v>
                </c:pt>
                <c:pt idx="86">
                  <c:v>108.49299999999999</c:v>
                </c:pt>
                <c:pt idx="87">
                  <c:v>108.443</c:v>
                </c:pt>
                <c:pt idx="88">
                  <c:v>108.43600000000001</c:v>
                </c:pt>
                <c:pt idx="89">
                  <c:v>108.604</c:v>
                </c:pt>
                <c:pt idx="90">
                  <c:v>109.471</c:v>
                </c:pt>
                <c:pt idx="91">
                  <c:v>110.39100000000001</c:v>
                </c:pt>
                <c:pt idx="92">
                  <c:v>110.874</c:v>
                </c:pt>
                <c:pt idx="93">
                  <c:v>111.20699999999999</c:v>
                </c:pt>
                <c:pt idx="94">
                  <c:v>111.453</c:v>
                </c:pt>
                <c:pt idx="95">
                  <c:v>111.649</c:v>
                </c:pt>
                <c:pt idx="96">
                  <c:v>111.645</c:v>
                </c:pt>
                <c:pt idx="97">
                  <c:v>111.657</c:v>
                </c:pt>
                <c:pt idx="98">
                  <c:v>111.711</c:v>
                </c:pt>
                <c:pt idx="99">
                  <c:v>110.815</c:v>
                </c:pt>
                <c:pt idx="100">
                  <c:v>110.867</c:v>
                </c:pt>
                <c:pt idx="101">
                  <c:v>111.11</c:v>
                </c:pt>
                <c:pt idx="102">
                  <c:v>111.48699999999999</c:v>
                </c:pt>
                <c:pt idx="103">
                  <c:v>111.45</c:v>
                </c:pt>
                <c:pt idx="104">
                  <c:v>111.596</c:v>
                </c:pt>
                <c:pt idx="105">
                  <c:v>111.96599999999999</c:v>
                </c:pt>
                <c:pt idx="106">
                  <c:v>113.17700000000001</c:v>
                </c:pt>
                <c:pt idx="107">
                  <c:v>113.411</c:v>
                </c:pt>
                <c:pt idx="108">
                  <c:v>112.605</c:v>
                </c:pt>
                <c:pt idx="109">
                  <c:v>112.414</c:v>
                </c:pt>
                <c:pt idx="110">
                  <c:v>112.364</c:v>
                </c:pt>
                <c:pt idx="111">
                  <c:v>112.31100000000001</c:v>
                </c:pt>
                <c:pt idx="112">
                  <c:v>112.42700000000001</c:v>
                </c:pt>
                <c:pt idx="113">
                  <c:v>112.40300000000001</c:v>
                </c:pt>
                <c:pt idx="114">
                  <c:v>112.508</c:v>
                </c:pt>
                <c:pt idx="115">
                  <c:v>113.32</c:v>
                </c:pt>
                <c:pt idx="116">
                  <c:v>113.672</c:v>
                </c:pt>
                <c:pt idx="117">
                  <c:v>114.23099999999999</c:v>
                </c:pt>
                <c:pt idx="118">
                  <c:v>114.498</c:v>
                </c:pt>
                <c:pt idx="119">
                  <c:v>114.268</c:v>
                </c:pt>
                <c:pt idx="120">
                  <c:v>114.03700000000001</c:v>
                </c:pt>
                <c:pt idx="121">
                  <c:v>113.797</c:v>
                </c:pt>
                <c:pt idx="122">
                  <c:v>114.062</c:v>
                </c:pt>
                <c:pt idx="123">
                  <c:v>114.211</c:v>
                </c:pt>
                <c:pt idx="124">
                  <c:v>114.29</c:v>
                </c:pt>
                <c:pt idx="125">
                  <c:v>114.318</c:v>
                </c:pt>
                <c:pt idx="126">
                  <c:v>114.43899999999999</c:v>
                </c:pt>
                <c:pt idx="127">
                  <c:v>114.46299999999999</c:v>
                </c:pt>
                <c:pt idx="128">
                  <c:v>114.343</c:v>
                </c:pt>
                <c:pt idx="129">
                  <c:v>114.322</c:v>
                </c:pt>
                <c:pt idx="130">
                  <c:v>114.083</c:v>
                </c:pt>
                <c:pt idx="131">
                  <c:v>113.675</c:v>
                </c:pt>
                <c:pt idx="132">
                  <c:v>113.63200000000001</c:v>
                </c:pt>
                <c:pt idx="133">
                  <c:v>113.685</c:v>
                </c:pt>
                <c:pt idx="134">
                  <c:v>114.107</c:v>
                </c:pt>
                <c:pt idx="135">
                  <c:v>114.57299999999999</c:v>
                </c:pt>
                <c:pt idx="136">
                  <c:v>114.69799999999999</c:v>
                </c:pt>
                <c:pt idx="137">
                  <c:v>114.81100000000001</c:v>
                </c:pt>
                <c:pt idx="138">
                  <c:v>115.121</c:v>
                </c:pt>
                <c:pt idx="139">
                  <c:v>115.251</c:v>
                </c:pt>
                <c:pt idx="140">
                  <c:v>115.21599999999999</c:v>
                </c:pt>
                <c:pt idx="141">
                  <c:v>115.369</c:v>
                </c:pt>
                <c:pt idx="142">
                  <c:v>115.48</c:v>
                </c:pt>
                <c:pt idx="143">
                  <c:v>115.797</c:v>
                </c:pt>
                <c:pt idx="144">
                  <c:v>116.01</c:v>
                </c:pt>
                <c:pt idx="145">
                  <c:v>115.514</c:v>
                </c:pt>
                <c:pt idx="146">
                  <c:v>114.93600000000001</c:v>
                </c:pt>
                <c:pt idx="147">
                  <c:v>114.943</c:v>
                </c:pt>
                <c:pt idx="148">
                  <c:v>114.822</c:v>
                </c:pt>
                <c:pt idx="149">
                  <c:v>114.723</c:v>
                </c:pt>
                <c:pt idx="150">
                  <c:v>114.71</c:v>
                </c:pt>
                <c:pt idx="151">
                  <c:v>115.205</c:v>
                </c:pt>
                <c:pt idx="152">
                  <c:v>116.372</c:v>
                </c:pt>
                <c:pt idx="153">
                  <c:v>117.68899999999999</c:v>
                </c:pt>
                <c:pt idx="154">
                  <c:v>118.343</c:v>
                </c:pt>
                <c:pt idx="155">
                  <c:v>118.714</c:v>
                </c:pt>
                <c:pt idx="156">
                  <c:v>119.253</c:v>
                </c:pt>
                <c:pt idx="157">
                  <c:v>119.61</c:v>
                </c:pt>
                <c:pt idx="158">
                  <c:v>119.762</c:v>
                </c:pt>
                <c:pt idx="159">
                  <c:v>119.732</c:v>
                </c:pt>
                <c:pt idx="160">
                  <c:v>119.598</c:v>
                </c:pt>
                <c:pt idx="161">
                  <c:v>120.087</c:v>
                </c:pt>
                <c:pt idx="162">
                  <c:v>120.56399999999999</c:v>
                </c:pt>
                <c:pt idx="163">
                  <c:v>120.90600000000001</c:v>
                </c:pt>
                <c:pt idx="164">
                  <c:v>121.333</c:v>
                </c:pt>
                <c:pt idx="165">
                  <c:v>121.55800000000001</c:v>
                </c:pt>
                <c:pt idx="166">
                  <c:v>121.78700000000001</c:v>
                </c:pt>
                <c:pt idx="167">
                  <c:v>122.20399999999999</c:v>
                </c:pt>
                <c:pt idx="168">
                  <c:v>122.191</c:v>
                </c:pt>
                <c:pt idx="169">
                  <c:v>122.324</c:v>
                </c:pt>
                <c:pt idx="170">
                  <c:v>122.285</c:v>
                </c:pt>
                <c:pt idx="171">
                  <c:v>122.1</c:v>
                </c:pt>
                <c:pt idx="172">
                  <c:v>122.113</c:v>
                </c:pt>
                <c:pt idx="173">
                  <c:v>122.313</c:v>
                </c:pt>
                <c:pt idx="174">
                  <c:v>122.354</c:v>
                </c:pt>
                <c:pt idx="175">
                  <c:v>122.346</c:v>
                </c:pt>
                <c:pt idx="176">
                  <c:v>122.408</c:v>
                </c:pt>
                <c:pt idx="177">
                  <c:v>122.822</c:v>
                </c:pt>
                <c:pt idx="178">
                  <c:v>123.014</c:v>
                </c:pt>
                <c:pt idx="179">
                  <c:v>123.285</c:v>
                </c:pt>
                <c:pt idx="180">
                  <c:v>123.304</c:v>
                </c:pt>
                <c:pt idx="181">
                  <c:v>123.08799999999999</c:v>
                </c:pt>
                <c:pt idx="182">
                  <c:v>122.93</c:v>
                </c:pt>
                <c:pt idx="183">
                  <c:v>122.875</c:v>
                </c:pt>
                <c:pt idx="184">
                  <c:v>121.502</c:v>
                </c:pt>
                <c:pt idx="185">
                  <c:v>120.32599999999999</c:v>
                </c:pt>
                <c:pt idx="186">
                  <c:v>120.10299999999999</c:v>
                </c:pt>
                <c:pt idx="187">
                  <c:v>120.59099999999999</c:v>
                </c:pt>
                <c:pt idx="188">
                  <c:v>121.32299999999999</c:v>
                </c:pt>
                <c:pt idx="189">
                  <c:v>122.033</c:v>
                </c:pt>
                <c:pt idx="190">
                  <c:v>122.35599999999999</c:v>
                </c:pt>
                <c:pt idx="191">
                  <c:v>123.687</c:v>
                </c:pt>
                <c:pt idx="192">
                  <c:v>125.11799999999999</c:v>
                </c:pt>
                <c:pt idx="193">
                  <c:v>125.684</c:v>
                </c:pt>
                <c:pt idx="194">
                  <c:v>125.61799999999999</c:v>
                </c:pt>
                <c:pt idx="195">
                  <c:v>125.48399999999999</c:v>
                </c:pt>
                <c:pt idx="196">
                  <c:v>125.453</c:v>
                </c:pt>
                <c:pt idx="197">
                  <c:v>125.32899999999999</c:v>
                </c:pt>
                <c:pt idx="198">
                  <c:v>125.431</c:v>
                </c:pt>
                <c:pt idx="199">
                  <c:v>125.423</c:v>
                </c:pt>
                <c:pt idx="200">
                  <c:v>125.40600000000001</c:v>
                </c:pt>
                <c:pt idx="201">
                  <c:v>125.372</c:v>
                </c:pt>
                <c:pt idx="202">
                  <c:v>125.253</c:v>
                </c:pt>
                <c:pt idx="203">
                  <c:v>125.155</c:v>
                </c:pt>
                <c:pt idx="204">
                  <c:v>125.378</c:v>
                </c:pt>
                <c:pt idx="205">
                  <c:v>125.506</c:v>
                </c:pt>
                <c:pt idx="206">
                  <c:v>125.508</c:v>
                </c:pt>
                <c:pt idx="207">
                  <c:v>125.50700000000001</c:v>
                </c:pt>
                <c:pt idx="208">
                  <c:v>125.581</c:v>
                </c:pt>
                <c:pt idx="209">
                  <c:v>125.45699999999999</c:v>
                </c:pt>
                <c:pt idx="210">
                  <c:v>125.28100000000001</c:v>
                </c:pt>
                <c:pt idx="211">
                  <c:v>124.986</c:v>
                </c:pt>
                <c:pt idx="212">
                  <c:v>124.764</c:v>
                </c:pt>
                <c:pt idx="213">
                  <c:v>124.61499999999999</c:v>
                </c:pt>
                <c:pt idx="214">
                  <c:v>124.65600000000001</c:v>
                </c:pt>
                <c:pt idx="215">
                  <c:v>124.604</c:v>
                </c:pt>
                <c:pt idx="216">
                  <c:v>124.60899999999999</c:v>
                </c:pt>
                <c:pt idx="217">
                  <c:v>124.485</c:v>
                </c:pt>
                <c:pt idx="218">
                  <c:v>124.282</c:v>
                </c:pt>
                <c:pt idx="219">
                  <c:v>124.191</c:v>
                </c:pt>
                <c:pt idx="220">
                  <c:v>123.93300000000001</c:v>
                </c:pt>
                <c:pt idx="221">
                  <c:v>123.506</c:v>
                </c:pt>
                <c:pt idx="222">
                  <c:v>123.233</c:v>
                </c:pt>
                <c:pt idx="223">
                  <c:v>123.14</c:v>
                </c:pt>
                <c:pt idx="224">
                  <c:v>123.122</c:v>
                </c:pt>
                <c:pt idx="225">
                  <c:v>123.39100000000001</c:v>
                </c:pt>
                <c:pt idx="226">
                  <c:v>123.261</c:v>
                </c:pt>
                <c:pt idx="227">
                  <c:v>123.491</c:v>
                </c:pt>
                <c:pt idx="228">
                  <c:v>123.66800000000001</c:v>
                </c:pt>
                <c:pt idx="229">
                  <c:v>123.84</c:v>
                </c:pt>
                <c:pt idx="230">
                  <c:v>123.923</c:v>
                </c:pt>
                <c:pt idx="231">
                  <c:v>124.042</c:v>
                </c:pt>
                <c:pt idx="232">
                  <c:v>123.94799999999999</c:v>
                </c:pt>
                <c:pt idx="233">
                  <c:v>124.221</c:v>
                </c:pt>
                <c:pt idx="234">
                  <c:v>124.202</c:v>
                </c:pt>
                <c:pt idx="235">
                  <c:v>124.001</c:v>
                </c:pt>
                <c:pt idx="236">
                  <c:v>123.938</c:v>
                </c:pt>
                <c:pt idx="237">
                  <c:v>123.81699999999999</c:v>
                </c:pt>
                <c:pt idx="238">
                  <c:v>123.696</c:v>
                </c:pt>
                <c:pt idx="239">
                  <c:v>123.842</c:v>
                </c:pt>
                <c:pt idx="240">
                  <c:v>123.86199999999999</c:v>
                </c:pt>
                <c:pt idx="241">
                  <c:v>123.911</c:v>
                </c:pt>
                <c:pt idx="242">
                  <c:v>123.84</c:v>
                </c:pt>
                <c:pt idx="243">
                  <c:v>122.60299999999999</c:v>
                </c:pt>
                <c:pt idx="244">
                  <c:v>121.68899999999999</c:v>
                </c:pt>
                <c:pt idx="245">
                  <c:v>120.48399999999999</c:v>
                </c:pt>
                <c:pt idx="246">
                  <c:v>119.624</c:v>
                </c:pt>
                <c:pt idx="247">
                  <c:v>119.004</c:v>
                </c:pt>
                <c:pt idx="248">
                  <c:v>118.32899999999999</c:v>
                </c:pt>
                <c:pt idx="249">
                  <c:v>117.842</c:v>
                </c:pt>
                <c:pt idx="250">
                  <c:v>118.637</c:v>
                </c:pt>
                <c:pt idx="251">
                  <c:v>119.179</c:v>
                </c:pt>
                <c:pt idx="252">
                  <c:v>119.94199999999999</c:v>
                </c:pt>
                <c:pt idx="253">
                  <c:v>120.32</c:v>
                </c:pt>
                <c:pt idx="254">
                  <c:v>120.578</c:v>
                </c:pt>
                <c:pt idx="255">
                  <c:v>120.893</c:v>
                </c:pt>
                <c:pt idx="256">
                  <c:v>120.991</c:v>
                </c:pt>
                <c:pt idx="257">
                  <c:v>121.05800000000001</c:v>
                </c:pt>
                <c:pt idx="258">
                  <c:v>121.176</c:v>
                </c:pt>
                <c:pt idx="259">
                  <c:v>121.44499999999999</c:v>
                </c:pt>
                <c:pt idx="260">
                  <c:v>121.53400000000001</c:v>
                </c:pt>
                <c:pt idx="261">
                  <c:v>121.42</c:v>
                </c:pt>
                <c:pt idx="262">
                  <c:v>121.38800000000001</c:v>
                </c:pt>
                <c:pt idx="263">
                  <c:v>121.408</c:v>
                </c:pt>
                <c:pt idx="264">
                  <c:v>121.233</c:v>
                </c:pt>
                <c:pt idx="265">
                  <c:v>121.15900000000001</c:v>
                </c:pt>
                <c:pt idx="266">
                  <c:v>120.908</c:v>
                </c:pt>
                <c:pt idx="267">
                  <c:v>120.809</c:v>
                </c:pt>
                <c:pt idx="268">
                  <c:v>120.884</c:v>
                </c:pt>
                <c:pt idx="269">
                  <c:v>120.86799999999999</c:v>
                </c:pt>
                <c:pt idx="270">
                  <c:v>120.791</c:v>
                </c:pt>
                <c:pt idx="271">
                  <c:v>120.816</c:v>
                </c:pt>
                <c:pt idx="272">
                  <c:v>120.78400000000001</c:v>
                </c:pt>
                <c:pt idx="273">
                  <c:v>120.41800000000001</c:v>
                </c:pt>
                <c:pt idx="274">
                  <c:v>120.14</c:v>
                </c:pt>
                <c:pt idx="275">
                  <c:v>119.78400000000001</c:v>
                </c:pt>
                <c:pt idx="276">
                  <c:v>119.65900000000001</c:v>
                </c:pt>
                <c:pt idx="277">
                  <c:v>119.575</c:v>
                </c:pt>
                <c:pt idx="278">
                  <c:v>119.44</c:v>
                </c:pt>
                <c:pt idx="279">
                  <c:v>119.42700000000001</c:v>
                </c:pt>
                <c:pt idx="280">
                  <c:v>119.59099999999999</c:v>
                </c:pt>
                <c:pt idx="281">
                  <c:v>119.432</c:v>
                </c:pt>
                <c:pt idx="282">
                  <c:v>119.304</c:v>
                </c:pt>
                <c:pt idx="283">
                  <c:v>119.017</c:v>
                </c:pt>
                <c:pt idx="284">
                  <c:v>118.592</c:v>
                </c:pt>
                <c:pt idx="285">
                  <c:v>118.405</c:v>
                </c:pt>
                <c:pt idx="286">
                  <c:v>118.221</c:v>
                </c:pt>
                <c:pt idx="287">
                  <c:v>118.10299999999999</c:v>
                </c:pt>
                <c:pt idx="288">
                  <c:v>118.04</c:v>
                </c:pt>
                <c:pt idx="289">
                  <c:v>118.134</c:v>
                </c:pt>
                <c:pt idx="290">
                  <c:v>118.42400000000001</c:v>
                </c:pt>
                <c:pt idx="291">
                  <c:v>118.824</c:v>
                </c:pt>
                <c:pt idx="292">
                  <c:v>118.80800000000001</c:v>
                </c:pt>
                <c:pt idx="293">
                  <c:v>118.65600000000001</c:v>
                </c:pt>
                <c:pt idx="294">
                  <c:v>118.67</c:v>
                </c:pt>
                <c:pt idx="295">
                  <c:v>118.80500000000001</c:v>
                </c:pt>
                <c:pt idx="296">
                  <c:v>118.76300000000001</c:v>
                </c:pt>
                <c:pt idx="297">
                  <c:v>118.506</c:v>
                </c:pt>
                <c:pt idx="298">
                  <c:v>118.22</c:v>
                </c:pt>
                <c:pt idx="299">
                  <c:v>117.658</c:v>
                </c:pt>
                <c:pt idx="300">
                  <c:v>117.232</c:v>
                </c:pt>
                <c:pt idx="301">
                  <c:v>116.577</c:v>
                </c:pt>
                <c:pt idx="302">
                  <c:v>115.79900000000001</c:v>
                </c:pt>
                <c:pt idx="303">
                  <c:v>114.694</c:v>
                </c:pt>
                <c:pt idx="304">
                  <c:v>113.614</c:v>
                </c:pt>
                <c:pt idx="305">
                  <c:v>113.062</c:v>
                </c:pt>
                <c:pt idx="306">
                  <c:v>112.916</c:v>
                </c:pt>
                <c:pt idx="307">
                  <c:v>112.929</c:v>
                </c:pt>
                <c:pt idx="308">
                  <c:v>112.87</c:v>
                </c:pt>
                <c:pt idx="309">
                  <c:v>112.905</c:v>
                </c:pt>
                <c:pt idx="310">
                  <c:v>113.23</c:v>
                </c:pt>
                <c:pt idx="311">
                  <c:v>113.745</c:v>
                </c:pt>
                <c:pt idx="312">
                  <c:v>113.627</c:v>
                </c:pt>
                <c:pt idx="313">
                  <c:v>113.634</c:v>
                </c:pt>
                <c:pt idx="314">
                  <c:v>113.111</c:v>
                </c:pt>
                <c:pt idx="315">
                  <c:v>112.999</c:v>
                </c:pt>
                <c:pt idx="316">
                  <c:v>112.996</c:v>
                </c:pt>
                <c:pt idx="317">
                  <c:v>113.081</c:v>
                </c:pt>
                <c:pt idx="318">
                  <c:v>113.181</c:v>
                </c:pt>
                <c:pt idx="319">
                  <c:v>113.16</c:v>
                </c:pt>
                <c:pt idx="320">
                  <c:v>113.057</c:v>
                </c:pt>
                <c:pt idx="321">
                  <c:v>113.312</c:v>
                </c:pt>
                <c:pt idx="322">
                  <c:v>113.319</c:v>
                </c:pt>
                <c:pt idx="323">
                  <c:v>113.185</c:v>
                </c:pt>
                <c:pt idx="324">
                  <c:v>113.017</c:v>
                </c:pt>
                <c:pt idx="325">
                  <c:v>113</c:v>
                </c:pt>
                <c:pt idx="326">
                  <c:v>113.22199999999999</c:v>
                </c:pt>
                <c:pt idx="327">
                  <c:v>113.39700000000001</c:v>
                </c:pt>
                <c:pt idx="328">
                  <c:v>113.148</c:v>
                </c:pt>
                <c:pt idx="329">
                  <c:v>113.045</c:v>
                </c:pt>
                <c:pt idx="330">
                  <c:v>113.146</c:v>
                </c:pt>
                <c:pt idx="331">
                  <c:v>111.726</c:v>
                </c:pt>
                <c:pt idx="332">
                  <c:v>109.652</c:v>
                </c:pt>
                <c:pt idx="333">
                  <c:v>109.376</c:v>
                </c:pt>
                <c:pt idx="334">
                  <c:v>109.789</c:v>
                </c:pt>
                <c:pt idx="335">
                  <c:v>110.33499999999999</c:v>
                </c:pt>
                <c:pt idx="336">
                  <c:v>110.608</c:v>
                </c:pt>
                <c:pt idx="337">
                  <c:v>110.739</c:v>
                </c:pt>
                <c:pt idx="338">
                  <c:v>112.247</c:v>
                </c:pt>
                <c:pt idx="339">
                  <c:v>114.178</c:v>
                </c:pt>
                <c:pt idx="340">
                  <c:v>114.148</c:v>
                </c:pt>
                <c:pt idx="341">
                  <c:v>113.48</c:v>
                </c:pt>
                <c:pt idx="342">
                  <c:v>112.977</c:v>
                </c:pt>
                <c:pt idx="343">
                  <c:v>112.666</c:v>
                </c:pt>
                <c:pt idx="344">
                  <c:v>112.482</c:v>
                </c:pt>
                <c:pt idx="345">
                  <c:v>112.586</c:v>
                </c:pt>
                <c:pt idx="346">
                  <c:v>112.541</c:v>
                </c:pt>
                <c:pt idx="347">
                  <c:v>112.63</c:v>
                </c:pt>
                <c:pt idx="348">
                  <c:v>112.699</c:v>
                </c:pt>
                <c:pt idx="349">
                  <c:v>112.96</c:v>
                </c:pt>
                <c:pt idx="350">
                  <c:v>113.087</c:v>
                </c:pt>
                <c:pt idx="351">
                  <c:v>113.42400000000001</c:v>
                </c:pt>
                <c:pt idx="352">
                  <c:v>113.87</c:v>
                </c:pt>
                <c:pt idx="353">
                  <c:v>114.577</c:v>
                </c:pt>
                <c:pt idx="354">
                  <c:v>115.925</c:v>
                </c:pt>
                <c:pt idx="355">
                  <c:v>116.82299999999999</c:v>
                </c:pt>
                <c:pt idx="356">
                  <c:v>116.967</c:v>
                </c:pt>
                <c:pt idx="357">
                  <c:v>115.53400000000001</c:v>
                </c:pt>
                <c:pt idx="358">
                  <c:v>111.321</c:v>
                </c:pt>
                <c:pt idx="359">
                  <c:v>109.471</c:v>
                </c:pt>
                <c:pt idx="360">
                  <c:v>108.607</c:v>
                </c:pt>
                <c:pt idx="361">
                  <c:v>108.04900000000001</c:v>
                </c:pt>
                <c:pt idx="362">
                  <c:v>107.679</c:v>
                </c:pt>
                <c:pt idx="363">
                  <c:v>107.173</c:v>
                </c:pt>
                <c:pt idx="364">
                  <c:v>107.148</c:v>
                </c:pt>
              </c:numCache>
            </c:numRef>
          </c:val>
          <c:smooth val="0"/>
          <c:extLst>
            <c:ext xmlns:c16="http://schemas.microsoft.com/office/drawing/2014/chart" uri="{C3380CC4-5D6E-409C-BE32-E72D297353CC}">
              <c16:uniqueId val="{00000005-4670-4B5F-89D5-8260565E6F64}"/>
            </c:ext>
          </c:extLst>
        </c:ser>
        <c:ser>
          <c:idx val="3"/>
          <c:order val="3"/>
          <c:tx>
            <c:strRef>
              <c:f>A5_ábra_chart!$M$8</c:f>
              <c:strCache>
                <c:ptCount val="1"/>
                <c:pt idx="0">
                  <c:v>2020 trend</c:v>
                </c:pt>
              </c:strCache>
            </c:strRef>
          </c:tx>
          <c:spPr>
            <a:ln w="15875" cap="rnd" cmpd="sng" algn="ctr">
              <a:solidFill>
                <a:schemeClr val="accent1"/>
              </a:solidFill>
              <a:prstDash val="sysDot"/>
              <a:round/>
              <a:headEnd type="none" w="med" len="med"/>
              <a:tailEnd type="none" w="med" len="med"/>
            </a:ln>
            <a:effectLst/>
          </c:spPr>
          <c:marker>
            <c:symbol val="none"/>
          </c:marker>
          <c:cat>
            <c:strRef>
              <c:f>A5_ábra_chart!$E$9:$E$373</c:f>
              <c:strCache>
                <c:ptCount val="365"/>
                <c:pt idx="0">
                  <c:v>01.01</c:v>
                </c:pt>
                <c:pt idx="1">
                  <c:v>01.02</c:v>
                </c:pt>
                <c:pt idx="2">
                  <c:v>01.03</c:v>
                </c:pt>
                <c:pt idx="3">
                  <c:v>01.04</c:v>
                </c:pt>
                <c:pt idx="4">
                  <c:v>01.05</c:v>
                </c:pt>
                <c:pt idx="5">
                  <c:v>01.06</c:v>
                </c:pt>
                <c:pt idx="6">
                  <c:v>01.07</c:v>
                </c:pt>
                <c:pt idx="7">
                  <c:v>01.08</c:v>
                </c:pt>
                <c:pt idx="8">
                  <c:v>01.09</c:v>
                </c:pt>
                <c:pt idx="9">
                  <c:v>01.10</c:v>
                </c:pt>
                <c:pt idx="10">
                  <c:v>01.11</c:v>
                </c:pt>
                <c:pt idx="11">
                  <c:v>01.12</c:v>
                </c:pt>
                <c:pt idx="12">
                  <c:v>01.13</c:v>
                </c:pt>
                <c:pt idx="13">
                  <c:v>01.14</c:v>
                </c:pt>
                <c:pt idx="14">
                  <c:v>01.15</c:v>
                </c:pt>
                <c:pt idx="15">
                  <c:v>01.16</c:v>
                </c:pt>
                <c:pt idx="16">
                  <c:v>01.17</c:v>
                </c:pt>
                <c:pt idx="17">
                  <c:v>01.18</c:v>
                </c:pt>
                <c:pt idx="18">
                  <c:v>01.19</c:v>
                </c:pt>
                <c:pt idx="19">
                  <c:v>01.20</c:v>
                </c:pt>
                <c:pt idx="20">
                  <c:v>01.21</c:v>
                </c:pt>
                <c:pt idx="21">
                  <c:v>01.22</c:v>
                </c:pt>
                <c:pt idx="22">
                  <c:v>01.23</c:v>
                </c:pt>
                <c:pt idx="23">
                  <c:v>01.24</c:v>
                </c:pt>
                <c:pt idx="24">
                  <c:v>01.25</c:v>
                </c:pt>
                <c:pt idx="25">
                  <c:v>01.26</c:v>
                </c:pt>
                <c:pt idx="26">
                  <c:v>01.27</c:v>
                </c:pt>
                <c:pt idx="27">
                  <c:v>01.28</c:v>
                </c:pt>
                <c:pt idx="28">
                  <c:v>01.29</c:v>
                </c:pt>
                <c:pt idx="29">
                  <c:v>01.30</c:v>
                </c:pt>
                <c:pt idx="30">
                  <c:v>01.31</c:v>
                </c:pt>
                <c:pt idx="31">
                  <c:v>02.01</c:v>
                </c:pt>
                <c:pt idx="32">
                  <c:v>02.02</c:v>
                </c:pt>
                <c:pt idx="33">
                  <c:v>02.03</c:v>
                </c:pt>
                <c:pt idx="34">
                  <c:v>02.04</c:v>
                </c:pt>
                <c:pt idx="35">
                  <c:v>02.05</c:v>
                </c:pt>
                <c:pt idx="36">
                  <c:v>02.06</c:v>
                </c:pt>
                <c:pt idx="37">
                  <c:v>02.07</c:v>
                </c:pt>
                <c:pt idx="38">
                  <c:v>02.08</c:v>
                </c:pt>
                <c:pt idx="39">
                  <c:v>02.09</c:v>
                </c:pt>
                <c:pt idx="40">
                  <c:v>02.10</c:v>
                </c:pt>
                <c:pt idx="41">
                  <c:v>02.11</c:v>
                </c:pt>
                <c:pt idx="42">
                  <c:v>02.12</c:v>
                </c:pt>
                <c:pt idx="43">
                  <c:v>02.13</c:v>
                </c:pt>
                <c:pt idx="44">
                  <c:v>02.14</c:v>
                </c:pt>
                <c:pt idx="45">
                  <c:v>02.15</c:v>
                </c:pt>
                <c:pt idx="46">
                  <c:v>02.16</c:v>
                </c:pt>
                <c:pt idx="47">
                  <c:v>02.17</c:v>
                </c:pt>
                <c:pt idx="48">
                  <c:v>02.18</c:v>
                </c:pt>
                <c:pt idx="49">
                  <c:v>02.19</c:v>
                </c:pt>
                <c:pt idx="50">
                  <c:v>02.20</c:v>
                </c:pt>
                <c:pt idx="51">
                  <c:v>02.21</c:v>
                </c:pt>
                <c:pt idx="52">
                  <c:v>02.22</c:v>
                </c:pt>
                <c:pt idx="53">
                  <c:v>02.23</c:v>
                </c:pt>
                <c:pt idx="54">
                  <c:v>02.24</c:v>
                </c:pt>
                <c:pt idx="55">
                  <c:v>02.25</c:v>
                </c:pt>
                <c:pt idx="56">
                  <c:v>02.26</c:v>
                </c:pt>
                <c:pt idx="57">
                  <c:v>02.27</c:v>
                </c:pt>
                <c:pt idx="58">
                  <c:v>02.28</c:v>
                </c:pt>
                <c:pt idx="59">
                  <c:v>03.01</c:v>
                </c:pt>
                <c:pt idx="60">
                  <c:v>03.02</c:v>
                </c:pt>
                <c:pt idx="61">
                  <c:v>03.03</c:v>
                </c:pt>
                <c:pt idx="62">
                  <c:v>03.04</c:v>
                </c:pt>
                <c:pt idx="63">
                  <c:v>03.05</c:v>
                </c:pt>
                <c:pt idx="64">
                  <c:v>03.06</c:v>
                </c:pt>
                <c:pt idx="65">
                  <c:v>03.07</c:v>
                </c:pt>
                <c:pt idx="66">
                  <c:v>03.08</c:v>
                </c:pt>
                <c:pt idx="67">
                  <c:v>03.09</c:v>
                </c:pt>
                <c:pt idx="68">
                  <c:v>03.10</c:v>
                </c:pt>
                <c:pt idx="69">
                  <c:v>03.11</c:v>
                </c:pt>
                <c:pt idx="70">
                  <c:v>03.12</c:v>
                </c:pt>
                <c:pt idx="71">
                  <c:v>03.13</c:v>
                </c:pt>
                <c:pt idx="72">
                  <c:v>03.14</c:v>
                </c:pt>
                <c:pt idx="73">
                  <c:v>03.15</c:v>
                </c:pt>
                <c:pt idx="74">
                  <c:v>03.16</c:v>
                </c:pt>
                <c:pt idx="75">
                  <c:v>03.17</c:v>
                </c:pt>
                <c:pt idx="76">
                  <c:v>03.18</c:v>
                </c:pt>
                <c:pt idx="77">
                  <c:v>03.19</c:v>
                </c:pt>
                <c:pt idx="78">
                  <c:v>03.20</c:v>
                </c:pt>
                <c:pt idx="79">
                  <c:v>03.21</c:v>
                </c:pt>
                <c:pt idx="80">
                  <c:v>03.22</c:v>
                </c:pt>
                <c:pt idx="81">
                  <c:v>03.23</c:v>
                </c:pt>
                <c:pt idx="82">
                  <c:v>03.24</c:v>
                </c:pt>
                <c:pt idx="83">
                  <c:v>03.25</c:v>
                </c:pt>
                <c:pt idx="84">
                  <c:v>03.26</c:v>
                </c:pt>
                <c:pt idx="85">
                  <c:v>03.27</c:v>
                </c:pt>
                <c:pt idx="86">
                  <c:v>03.28</c:v>
                </c:pt>
                <c:pt idx="87">
                  <c:v>03.29</c:v>
                </c:pt>
                <c:pt idx="88">
                  <c:v>03.30</c:v>
                </c:pt>
                <c:pt idx="89">
                  <c:v>03.31</c:v>
                </c:pt>
                <c:pt idx="90">
                  <c:v>04.01</c:v>
                </c:pt>
                <c:pt idx="91">
                  <c:v>04.02</c:v>
                </c:pt>
                <c:pt idx="92">
                  <c:v>04.03</c:v>
                </c:pt>
                <c:pt idx="93">
                  <c:v>04.04</c:v>
                </c:pt>
                <c:pt idx="94">
                  <c:v>04.05</c:v>
                </c:pt>
                <c:pt idx="95">
                  <c:v>04.06</c:v>
                </c:pt>
                <c:pt idx="96">
                  <c:v>04.07</c:v>
                </c:pt>
                <c:pt idx="97">
                  <c:v>04.08</c:v>
                </c:pt>
                <c:pt idx="98">
                  <c:v>04.09</c:v>
                </c:pt>
                <c:pt idx="99">
                  <c:v>04.10</c:v>
                </c:pt>
                <c:pt idx="100">
                  <c:v>04.11</c:v>
                </c:pt>
                <c:pt idx="101">
                  <c:v>04.12</c:v>
                </c:pt>
                <c:pt idx="102">
                  <c:v>04.13</c:v>
                </c:pt>
                <c:pt idx="103">
                  <c:v>04.14</c:v>
                </c:pt>
                <c:pt idx="104">
                  <c:v>04.15</c:v>
                </c:pt>
                <c:pt idx="105">
                  <c:v>04.16</c:v>
                </c:pt>
                <c:pt idx="106">
                  <c:v>04.17</c:v>
                </c:pt>
                <c:pt idx="107">
                  <c:v>04.18</c:v>
                </c:pt>
                <c:pt idx="108">
                  <c:v>04.19</c:v>
                </c:pt>
                <c:pt idx="109">
                  <c:v>04.20</c:v>
                </c:pt>
                <c:pt idx="110">
                  <c:v>04.21</c:v>
                </c:pt>
                <c:pt idx="111">
                  <c:v>04.22</c:v>
                </c:pt>
                <c:pt idx="112">
                  <c:v>04.23</c:v>
                </c:pt>
                <c:pt idx="113">
                  <c:v>04.24</c:v>
                </c:pt>
                <c:pt idx="114">
                  <c:v>04.25</c:v>
                </c:pt>
                <c:pt idx="115">
                  <c:v>04.26</c:v>
                </c:pt>
                <c:pt idx="116">
                  <c:v>04.27</c:v>
                </c:pt>
                <c:pt idx="117">
                  <c:v>04.28</c:v>
                </c:pt>
                <c:pt idx="118">
                  <c:v>04.29</c:v>
                </c:pt>
                <c:pt idx="119">
                  <c:v>04.30</c:v>
                </c:pt>
                <c:pt idx="120">
                  <c:v>05.01</c:v>
                </c:pt>
                <c:pt idx="121">
                  <c:v>05.02</c:v>
                </c:pt>
                <c:pt idx="122">
                  <c:v>05.03</c:v>
                </c:pt>
                <c:pt idx="123">
                  <c:v>05.04</c:v>
                </c:pt>
                <c:pt idx="124">
                  <c:v>05.05</c:v>
                </c:pt>
                <c:pt idx="125">
                  <c:v>05.06</c:v>
                </c:pt>
                <c:pt idx="126">
                  <c:v>05.07</c:v>
                </c:pt>
                <c:pt idx="127">
                  <c:v>05.08</c:v>
                </c:pt>
                <c:pt idx="128">
                  <c:v>05.09</c:v>
                </c:pt>
                <c:pt idx="129">
                  <c:v>05.10</c:v>
                </c:pt>
                <c:pt idx="130">
                  <c:v>05.11</c:v>
                </c:pt>
                <c:pt idx="131">
                  <c:v>05.12</c:v>
                </c:pt>
                <c:pt idx="132">
                  <c:v>05.13</c:v>
                </c:pt>
                <c:pt idx="133">
                  <c:v>05.14</c:v>
                </c:pt>
                <c:pt idx="134">
                  <c:v>05.15</c:v>
                </c:pt>
                <c:pt idx="135">
                  <c:v>05.16</c:v>
                </c:pt>
                <c:pt idx="136">
                  <c:v>05.17</c:v>
                </c:pt>
                <c:pt idx="137">
                  <c:v>05.18</c:v>
                </c:pt>
                <c:pt idx="138">
                  <c:v>05.19</c:v>
                </c:pt>
                <c:pt idx="139">
                  <c:v>05.20</c:v>
                </c:pt>
                <c:pt idx="140">
                  <c:v>05.21</c:v>
                </c:pt>
                <c:pt idx="141">
                  <c:v>05.22</c:v>
                </c:pt>
                <c:pt idx="142">
                  <c:v>05.23</c:v>
                </c:pt>
                <c:pt idx="143">
                  <c:v>05.24</c:v>
                </c:pt>
                <c:pt idx="144">
                  <c:v>05.25</c:v>
                </c:pt>
                <c:pt idx="145">
                  <c:v>05.26</c:v>
                </c:pt>
                <c:pt idx="146">
                  <c:v>05.27</c:v>
                </c:pt>
                <c:pt idx="147">
                  <c:v>05.28</c:v>
                </c:pt>
                <c:pt idx="148">
                  <c:v>05.29</c:v>
                </c:pt>
                <c:pt idx="149">
                  <c:v>05.30</c:v>
                </c:pt>
                <c:pt idx="150">
                  <c:v>05.31</c:v>
                </c:pt>
                <c:pt idx="151">
                  <c:v>06.01</c:v>
                </c:pt>
                <c:pt idx="152">
                  <c:v>06.02</c:v>
                </c:pt>
                <c:pt idx="153">
                  <c:v>06.03</c:v>
                </c:pt>
                <c:pt idx="154">
                  <c:v>06.04</c:v>
                </c:pt>
                <c:pt idx="155">
                  <c:v>06.05</c:v>
                </c:pt>
                <c:pt idx="156">
                  <c:v>06.06</c:v>
                </c:pt>
                <c:pt idx="157">
                  <c:v>06.07</c:v>
                </c:pt>
                <c:pt idx="158">
                  <c:v>06.08</c:v>
                </c:pt>
                <c:pt idx="159">
                  <c:v>06.09</c:v>
                </c:pt>
                <c:pt idx="160">
                  <c:v>06.10</c:v>
                </c:pt>
                <c:pt idx="161">
                  <c:v>06.11</c:v>
                </c:pt>
                <c:pt idx="162">
                  <c:v>06.12</c:v>
                </c:pt>
                <c:pt idx="163">
                  <c:v>06.13</c:v>
                </c:pt>
                <c:pt idx="164">
                  <c:v>06.14</c:v>
                </c:pt>
                <c:pt idx="165">
                  <c:v>06.15</c:v>
                </c:pt>
                <c:pt idx="166">
                  <c:v>06.16</c:v>
                </c:pt>
                <c:pt idx="167">
                  <c:v>06.17</c:v>
                </c:pt>
                <c:pt idx="168">
                  <c:v>06.18</c:v>
                </c:pt>
                <c:pt idx="169">
                  <c:v>06.19</c:v>
                </c:pt>
                <c:pt idx="170">
                  <c:v>06.20</c:v>
                </c:pt>
                <c:pt idx="171">
                  <c:v>06.21</c:v>
                </c:pt>
                <c:pt idx="172">
                  <c:v>06.22</c:v>
                </c:pt>
                <c:pt idx="173">
                  <c:v>06.23</c:v>
                </c:pt>
                <c:pt idx="174">
                  <c:v>06.24</c:v>
                </c:pt>
                <c:pt idx="175">
                  <c:v>06.25</c:v>
                </c:pt>
                <c:pt idx="176">
                  <c:v>06.26</c:v>
                </c:pt>
                <c:pt idx="177">
                  <c:v>06.27</c:v>
                </c:pt>
                <c:pt idx="178">
                  <c:v>06.28</c:v>
                </c:pt>
                <c:pt idx="179">
                  <c:v>06.29</c:v>
                </c:pt>
                <c:pt idx="180">
                  <c:v>06.30</c:v>
                </c:pt>
                <c:pt idx="181">
                  <c:v>07.01</c:v>
                </c:pt>
                <c:pt idx="182">
                  <c:v>07.02</c:v>
                </c:pt>
                <c:pt idx="183">
                  <c:v>07.03</c:v>
                </c:pt>
                <c:pt idx="184">
                  <c:v>07.04</c:v>
                </c:pt>
                <c:pt idx="185">
                  <c:v>07.05</c:v>
                </c:pt>
                <c:pt idx="186">
                  <c:v>07.06</c:v>
                </c:pt>
                <c:pt idx="187">
                  <c:v>07.07</c:v>
                </c:pt>
                <c:pt idx="188">
                  <c:v>07.08</c:v>
                </c:pt>
                <c:pt idx="189">
                  <c:v>07.09</c:v>
                </c:pt>
                <c:pt idx="190">
                  <c:v>07.10</c:v>
                </c:pt>
                <c:pt idx="191">
                  <c:v>07.11</c:v>
                </c:pt>
                <c:pt idx="192">
                  <c:v>07.12</c:v>
                </c:pt>
                <c:pt idx="193">
                  <c:v>07.13</c:v>
                </c:pt>
                <c:pt idx="194">
                  <c:v>07.14</c:v>
                </c:pt>
                <c:pt idx="195">
                  <c:v>07.15</c:v>
                </c:pt>
                <c:pt idx="196">
                  <c:v>07.16</c:v>
                </c:pt>
                <c:pt idx="197">
                  <c:v>07.17</c:v>
                </c:pt>
                <c:pt idx="198">
                  <c:v>07.18</c:v>
                </c:pt>
                <c:pt idx="199">
                  <c:v>07.19</c:v>
                </c:pt>
                <c:pt idx="200">
                  <c:v>07.20</c:v>
                </c:pt>
                <c:pt idx="201">
                  <c:v>07.21</c:v>
                </c:pt>
                <c:pt idx="202">
                  <c:v>07.22</c:v>
                </c:pt>
                <c:pt idx="203">
                  <c:v>07.23</c:v>
                </c:pt>
                <c:pt idx="204">
                  <c:v>07.24</c:v>
                </c:pt>
                <c:pt idx="205">
                  <c:v>07.25</c:v>
                </c:pt>
                <c:pt idx="206">
                  <c:v>07.26</c:v>
                </c:pt>
                <c:pt idx="207">
                  <c:v>07.27</c:v>
                </c:pt>
                <c:pt idx="208">
                  <c:v>07.28</c:v>
                </c:pt>
                <c:pt idx="209">
                  <c:v>07.29</c:v>
                </c:pt>
                <c:pt idx="210">
                  <c:v>07.30</c:v>
                </c:pt>
                <c:pt idx="211">
                  <c:v>07.31</c:v>
                </c:pt>
                <c:pt idx="212">
                  <c:v>08.01</c:v>
                </c:pt>
                <c:pt idx="213">
                  <c:v>08.02</c:v>
                </c:pt>
                <c:pt idx="214">
                  <c:v>08.03</c:v>
                </c:pt>
                <c:pt idx="215">
                  <c:v>08.04</c:v>
                </c:pt>
                <c:pt idx="216">
                  <c:v>08.05</c:v>
                </c:pt>
                <c:pt idx="217">
                  <c:v>08.06</c:v>
                </c:pt>
                <c:pt idx="218">
                  <c:v>08.07</c:v>
                </c:pt>
                <c:pt idx="219">
                  <c:v>08.08</c:v>
                </c:pt>
                <c:pt idx="220">
                  <c:v>08.09</c:v>
                </c:pt>
                <c:pt idx="221">
                  <c:v>08.10</c:v>
                </c:pt>
                <c:pt idx="222">
                  <c:v>08.11</c:v>
                </c:pt>
                <c:pt idx="223">
                  <c:v>08.12</c:v>
                </c:pt>
                <c:pt idx="224">
                  <c:v>08.13</c:v>
                </c:pt>
                <c:pt idx="225">
                  <c:v>08.14</c:v>
                </c:pt>
                <c:pt idx="226">
                  <c:v>08.15</c:v>
                </c:pt>
                <c:pt idx="227">
                  <c:v>08.16</c:v>
                </c:pt>
                <c:pt idx="228">
                  <c:v>08.17</c:v>
                </c:pt>
                <c:pt idx="229">
                  <c:v>08.18</c:v>
                </c:pt>
                <c:pt idx="230">
                  <c:v>08.19</c:v>
                </c:pt>
                <c:pt idx="231">
                  <c:v>08.20</c:v>
                </c:pt>
                <c:pt idx="232">
                  <c:v>08.21</c:v>
                </c:pt>
                <c:pt idx="233">
                  <c:v>08.22</c:v>
                </c:pt>
                <c:pt idx="234">
                  <c:v>08.23</c:v>
                </c:pt>
                <c:pt idx="235">
                  <c:v>08.24</c:v>
                </c:pt>
                <c:pt idx="236">
                  <c:v>08.25</c:v>
                </c:pt>
                <c:pt idx="237">
                  <c:v>08.26</c:v>
                </c:pt>
                <c:pt idx="238">
                  <c:v>08.27</c:v>
                </c:pt>
                <c:pt idx="239">
                  <c:v>08.28</c:v>
                </c:pt>
                <c:pt idx="240">
                  <c:v>08.29</c:v>
                </c:pt>
                <c:pt idx="241">
                  <c:v>08.30</c:v>
                </c:pt>
                <c:pt idx="242">
                  <c:v>08.31</c:v>
                </c:pt>
                <c:pt idx="243">
                  <c:v>09.01</c:v>
                </c:pt>
                <c:pt idx="244">
                  <c:v>09.02</c:v>
                </c:pt>
                <c:pt idx="245">
                  <c:v>09.03</c:v>
                </c:pt>
                <c:pt idx="246">
                  <c:v>09.04</c:v>
                </c:pt>
                <c:pt idx="247">
                  <c:v>09.05</c:v>
                </c:pt>
                <c:pt idx="248">
                  <c:v>09.06</c:v>
                </c:pt>
                <c:pt idx="249">
                  <c:v>09.07</c:v>
                </c:pt>
                <c:pt idx="250">
                  <c:v>09.08</c:v>
                </c:pt>
                <c:pt idx="251">
                  <c:v>09.09</c:v>
                </c:pt>
                <c:pt idx="252">
                  <c:v>09.10</c:v>
                </c:pt>
                <c:pt idx="253">
                  <c:v>09.11</c:v>
                </c:pt>
                <c:pt idx="254">
                  <c:v>09.12</c:v>
                </c:pt>
                <c:pt idx="255">
                  <c:v>09.13</c:v>
                </c:pt>
                <c:pt idx="256">
                  <c:v>09.14</c:v>
                </c:pt>
                <c:pt idx="257">
                  <c:v>09.15</c:v>
                </c:pt>
                <c:pt idx="258">
                  <c:v>09.16</c:v>
                </c:pt>
                <c:pt idx="259">
                  <c:v>09.17</c:v>
                </c:pt>
                <c:pt idx="260">
                  <c:v>09.18</c:v>
                </c:pt>
                <c:pt idx="261">
                  <c:v>09.19</c:v>
                </c:pt>
                <c:pt idx="262">
                  <c:v>09.20</c:v>
                </c:pt>
                <c:pt idx="263">
                  <c:v>09.21</c:v>
                </c:pt>
                <c:pt idx="264">
                  <c:v>09.22</c:v>
                </c:pt>
                <c:pt idx="265">
                  <c:v>09.23</c:v>
                </c:pt>
                <c:pt idx="266">
                  <c:v>09.24</c:v>
                </c:pt>
                <c:pt idx="267">
                  <c:v>09.25</c:v>
                </c:pt>
                <c:pt idx="268">
                  <c:v>09.26</c:v>
                </c:pt>
                <c:pt idx="269">
                  <c:v>09.27</c:v>
                </c:pt>
                <c:pt idx="270">
                  <c:v>09.28</c:v>
                </c:pt>
                <c:pt idx="271">
                  <c:v>09.29</c:v>
                </c:pt>
                <c:pt idx="272">
                  <c:v>09.30</c:v>
                </c:pt>
                <c:pt idx="273">
                  <c:v>10.01</c:v>
                </c:pt>
                <c:pt idx="274">
                  <c:v>10.02</c:v>
                </c:pt>
                <c:pt idx="275">
                  <c:v>10.03</c:v>
                </c:pt>
                <c:pt idx="276">
                  <c:v>10.04</c:v>
                </c:pt>
                <c:pt idx="277">
                  <c:v>10.05</c:v>
                </c:pt>
                <c:pt idx="278">
                  <c:v>10.06</c:v>
                </c:pt>
                <c:pt idx="279">
                  <c:v>10.07</c:v>
                </c:pt>
                <c:pt idx="280">
                  <c:v>10.08</c:v>
                </c:pt>
                <c:pt idx="281">
                  <c:v>10.09</c:v>
                </c:pt>
                <c:pt idx="282">
                  <c:v>10.10</c:v>
                </c:pt>
                <c:pt idx="283">
                  <c:v>10.11</c:v>
                </c:pt>
                <c:pt idx="284">
                  <c:v>10.12</c:v>
                </c:pt>
                <c:pt idx="285">
                  <c:v>10.13</c:v>
                </c:pt>
                <c:pt idx="286">
                  <c:v>10.14</c:v>
                </c:pt>
                <c:pt idx="287">
                  <c:v>10.15</c:v>
                </c:pt>
                <c:pt idx="288">
                  <c:v>10.16</c:v>
                </c:pt>
                <c:pt idx="289">
                  <c:v>10.17</c:v>
                </c:pt>
                <c:pt idx="290">
                  <c:v>10.18</c:v>
                </c:pt>
                <c:pt idx="291">
                  <c:v>10.19</c:v>
                </c:pt>
                <c:pt idx="292">
                  <c:v>10.20</c:v>
                </c:pt>
                <c:pt idx="293">
                  <c:v>10.21</c:v>
                </c:pt>
                <c:pt idx="294">
                  <c:v>10.22</c:v>
                </c:pt>
                <c:pt idx="295">
                  <c:v>10.23</c:v>
                </c:pt>
                <c:pt idx="296">
                  <c:v>10.24</c:v>
                </c:pt>
                <c:pt idx="297">
                  <c:v>10.25</c:v>
                </c:pt>
                <c:pt idx="298">
                  <c:v>10.26</c:v>
                </c:pt>
                <c:pt idx="299">
                  <c:v>10.27</c:v>
                </c:pt>
                <c:pt idx="300">
                  <c:v>10.28</c:v>
                </c:pt>
                <c:pt idx="301">
                  <c:v>10.29</c:v>
                </c:pt>
                <c:pt idx="302">
                  <c:v>10.30</c:v>
                </c:pt>
                <c:pt idx="303">
                  <c:v>10.31</c:v>
                </c:pt>
                <c:pt idx="304">
                  <c:v>11.01</c:v>
                </c:pt>
                <c:pt idx="305">
                  <c:v>11.02</c:v>
                </c:pt>
                <c:pt idx="306">
                  <c:v>11.03</c:v>
                </c:pt>
                <c:pt idx="307">
                  <c:v>11.04</c:v>
                </c:pt>
                <c:pt idx="308">
                  <c:v>11.05</c:v>
                </c:pt>
                <c:pt idx="309">
                  <c:v>11.06</c:v>
                </c:pt>
                <c:pt idx="310">
                  <c:v>11.07</c:v>
                </c:pt>
                <c:pt idx="311">
                  <c:v>11.08</c:v>
                </c:pt>
                <c:pt idx="312">
                  <c:v>11.09</c:v>
                </c:pt>
                <c:pt idx="313">
                  <c:v>11.10</c:v>
                </c:pt>
                <c:pt idx="314">
                  <c:v>11.11</c:v>
                </c:pt>
                <c:pt idx="315">
                  <c:v>11.12</c:v>
                </c:pt>
                <c:pt idx="316">
                  <c:v>11.13</c:v>
                </c:pt>
                <c:pt idx="317">
                  <c:v>11.14</c:v>
                </c:pt>
                <c:pt idx="318">
                  <c:v>11.15</c:v>
                </c:pt>
                <c:pt idx="319">
                  <c:v>11.16</c:v>
                </c:pt>
                <c:pt idx="320">
                  <c:v>11.17</c:v>
                </c:pt>
                <c:pt idx="321">
                  <c:v>11.18</c:v>
                </c:pt>
                <c:pt idx="322">
                  <c:v>11.19</c:v>
                </c:pt>
                <c:pt idx="323">
                  <c:v>11.20</c:v>
                </c:pt>
                <c:pt idx="324">
                  <c:v>11.21</c:v>
                </c:pt>
                <c:pt idx="325">
                  <c:v>11.22</c:v>
                </c:pt>
                <c:pt idx="326">
                  <c:v>11.23</c:v>
                </c:pt>
                <c:pt idx="327">
                  <c:v>11.24</c:v>
                </c:pt>
                <c:pt idx="328">
                  <c:v>11.25</c:v>
                </c:pt>
                <c:pt idx="329">
                  <c:v>11.26</c:v>
                </c:pt>
                <c:pt idx="330">
                  <c:v>11.27</c:v>
                </c:pt>
                <c:pt idx="331">
                  <c:v>11.28</c:v>
                </c:pt>
                <c:pt idx="332">
                  <c:v>11.29</c:v>
                </c:pt>
                <c:pt idx="333">
                  <c:v>11.30</c:v>
                </c:pt>
                <c:pt idx="334">
                  <c:v>12.01</c:v>
                </c:pt>
                <c:pt idx="335">
                  <c:v>12.02</c:v>
                </c:pt>
                <c:pt idx="336">
                  <c:v>12.03</c:v>
                </c:pt>
                <c:pt idx="337">
                  <c:v>12.04</c:v>
                </c:pt>
                <c:pt idx="338">
                  <c:v>12.05</c:v>
                </c:pt>
                <c:pt idx="339">
                  <c:v>12.06</c:v>
                </c:pt>
                <c:pt idx="340">
                  <c:v>12.07</c:v>
                </c:pt>
                <c:pt idx="341">
                  <c:v>12.08</c:v>
                </c:pt>
                <c:pt idx="342">
                  <c:v>12.09</c:v>
                </c:pt>
                <c:pt idx="343">
                  <c:v>12.10</c:v>
                </c:pt>
                <c:pt idx="344">
                  <c:v>12.11</c:v>
                </c:pt>
                <c:pt idx="345">
                  <c:v>12.12</c:v>
                </c:pt>
                <c:pt idx="346">
                  <c:v>12.13</c:v>
                </c:pt>
                <c:pt idx="347">
                  <c:v>12.14</c:v>
                </c:pt>
                <c:pt idx="348">
                  <c:v>12.15</c:v>
                </c:pt>
                <c:pt idx="349">
                  <c:v>12.16</c:v>
                </c:pt>
                <c:pt idx="350">
                  <c:v>12.17</c:v>
                </c:pt>
                <c:pt idx="351">
                  <c:v>12.18</c:v>
                </c:pt>
                <c:pt idx="352">
                  <c:v>12.19</c:v>
                </c:pt>
                <c:pt idx="353">
                  <c:v>12.20</c:v>
                </c:pt>
                <c:pt idx="354">
                  <c:v>12.21</c:v>
                </c:pt>
                <c:pt idx="355">
                  <c:v>12.22</c:v>
                </c:pt>
                <c:pt idx="356">
                  <c:v>12.23</c:v>
                </c:pt>
                <c:pt idx="357">
                  <c:v>12.24</c:v>
                </c:pt>
                <c:pt idx="358">
                  <c:v>12.25</c:v>
                </c:pt>
                <c:pt idx="359">
                  <c:v>12.26</c:v>
                </c:pt>
                <c:pt idx="360">
                  <c:v>12.27</c:v>
                </c:pt>
                <c:pt idx="361">
                  <c:v>12.28</c:v>
                </c:pt>
                <c:pt idx="362">
                  <c:v>12.29</c:v>
                </c:pt>
                <c:pt idx="363">
                  <c:v>12.30</c:v>
                </c:pt>
                <c:pt idx="364">
                  <c:v>12.31</c:v>
                </c:pt>
              </c:strCache>
            </c:strRef>
          </c:cat>
          <c:val>
            <c:numRef>
              <c:f>A5_ábra_chart!$M$9:$M$373</c:f>
              <c:numCache>
                <c:formatCode>0.0</c:formatCode>
                <c:ptCount val="365"/>
                <c:pt idx="0">
                  <c:v>108.395</c:v>
                </c:pt>
                <c:pt idx="1">
                  <c:v>109.083</c:v>
                </c:pt>
                <c:pt idx="2">
                  <c:v>109.02</c:v>
                </c:pt>
                <c:pt idx="3">
                  <c:v>108.889</c:v>
                </c:pt>
                <c:pt idx="4">
                  <c:v>109.02800000000001</c:v>
                </c:pt>
                <c:pt idx="5">
                  <c:v>109.401</c:v>
                </c:pt>
                <c:pt idx="6">
                  <c:v>110.699</c:v>
                </c:pt>
                <c:pt idx="7">
                  <c:v>112.78400000000001</c:v>
                </c:pt>
                <c:pt idx="8">
                  <c:v>113.02800000000001</c:v>
                </c:pt>
                <c:pt idx="9">
                  <c:v>113.09399999999999</c:v>
                </c:pt>
                <c:pt idx="10">
                  <c:v>112.128</c:v>
                </c:pt>
                <c:pt idx="11">
                  <c:v>111.337</c:v>
                </c:pt>
                <c:pt idx="12">
                  <c:v>111.07899999999999</c:v>
                </c:pt>
                <c:pt idx="13">
                  <c:v>110.79300000000001</c:v>
                </c:pt>
                <c:pt idx="14">
                  <c:v>111.014</c:v>
                </c:pt>
                <c:pt idx="15">
                  <c:v>111.126</c:v>
                </c:pt>
                <c:pt idx="16">
                  <c:v>111.218</c:v>
                </c:pt>
                <c:pt idx="17">
                  <c:v>111.32899999999999</c:v>
                </c:pt>
                <c:pt idx="18">
                  <c:v>111.249</c:v>
                </c:pt>
                <c:pt idx="19">
                  <c:v>111.45099999999999</c:v>
                </c:pt>
                <c:pt idx="20">
                  <c:v>111.866</c:v>
                </c:pt>
                <c:pt idx="21">
                  <c:v>111.905</c:v>
                </c:pt>
                <c:pt idx="22">
                  <c:v>111.988</c:v>
                </c:pt>
                <c:pt idx="23">
                  <c:v>111.69199999999999</c:v>
                </c:pt>
                <c:pt idx="24">
                  <c:v>111.474</c:v>
                </c:pt>
                <c:pt idx="25">
                  <c:v>111.437</c:v>
                </c:pt>
                <c:pt idx="26">
                  <c:v>111.05200000000001</c:v>
                </c:pt>
                <c:pt idx="27">
                  <c:v>110.36499999999999</c:v>
                </c:pt>
                <c:pt idx="28">
                  <c:v>109.742</c:v>
                </c:pt>
                <c:pt idx="29">
                  <c:v>109.033</c:v>
                </c:pt>
                <c:pt idx="30">
                  <c:v>108.538</c:v>
                </c:pt>
                <c:pt idx="31">
                  <c:v>107.92</c:v>
                </c:pt>
                <c:pt idx="32">
                  <c:v>106.937</c:v>
                </c:pt>
                <c:pt idx="33">
                  <c:v>106.023</c:v>
                </c:pt>
                <c:pt idx="34">
                  <c:v>105.04300000000001</c:v>
                </c:pt>
                <c:pt idx="35">
                  <c:v>104.16800000000001</c:v>
                </c:pt>
                <c:pt idx="36">
                  <c:v>103.129</c:v>
                </c:pt>
                <c:pt idx="37">
                  <c:v>102.282</c:v>
                </c:pt>
                <c:pt idx="38">
                  <c:v>102.029</c:v>
                </c:pt>
                <c:pt idx="39">
                  <c:v>101.40300000000001</c:v>
                </c:pt>
                <c:pt idx="40">
                  <c:v>100.733</c:v>
                </c:pt>
                <c:pt idx="41">
                  <c:v>100.46599999999999</c:v>
                </c:pt>
                <c:pt idx="42">
                  <c:v>100.33199999999999</c:v>
                </c:pt>
                <c:pt idx="43">
                  <c:v>100.395</c:v>
                </c:pt>
                <c:pt idx="44">
                  <c:v>100.782</c:v>
                </c:pt>
                <c:pt idx="45">
                  <c:v>100.77200000000001</c:v>
                </c:pt>
                <c:pt idx="46">
                  <c:v>100.926</c:v>
                </c:pt>
                <c:pt idx="47">
                  <c:v>101.059</c:v>
                </c:pt>
                <c:pt idx="48">
                  <c:v>101.298</c:v>
                </c:pt>
                <c:pt idx="49">
                  <c:v>101.705</c:v>
                </c:pt>
                <c:pt idx="50">
                  <c:v>101.88200000000001</c:v>
                </c:pt>
                <c:pt idx="51">
                  <c:v>101.872</c:v>
                </c:pt>
                <c:pt idx="52">
                  <c:v>102.03</c:v>
                </c:pt>
                <c:pt idx="53">
                  <c:v>102.449</c:v>
                </c:pt>
                <c:pt idx="54">
                  <c:v>102.687</c:v>
                </c:pt>
                <c:pt idx="55">
                  <c:v>102.79900000000001</c:v>
                </c:pt>
                <c:pt idx="56">
                  <c:v>102.774</c:v>
                </c:pt>
                <c:pt idx="57">
                  <c:v>102.91</c:v>
                </c:pt>
                <c:pt idx="58">
                  <c:v>102.967</c:v>
                </c:pt>
                <c:pt idx="59">
                  <c:v>103.39700000000001</c:v>
                </c:pt>
                <c:pt idx="60">
                  <c:v>103.761</c:v>
                </c:pt>
                <c:pt idx="61">
                  <c:v>104.001</c:v>
                </c:pt>
                <c:pt idx="62">
                  <c:v>104.06399999999999</c:v>
                </c:pt>
                <c:pt idx="63">
                  <c:v>104.161</c:v>
                </c:pt>
                <c:pt idx="64">
                  <c:v>104.086</c:v>
                </c:pt>
                <c:pt idx="65">
                  <c:v>103.98699999999999</c:v>
                </c:pt>
                <c:pt idx="66">
                  <c:v>103.818</c:v>
                </c:pt>
                <c:pt idx="67">
                  <c:v>103.29900000000001</c:v>
                </c:pt>
                <c:pt idx="68">
                  <c:v>102.651</c:v>
                </c:pt>
                <c:pt idx="69">
                  <c:v>102.116</c:v>
                </c:pt>
                <c:pt idx="70">
                  <c:v>101.297</c:v>
                </c:pt>
                <c:pt idx="71">
                  <c:v>100.363</c:v>
                </c:pt>
                <c:pt idx="72">
                  <c:v>99.516999999999996</c:v>
                </c:pt>
                <c:pt idx="73">
                  <c:v>98.287999999999997</c:v>
                </c:pt>
                <c:pt idx="74">
                  <c:v>96.838999999999999</c:v>
                </c:pt>
                <c:pt idx="75">
                  <c:v>94.822000000000003</c:v>
                </c:pt>
                <c:pt idx="76">
                  <c:v>91.911000000000001</c:v>
                </c:pt>
                <c:pt idx="77">
                  <c:v>88.364999999999995</c:v>
                </c:pt>
                <c:pt idx="78">
                  <c:v>84.415999999999997</c:v>
                </c:pt>
                <c:pt idx="79">
                  <c:v>80.478999999999999</c:v>
                </c:pt>
                <c:pt idx="80">
                  <c:v>75.707999999999998</c:v>
                </c:pt>
                <c:pt idx="81">
                  <c:v>70.287999999999997</c:v>
                </c:pt>
                <c:pt idx="82">
                  <c:v>65.537999999999997</c:v>
                </c:pt>
                <c:pt idx="83">
                  <c:v>60.743000000000002</c:v>
                </c:pt>
                <c:pt idx="84">
                  <c:v>56.295999999999999</c:v>
                </c:pt>
                <c:pt idx="85">
                  <c:v>51.832000000000001</c:v>
                </c:pt>
                <c:pt idx="86">
                  <c:v>48.223999999999997</c:v>
                </c:pt>
                <c:pt idx="87">
                  <c:v>45.042000000000002</c:v>
                </c:pt>
                <c:pt idx="88">
                  <c:v>42.447000000000003</c:v>
                </c:pt>
                <c:pt idx="89">
                  <c:v>40.332000000000001</c:v>
                </c:pt>
                <c:pt idx="90">
                  <c:v>38.847999999999999</c:v>
                </c:pt>
                <c:pt idx="91">
                  <c:v>37.192999999999998</c:v>
                </c:pt>
                <c:pt idx="92">
                  <c:v>35.892000000000003</c:v>
                </c:pt>
                <c:pt idx="93">
                  <c:v>34.566000000000003</c:v>
                </c:pt>
                <c:pt idx="94">
                  <c:v>33.448999999999998</c:v>
                </c:pt>
                <c:pt idx="95">
                  <c:v>32.698999999999998</c:v>
                </c:pt>
                <c:pt idx="96">
                  <c:v>31.885000000000002</c:v>
                </c:pt>
                <c:pt idx="97">
                  <c:v>31.213999999999999</c:v>
                </c:pt>
                <c:pt idx="98">
                  <c:v>30.815999999999999</c:v>
                </c:pt>
                <c:pt idx="99">
                  <c:v>30.167000000000002</c:v>
                </c:pt>
                <c:pt idx="100">
                  <c:v>29.849</c:v>
                </c:pt>
                <c:pt idx="101">
                  <c:v>29.442</c:v>
                </c:pt>
                <c:pt idx="102">
                  <c:v>28.797999999999998</c:v>
                </c:pt>
                <c:pt idx="103">
                  <c:v>28.501999999999999</c:v>
                </c:pt>
                <c:pt idx="104">
                  <c:v>28.231999999999999</c:v>
                </c:pt>
                <c:pt idx="105">
                  <c:v>28.027999999999999</c:v>
                </c:pt>
                <c:pt idx="106">
                  <c:v>28.053000000000001</c:v>
                </c:pt>
                <c:pt idx="107">
                  <c:v>27.969000000000001</c:v>
                </c:pt>
                <c:pt idx="108">
                  <c:v>27.986000000000001</c:v>
                </c:pt>
                <c:pt idx="109">
                  <c:v>28.085999999999999</c:v>
                </c:pt>
                <c:pt idx="110">
                  <c:v>27.984000000000002</c:v>
                </c:pt>
                <c:pt idx="111">
                  <c:v>27.997</c:v>
                </c:pt>
                <c:pt idx="112">
                  <c:v>28.064</c:v>
                </c:pt>
                <c:pt idx="113">
                  <c:v>28.152000000000001</c:v>
                </c:pt>
                <c:pt idx="114">
                  <c:v>28.181000000000001</c:v>
                </c:pt>
                <c:pt idx="115">
                  <c:v>28.181000000000001</c:v>
                </c:pt>
                <c:pt idx="116">
                  <c:v>28.294</c:v>
                </c:pt>
                <c:pt idx="117">
                  <c:v>28.5</c:v>
                </c:pt>
                <c:pt idx="118">
                  <c:v>28.702000000000002</c:v>
                </c:pt>
                <c:pt idx="119">
                  <c:v>29.097000000000001</c:v>
                </c:pt>
                <c:pt idx="120">
                  <c:v>29.19</c:v>
                </c:pt>
                <c:pt idx="121">
                  <c:v>29.212</c:v>
                </c:pt>
                <c:pt idx="122">
                  <c:v>29.327000000000002</c:v>
                </c:pt>
                <c:pt idx="123">
                  <c:v>29.658000000000001</c:v>
                </c:pt>
                <c:pt idx="124">
                  <c:v>30.094000000000001</c:v>
                </c:pt>
                <c:pt idx="125">
                  <c:v>30.359000000000002</c:v>
                </c:pt>
                <c:pt idx="126">
                  <c:v>30.559000000000001</c:v>
                </c:pt>
                <c:pt idx="127">
                  <c:v>30.98</c:v>
                </c:pt>
                <c:pt idx="128">
                  <c:v>31.436</c:v>
                </c:pt>
                <c:pt idx="129">
                  <c:v>31.878</c:v>
                </c:pt>
                <c:pt idx="130">
                  <c:v>32.198</c:v>
                </c:pt>
                <c:pt idx="131">
                  <c:v>32.274000000000001</c:v>
                </c:pt>
                <c:pt idx="132">
                  <c:v>32.542999999999999</c:v>
                </c:pt>
                <c:pt idx="133">
                  <c:v>32.783000000000001</c:v>
                </c:pt>
                <c:pt idx="134">
                  <c:v>33.116</c:v>
                </c:pt>
                <c:pt idx="135">
                  <c:v>33.387</c:v>
                </c:pt>
                <c:pt idx="136">
                  <c:v>33.637999999999998</c:v>
                </c:pt>
                <c:pt idx="137">
                  <c:v>33.838999999999999</c:v>
                </c:pt>
                <c:pt idx="138">
                  <c:v>34.085000000000001</c:v>
                </c:pt>
                <c:pt idx="139">
                  <c:v>34.499000000000002</c:v>
                </c:pt>
                <c:pt idx="140">
                  <c:v>34.755000000000003</c:v>
                </c:pt>
                <c:pt idx="141">
                  <c:v>35.045999999999999</c:v>
                </c:pt>
                <c:pt idx="142">
                  <c:v>35.220999999999997</c:v>
                </c:pt>
                <c:pt idx="143">
                  <c:v>35.255000000000003</c:v>
                </c:pt>
                <c:pt idx="144">
                  <c:v>35.244999999999997</c:v>
                </c:pt>
                <c:pt idx="145">
                  <c:v>35.139000000000003</c:v>
                </c:pt>
                <c:pt idx="146">
                  <c:v>35.228000000000002</c:v>
                </c:pt>
                <c:pt idx="147">
                  <c:v>35.417000000000002</c:v>
                </c:pt>
                <c:pt idx="148">
                  <c:v>35.656999999999996</c:v>
                </c:pt>
                <c:pt idx="149">
                  <c:v>35.869999999999997</c:v>
                </c:pt>
                <c:pt idx="150">
                  <c:v>36.387</c:v>
                </c:pt>
                <c:pt idx="151">
                  <c:v>37.17</c:v>
                </c:pt>
                <c:pt idx="152">
                  <c:v>38.085999999999999</c:v>
                </c:pt>
                <c:pt idx="153">
                  <c:v>38.631999999999998</c:v>
                </c:pt>
                <c:pt idx="154">
                  <c:v>39.256999999999998</c:v>
                </c:pt>
                <c:pt idx="155">
                  <c:v>39.936</c:v>
                </c:pt>
                <c:pt idx="156">
                  <c:v>40.552</c:v>
                </c:pt>
                <c:pt idx="157">
                  <c:v>41.167000000000002</c:v>
                </c:pt>
                <c:pt idx="158">
                  <c:v>41.649000000000001</c:v>
                </c:pt>
                <c:pt idx="159">
                  <c:v>41.968000000000004</c:v>
                </c:pt>
                <c:pt idx="160">
                  <c:v>42.44</c:v>
                </c:pt>
                <c:pt idx="161">
                  <c:v>42.963999999999999</c:v>
                </c:pt>
                <c:pt idx="162">
                  <c:v>43.438000000000002</c:v>
                </c:pt>
                <c:pt idx="163">
                  <c:v>43.795000000000002</c:v>
                </c:pt>
                <c:pt idx="164">
                  <c:v>44.232999999999997</c:v>
                </c:pt>
                <c:pt idx="165">
                  <c:v>44.843000000000004</c:v>
                </c:pt>
                <c:pt idx="166">
                  <c:v>45.356999999999999</c:v>
                </c:pt>
                <c:pt idx="167">
                  <c:v>45.658000000000001</c:v>
                </c:pt>
                <c:pt idx="168">
                  <c:v>45.987000000000002</c:v>
                </c:pt>
                <c:pt idx="169">
                  <c:v>46.274000000000001</c:v>
                </c:pt>
                <c:pt idx="170">
                  <c:v>46.731000000000002</c:v>
                </c:pt>
                <c:pt idx="171">
                  <c:v>47.055999999999997</c:v>
                </c:pt>
                <c:pt idx="172">
                  <c:v>47.347999999999999</c:v>
                </c:pt>
                <c:pt idx="173">
                  <c:v>47.637999999999998</c:v>
                </c:pt>
                <c:pt idx="174">
                  <c:v>48.161000000000001</c:v>
                </c:pt>
                <c:pt idx="175">
                  <c:v>48.465000000000003</c:v>
                </c:pt>
                <c:pt idx="176">
                  <c:v>48.667000000000002</c:v>
                </c:pt>
                <c:pt idx="177">
                  <c:v>48.996000000000002</c:v>
                </c:pt>
                <c:pt idx="178">
                  <c:v>49.317999999999998</c:v>
                </c:pt>
                <c:pt idx="179">
                  <c:v>49.427999999999997</c:v>
                </c:pt>
                <c:pt idx="180">
                  <c:v>49.716999999999999</c:v>
                </c:pt>
                <c:pt idx="181">
                  <c:v>50.375999999999998</c:v>
                </c:pt>
                <c:pt idx="182">
                  <c:v>51.387999999999998</c:v>
                </c:pt>
                <c:pt idx="183">
                  <c:v>52.534999999999997</c:v>
                </c:pt>
                <c:pt idx="184">
                  <c:v>52.93</c:v>
                </c:pt>
                <c:pt idx="185">
                  <c:v>53.945</c:v>
                </c:pt>
                <c:pt idx="186">
                  <c:v>55.183999999999997</c:v>
                </c:pt>
                <c:pt idx="187">
                  <c:v>56.268000000000001</c:v>
                </c:pt>
                <c:pt idx="188">
                  <c:v>56.872</c:v>
                </c:pt>
                <c:pt idx="189">
                  <c:v>57.475999999999999</c:v>
                </c:pt>
                <c:pt idx="190">
                  <c:v>58.276000000000003</c:v>
                </c:pt>
                <c:pt idx="191">
                  <c:v>59.591000000000001</c:v>
                </c:pt>
                <c:pt idx="192">
                  <c:v>60.271000000000001</c:v>
                </c:pt>
                <c:pt idx="193">
                  <c:v>60.759</c:v>
                </c:pt>
                <c:pt idx="194">
                  <c:v>61.134</c:v>
                </c:pt>
                <c:pt idx="195">
                  <c:v>61.77</c:v>
                </c:pt>
                <c:pt idx="196">
                  <c:v>62.280999999999999</c:v>
                </c:pt>
                <c:pt idx="197">
                  <c:v>62.673000000000002</c:v>
                </c:pt>
                <c:pt idx="198">
                  <c:v>63.197000000000003</c:v>
                </c:pt>
                <c:pt idx="199">
                  <c:v>63.640999999999998</c:v>
                </c:pt>
                <c:pt idx="200">
                  <c:v>63.92</c:v>
                </c:pt>
                <c:pt idx="201">
                  <c:v>63.933999999999997</c:v>
                </c:pt>
                <c:pt idx="202">
                  <c:v>63.670999999999999</c:v>
                </c:pt>
                <c:pt idx="203">
                  <c:v>63.545999999999999</c:v>
                </c:pt>
                <c:pt idx="204">
                  <c:v>63.473999999999997</c:v>
                </c:pt>
                <c:pt idx="205">
                  <c:v>63.462000000000003</c:v>
                </c:pt>
                <c:pt idx="206">
                  <c:v>63.442</c:v>
                </c:pt>
                <c:pt idx="207">
                  <c:v>63.36</c:v>
                </c:pt>
                <c:pt idx="208">
                  <c:v>63.448</c:v>
                </c:pt>
                <c:pt idx="209">
                  <c:v>62.643999999999998</c:v>
                </c:pt>
                <c:pt idx="210">
                  <c:v>62.462000000000003</c:v>
                </c:pt>
                <c:pt idx="211">
                  <c:v>62.496000000000002</c:v>
                </c:pt>
                <c:pt idx="212">
                  <c:v>62.825000000000003</c:v>
                </c:pt>
                <c:pt idx="213">
                  <c:v>63.161000000000001</c:v>
                </c:pt>
                <c:pt idx="214">
                  <c:v>63.6</c:v>
                </c:pt>
                <c:pt idx="215">
                  <c:v>63.866999999999997</c:v>
                </c:pt>
                <c:pt idx="216">
                  <c:v>65.128</c:v>
                </c:pt>
                <c:pt idx="217">
                  <c:v>65.763999999999996</c:v>
                </c:pt>
                <c:pt idx="218">
                  <c:v>66.260000000000005</c:v>
                </c:pt>
                <c:pt idx="219">
                  <c:v>66.477000000000004</c:v>
                </c:pt>
                <c:pt idx="220">
                  <c:v>66.731999999999999</c:v>
                </c:pt>
                <c:pt idx="221">
                  <c:v>67.045000000000002</c:v>
                </c:pt>
                <c:pt idx="222">
                  <c:v>67.450999999999993</c:v>
                </c:pt>
                <c:pt idx="223">
                  <c:v>67.652000000000001</c:v>
                </c:pt>
                <c:pt idx="224">
                  <c:v>67.891999999999996</c:v>
                </c:pt>
                <c:pt idx="225">
                  <c:v>68.094999999999999</c:v>
                </c:pt>
                <c:pt idx="226">
                  <c:v>68.293999999999997</c:v>
                </c:pt>
                <c:pt idx="227">
                  <c:v>68.465000000000003</c:v>
                </c:pt>
                <c:pt idx="228">
                  <c:v>68.623000000000005</c:v>
                </c:pt>
                <c:pt idx="229">
                  <c:v>68.682000000000002</c:v>
                </c:pt>
                <c:pt idx="230">
                  <c:v>68.688000000000002</c:v>
                </c:pt>
                <c:pt idx="231">
                  <c:v>68.843000000000004</c:v>
                </c:pt>
                <c:pt idx="232">
                  <c:v>68.817999999999998</c:v>
                </c:pt>
                <c:pt idx="233">
                  <c:v>68.813000000000002</c:v>
                </c:pt>
                <c:pt idx="234">
                  <c:v>68.942999999999998</c:v>
                </c:pt>
                <c:pt idx="235">
                  <c:v>68.915999999999997</c:v>
                </c:pt>
                <c:pt idx="236">
                  <c:v>68.899000000000001</c:v>
                </c:pt>
                <c:pt idx="237">
                  <c:v>68.831999999999994</c:v>
                </c:pt>
                <c:pt idx="238">
                  <c:v>68.706000000000003</c:v>
                </c:pt>
                <c:pt idx="239">
                  <c:v>68.775000000000006</c:v>
                </c:pt>
                <c:pt idx="240">
                  <c:v>68.691000000000003</c:v>
                </c:pt>
                <c:pt idx="241">
                  <c:v>68.561000000000007</c:v>
                </c:pt>
                <c:pt idx="242">
                  <c:v>68.551000000000002</c:v>
                </c:pt>
                <c:pt idx="243">
                  <c:v>68.441999999999993</c:v>
                </c:pt>
                <c:pt idx="244">
                  <c:v>68.444999999999993</c:v>
                </c:pt>
                <c:pt idx="245">
                  <c:v>68.581000000000003</c:v>
                </c:pt>
                <c:pt idx="246">
                  <c:v>68.789000000000001</c:v>
                </c:pt>
                <c:pt idx="247">
                  <c:v>68.605000000000004</c:v>
                </c:pt>
                <c:pt idx="248">
                  <c:v>68.125</c:v>
                </c:pt>
                <c:pt idx="249">
                  <c:v>67.840999999999994</c:v>
                </c:pt>
                <c:pt idx="250">
                  <c:v>67.691999999999993</c:v>
                </c:pt>
                <c:pt idx="251">
                  <c:v>67.849999999999994</c:v>
                </c:pt>
                <c:pt idx="252">
                  <c:v>67.876999999999995</c:v>
                </c:pt>
                <c:pt idx="253">
                  <c:v>67.7</c:v>
                </c:pt>
                <c:pt idx="254">
                  <c:v>67.734999999999999</c:v>
                </c:pt>
                <c:pt idx="255">
                  <c:v>68.245000000000005</c:v>
                </c:pt>
                <c:pt idx="256">
                  <c:v>68.501000000000005</c:v>
                </c:pt>
                <c:pt idx="257">
                  <c:v>68.843000000000004</c:v>
                </c:pt>
                <c:pt idx="258">
                  <c:v>69.007999999999996</c:v>
                </c:pt>
                <c:pt idx="259">
                  <c:v>69.028999999999996</c:v>
                </c:pt>
                <c:pt idx="260">
                  <c:v>69.143000000000001</c:v>
                </c:pt>
                <c:pt idx="261">
                  <c:v>69.278000000000006</c:v>
                </c:pt>
                <c:pt idx="262">
                  <c:v>69.341999999999999</c:v>
                </c:pt>
                <c:pt idx="263">
                  <c:v>69.378</c:v>
                </c:pt>
                <c:pt idx="264">
                  <c:v>69.403999999999996</c:v>
                </c:pt>
                <c:pt idx="265">
                  <c:v>69.427999999999997</c:v>
                </c:pt>
                <c:pt idx="266">
                  <c:v>69.540999999999997</c:v>
                </c:pt>
                <c:pt idx="267">
                  <c:v>69.575000000000003</c:v>
                </c:pt>
                <c:pt idx="268">
                  <c:v>69.513000000000005</c:v>
                </c:pt>
                <c:pt idx="269">
                  <c:v>69.504000000000005</c:v>
                </c:pt>
                <c:pt idx="270">
                  <c:v>68.805999999999997</c:v>
                </c:pt>
                <c:pt idx="271">
                  <c:v>67.864999999999995</c:v>
                </c:pt>
                <c:pt idx="272">
                  <c:v>67.825000000000003</c:v>
                </c:pt>
                <c:pt idx="273">
                  <c:v>67.837000000000003</c:v>
                </c:pt>
                <c:pt idx="274">
                  <c:v>67.775999999999996</c:v>
                </c:pt>
                <c:pt idx="275">
                  <c:v>67.66</c:v>
                </c:pt>
                <c:pt idx="276">
                  <c:v>67.430999999999997</c:v>
                </c:pt>
                <c:pt idx="277">
                  <c:v>68.009</c:v>
                </c:pt>
                <c:pt idx="278">
                  <c:v>68.763000000000005</c:v>
                </c:pt>
                <c:pt idx="279">
                  <c:v>68.570999999999998</c:v>
                </c:pt>
                <c:pt idx="280">
                  <c:v>68.549000000000007</c:v>
                </c:pt>
                <c:pt idx="281">
                  <c:v>68.596000000000004</c:v>
                </c:pt>
                <c:pt idx="282">
                  <c:v>68.643000000000001</c:v>
                </c:pt>
                <c:pt idx="283">
                  <c:v>68.694000000000003</c:v>
                </c:pt>
                <c:pt idx="284">
                  <c:v>68.727000000000004</c:v>
                </c:pt>
                <c:pt idx="285">
                  <c:v>68.674000000000007</c:v>
                </c:pt>
                <c:pt idx="286">
                  <c:v>68.763000000000005</c:v>
                </c:pt>
                <c:pt idx="287">
                  <c:v>68.650000000000006</c:v>
                </c:pt>
                <c:pt idx="288">
                  <c:v>68.686999999999998</c:v>
                </c:pt>
                <c:pt idx="289">
                  <c:v>68.713999999999999</c:v>
                </c:pt>
                <c:pt idx="290">
                  <c:v>68.819999999999993</c:v>
                </c:pt>
                <c:pt idx="291">
                  <c:v>68.754000000000005</c:v>
                </c:pt>
                <c:pt idx="292">
                  <c:v>68.572000000000003</c:v>
                </c:pt>
                <c:pt idx="293">
                  <c:v>68.171999999999997</c:v>
                </c:pt>
                <c:pt idx="294">
                  <c:v>67.977999999999994</c:v>
                </c:pt>
                <c:pt idx="295">
                  <c:v>67.72</c:v>
                </c:pt>
                <c:pt idx="296">
                  <c:v>67.468000000000004</c:v>
                </c:pt>
                <c:pt idx="297">
                  <c:v>67.105999999999995</c:v>
                </c:pt>
                <c:pt idx="298">
                  <c:v>66.965000000000003</c:v>
                </c:pt>
                <c:pt idx="299">
                  <c:v>66.998999999999995</c:v>
                </c:pt>
                <c:pt idx="300">
                  <c:v>67.058000000000007</c:v>
                </c:pt>
                <c:pt idx="301">
                  <c:v>66.948999999999998</c:v>
                </c:pt>
                <c:pt idx="302">
                  <c:v>67.070999999999998</c:v>
                </c:pt>
                <c:pt idx="303">
                  <c:v>66.971999999999994</c:v>
                </c:pt>
                <c:pt idx="304">
                  <c:v>66.936000000000007</c:v>
                </c:pt>
                <c:pt idx="305">
                  <c:v>67.058000000000007</c:v>
                </c:pt>
                <c:pt idx="306">
                  <c:v>67.328000000000003</c:v>
                </c:pt>
                <c:pt idx="307">
                  <c:v>67.706999999999994</c:v>
                </c:pt>
                <c:pt idx="308">
                  <c:v>68.031000000000006</c:v>
                </c:pt>
                <c:pt idx="309">
                  <c:v>68.099999999999994</c:v>
                </c:pt>
                <c:pt idx="310">
                  <c:v>68.11</c:v>
                </c:pt>
                <c:pt idx="311">
                  <c:v>68.2</c:v>
                </c:pt>
                <c:pt idx="312">
                  <c:v>68.019000000000005</c:v>
                </c:pt>
                <c:pt idx="313">
                  <c:v>67.653999999999996</c:v>
                </c:pt>
                <c:pt idx="314">
                  <c:v>67.162999999999997</c:v>
                </c:pt>
                <c:pt idx="315">
                  <c:v>66.855000000000004</c:v>
                </c:pt>
                <c:pt idx="316">
                  <c:v>66.623999999999995</c:v>
                </c:pt>
                <c:pt idx="317">
                  <c:v>66.581999999999994</c:v>
                </c:pt>
                <c:pt idx="318">
                  <c:v>66.515000000000001</c:v>
                </c:pt>
                <c:pt idx="319">
                  <c:v>66.825000000000003</c:v>
                </c:pt>
                <c:pt idx="320">
                  <c:v>67.081999999999994</c:v>
                </c:pt>
                <c:pt idx="321">
                  <c:v>67.412999999999997</c:v>
                </c:pt>
                <c:pt idx="322">
                  <c:v>67.47</c:v>
                </c:pt>
                <c:pt idx="323">
                  <c:v>67.843999999999994</c:v>
                </c:pt>
                <c:pt idx="324">
                  <c:v>68.427999999999997</c:v>
                </c:pt>
                <c:pt idx="325">
                  <c:v>68.828999999999994</c:v>
                </c:pt>
                <c:pt idx="326">
                  <c:v>68.921999999999997</c:v>
                </c:pt>
                <c:pt idx="327">
                  <c:v>69.477999999999994</c:v>
                </c:pt>
                <c:pt idx="328">
                  <c:v>69.935000000000002</c:v>
                </c:pt>
                <c:pt idx="329">
                  <c:v>68.484999999999999</c:v>
                </c:pt>
                <c:pt idx="330">
                  <c:v>67.027000000000001</c:v>
                </c:pt>
                <c:pt idx="331">
                  <c:v>66.751999999999995</c:v>
                </c:pt>
                <c:pt idx="332">
                  <c:v>66.855999999999995</c:v>
                </c:pt>
                <c:pt idx="333">
                  <c:v>66.933999999999997</c:v>
                </c:pt>
                <c:pt idx="334">
                  <c:v>67.05</c:v>
                </c:pt>
                <c:pt idx="335">
                  <c:v>67</c:v>
                </c:pt>
                <c:pt idx="336">
                  <c:v>68.760999999999996</c:v>
                </c:pt>
                <c:pt idx="337">
                  <c:v>70.203000000000003</c:v>
                </c:pt>
                <c:pt idx="338">
                  <c:v>70.231999999999999</c:v>
                </c:pt>
                <c:pt idx="339">
                  <c:v>69.936999999999998</c:v>
                </c:pt>
                <c:pt idx="340">
                  <c:v>69.712000000000003</c:v>
                </c:pt>
                <c:pt idx="341">
                  <c:v>69.293000000000006</c:v>
                </c:pt>
                <c:pt idx="342">
                  <c:v>69.287000000000006</c:v>
                </c:pt>
                <c:pt idx="343">
                  <c:v>69.369</c:v>
                </c:pt>
                <c:pt idx="344">
                  <c:v>69.331000000000003</c:v>
                </c:pt>
                <c:pt idx="345">
                  <c:v>69.305000000000007</c:v>
                </c:pt>
                <c:pt idx="346">
                  <c:v>69.373000000000005</c:v>
                </c:pt>
                <c:pt idx="347">
                  <c:v>69.63</c:v>
                </c:pt>
                <c:pt idx="348">
                  <c:v>69.956999999999994</c:v>
                </c:pt>
                <c:pt idx="349">
                  <c:v>69.97</c:v>
                </c:pt>
                <c:pt idx="350">
                  <c:v>70.466999999999999</c:v>
                </c:pt>
                <c:pt idx="351">
                  <c:v>71.712999999999994</c:v>
                </c:pt>
                <c:pt idx="352">
                  <c:v>73.47</c:v>
                </c:pt>
                <c:pt idx="353">
                  <c:v>74.882000000000005</c:v>
                </c:pt>
                <c:pt idx="354">
                  <c:v>75.546999999999997</c:v>
                </c:pt>
                <c:pt idx="355">
                  <c:v>76.391999999999996</c:v>
                </c:pt>
                <c:pt idx="356">
                  <c:v>77.427999999999997</c:v>
                </c:pt>
                <c:pt idx="357">
                  <c:v>76.28</c:v>
                </c:pt>
                <c:pt idx="358">
                  <c:v>72.31</c:v>
                </c:pt>
                <c:pt idx="359">
                  <c:v>70.896000000000001</c:v>
                </c:pt>
                <c:pt idx="360">
                  <c:v>70.460999999999999</c:v>
                </c:pt>
                <c:pt idx="361">
                  <c:v>70.028000000000006</c:v>
                </c:pt>
                <c:pt idx="362">
                  <c:v>69.488</c:v>
                </c:pt>
                <c:pt idx="363">
                  <c:v>69.117000000000004</c:v>
                </c:pt>
                <c:pt idx="364">
                  <c:v>68.899000000000001</c:v>
                </c:pt>
              </c:numCache>
            </c:numRef>
          </c:val>
          <c:smooth val="0"/>
          <c:extLst>
            <c:ext xmlns:c16="http://schemas.microsoft.com/office/drawing/2014/chart" uri="{C3380CC4-5D6E-409C-BE32-E72D297353CC}">
              <c16:uniqueId val="{00000003-4670-4B5F-89D5-8260565E6F64}"/>
            </c:ext>
          </c:extLst>
        </c:ser>
        <c:ser>
          <c:idx val="0"/>
          <c:order val="4"/>
          <c:tx>
            <c:strRef>
              <c:f>A5_ábra_chart!$J$8</c:f>
              <c:strCache>
                <c:ptCount val="1"/>
                <c:pt idx="0">
                  <c:v>2021</c:v>
                </c:pt>
              </c:strCache>
            </c:strRef>
          </c:tx>
          <c:spPr>
            <a:ln w="19050" cap="rnd" cmpd="sng" algn="ctr">
              <a:solidFill>
                <a:schemeClr val="accent4"/>
              </a:solidFill>
              <a:prstDash val="solid"/>
              <a:round/>
              <a:headEnd type="none" w="med" len="med"/>
              <a:tailEnd type="none" w="med" len="med"/>
            </a:ln>
            <a:effectLst/>
          </c:spPr>
          <c:marker>
            <c:symbol val="none"/>
          </c:marker>
          <c:cat>
            <c:strRef>
              <c:f>A5_ábra_chart!$E$9:$E$373</c:f>
              <c:strCache>
                <c:ptCount val="365"/>
                <c:pt idx="0">
                  <c:v>01.01</c:v>
                </c:pt>
                <c:pt idx="1">
                  <c:v>01.02</c:v>
                </c:pt>
                <c:pt idx="2">
                  <c:v>01.03</c:v>
                </c:pt>
                <c:pt idx="3">
                  <c:v>01.04</c:v>
                </c:pt>
                <c:pt idx="4">
                  <c:v>01.05</c:v>
                </c:pt>
                <c:pt idx="5">
                  <c:v>01.06</c:v>
                </c:pt>
                <c:pt idx="6">
                  <c:v>01.07</c:v>
                </c:pt>
                <c:pt idx="7">
                  <c:v>01.08</c:v>
                </c:pt>
                <c:pt idx="8">
                  <c:v>01.09</c:v>
                </c:pt>
                <c:pt idx="9">
                  <c:v>01.10</c:v>
                </c:pt>
                <c:pt idx="10">
                  <c:v>01.11</c:v>
                </c:pt>
                <c:pt idx="11">
                  <c:v>01.12</c:v>
                </c:pt>
                <c:pt idx="12">
                  <c:v>01.13</c:v>
                </c:pt>
                <c:pt idx="13">
                  <c:v>01.14</c:v>
                </c:pt>
                <c:pt idx="14">
                  <c:v>01.15</c:v>
                </c:pt>
                <c:pt idx="15">
                  <c:v>01.16</c:v>
                </c:pt>
                <c:pt idx="16">
                  <c:v>01.17</c:v>
                </c:pt>
                <c:pt idx="17">
                  <c:v>01.18</c:v>
                </c:pt>
                <c:pt idx="18">
                  <c:v>01.19</c:v>
                </c:pt>
                <c:pt idx="19">
                  <c:v>01.20</c:v>
                </c:pt>
                <c:pt idx="20">
                  <c:v>01.21</c:v>
                </c:pt>
                <c:pt idx="21">
                  <c:v>01.22</c:v>
                </c:pt>
                <c:pt idx="22">
                  <c:v>01.23</c:v>
                </c:pt>
                <c:pt idx="23">
                  <c:v>01.24</c:v>
                </c:pt>
                <c:pt idx="24">
                  <c:v>01.25</c:v>
                </c:pt>
                <c:pt idx="25">
                  <c:v>01.26</c:v>
                </c:pt>
                <c:pt idx="26">
                  <c:v>01.27</c:v>
                </c:pt>
                <c:pt idx="27">
                  <c:v>01.28</c:v>
                </c:pt>
                <c:pt idx="28">
                  <c:v>01.29</c:v>
                </c:pt>
                <c:pt idx="29">
                  <c:v>01.30</c:v>
                </c:pt>
                <c:pt idx="30">
                  <c:v>01.31</c:v>
                </c:pt>
                <c:pt idx="31">
                  <c:v>02.01</c:v>
                </c:pt>
                <c:pt idx="32">
                  <c:v>02.02</c:v>
                </c:pt>
                <c:pt idx="33">
                  <c:v>02.03</c:v>
                </c:pt>
                <c:pt idx="34">
                  <c:v>02.04</c:v>
                </c:pt>
                <c:pt idx="35">
                  <c:v>02.05</c:v>
                </c:pt>
                <c:pt idx="36">
                  <c:v>02.06</c:v>
                </c:pt>
                <c:pt idx="37">
                  <c:v>02.07</c:v>
                </c:pt>
                <c:pt idx="38">
                  <c:v>02.08</c:v>
                </c:pt>
                <c:pt idx="39">
                  <c:v>02.09</c:v>
                </c:pt>
                <c:pt idx="40">
                  <c:v>02.10</c:v>
                </c:pt>
                <c:pt idx="41">
                  <c:v>02.11</c:v>
                </c:pt>
                <c:pt idx="42">
                  <c:v>02.12</c:v>
                </c:pt>
                <c:pt idx="43">
                  <c:v>02.13</c:v>
                </c:pt>
                <c:pt idx="44">
                  <c:v>02.14</c:v>
                </c:pt>
                <c:pt idx="45">
                  <c:v>02.15</c:v>
                </c:pt>
                <c:pt idx="46">
                  <c:v>02.16</c:v>
                </c:pt>
                <c:pt idx="47">
                  <c:v>02.17</c:v>
                </c:pt>
                <c:pt idx="48">
                  <c:v>02.18</c:v>
                </c:pt>
                <c:pt idx="49">
                  <c:v>02.19</c:v>
                </c:pt>
                <c:pt idx="50">
                  <c:v>02.20</c:v>
                </c:pt>
                <c:pt idx="51">
                  <c:v>02.21</c:v>
                </c:pt>
                <c:pt idx="52">
                  <c:v>02.22</c:v>
                </c:pt>
                <c:pt idx="53">
                  <c:v>02.23</c:v>
                </c:pt>
                <c:pt idx="54">
                  <c:v>02.24</c:v>
                </c:pt>
                <c:pt idx="55">
                  <c:v>02.25</c:v>
                </c:pt>
                <c:pt idx="56">
                  <c:v>02.26</c:v>
                </c:pt>
                <c:pt idx="57">
                  <c:v>02.27</c:v>
                </c:pt>
                <c:pt idx="58">
                  <c:v>02.28</c:v>
                </c:pt>
                <c:pt idx="59">
                  <c:v>03.01</c:v>
                </c:pt>
                <c:pt idx="60">
                  <c:v>03.02</c:v>
                </c:pt>
                <c:pt idx="61">
                  <c:v>03.03</c:v>
                </c:pt>
                <c:pt idx="62">
                  <c:v>03.04</c:v>
                </c:pt>
                <c:pt idx="63">
                  <c:v>03.05</c:v>
                </c:pt>
                <c:pt idx="64">
                  <c:v>03.06</c:v>
                </c:pt>
                <c:pt idx="65">
                  <c:v>03.07</c:v>
                </c:pt>
                <c:pt idx="66">
                  <c:v>03.08</c:v>
                </c:pt>
                <c:pt idx="67">
                  <c:v>03.09</c:v>
                </c:pt>
                <c:pt idx="68">
                  <c:v>03.10</c:v>
                </c:pt>
                <c:pt idx="69">
                  <c:v>03.11</c:v>
                </c:pt>
                <c:pt idx="70">
                  <c:v>03.12</c:v>
                </c:pt>
                <c:pt idx="71">
                  <c:v>03.13</c:v>
                </c:pt>
                <c:pt idx="72">
                  <c:v>03.14</c:v>
                </c:pt>
                <c:pt idx="73">
                  <c:v>03.15</c:v>
                </c:pt>
                <c:pt idx="74">
                  <c:v>03.16</c:v>
                </c:pt>
                <c:pt idx="75">
                  <c:v>03.17</c:v>
                </c:pt>
                <c:pt idx="76">
                  <c:v>03.18</c:v>
                </c:pt>
                <c:pt idx="77">
                  <c:v>03.19</c:v>
                </c:pt>
                <c:pt idx="78">
                  <c:v>03.20</c:v>
                </c:pt>
                <c:pt idx="79">
                  <c:v>03.21</c:v>
                </c:pt>
                <c:pt idx="80">
                  <c:v>03.22</c:v>
                </c:pt>
                <c:pt idx="81">
                  <c:v>03.23</c:v>
                </c:pt>
                <c:pt idx="82">
                  <c:v>03.24</c:v>
                </c:pt>
                <c:pt idx="83">
                  <c:v>03.25</c:v>
                </c:pt>
                <c:pt idx="84">
                  <c:v>03.26</c:v>
                </c:pt>
                <c:pt idx="85">
                  <c:v>03.27</c:v>
                </c:pt>
                <c:pt idx="86">
                  <c:v>03.28</c:v>
                </c:pt>
                <c:pt idx="87">
                  <c:v>03.29</c:v>
                </c:pt>
                <c:pt idx="88">
                  <c:v>03.30</c:v>
                </c:pt>
                <c:pt idx="89">
                  <c:v>03.31</c:v>
                </c:pt>
                <c:pt idx="90">
                  <c:v>04.01</c:v>
                </c:pt>
                <c:pt idx="91">
                  <c:v>04.02</c:v>
                </c:pt>
                <c:pt idx="92">
                  <c:v>04.03</c:v>
                </c:pt>
                <c:pt idx="93">
                  <c:v>04.04</c:v>
                </c:pt>
                <c:pt idx="94">
                  <c:v>04.05</c:v>
                </c:pt>
                <c:pt idx="95">
                  <c:v>04.06</c:v>
                </c:pt>
                <c:pt idx="96">
                  <c:v>04.07</c:v>
                </c:pt>
                <c:pt idx="97">
                  <c:v>04.08</c:v>
                </c:pt>
                <c:pt idx="98">
                  <c:v>04.09</c:v>
                </c:pt>
                <c:pt idx="99">
                  <c:v>04.10</c:v>
                </c:pt>
                <c:pt idx="100">
                  <c:v>04.11</c:v>
                </c:pt>
                <c:pt idx="101">
                  <c:v>04.12</c:v>
                </c:pt>
                <c:pt idx="102">
                  <c:v>04.13</c:v>
                </c:pt>
                <c:pt idx="103">
                  <c:v>04.14</c:v>
                </c:pt>
                <c:pt idx="104">
                  <c:v>04.15</c:v>
                </c:pt>
                <c:pt idx="105">
                  <c:v>04.16</c:v>
                </c:pt>
                <c:pt idx="106">
                  <c:v>04.17</c:v>
                </c:pt>
                <c:pt idx="107">
                  <c:v>04.18</c:v>
                </c:pt>
                <c:pt idx="108">
                  <c:v>04.19</c:v>
                </c:pt>
                <c:pt idx="109">
                  <c:v>04.20</c:v>
                </c:pt>
                <c:pt idx="110">
                  <c:v>04.21</c:v>
                </c:pt>
                <c:pt idx="111">
                  <c:v>04.22</c:v>
                </c:pt>
                <c:pt idx="112">
                  <c:v>04.23</c:v>
                </c:pt>
                <c:pt idx="113">
                  <c:v>04.24</c:v>
                </c:pt>
                <c:pt idx="114">
                  <c:v>04.25</c:v>
                </c:pt>
                <c:pt idx="115">
                  <c:v>04.26</c:v>
                </c:pt>
                <c:pt idx="116">
                  <c:v>04.27</c:v>
                </c:pt>
                <c:pt idx="117">
                  <c:v>04.28</c:v>
                </c:pt>
                <c:pt idx="118">
                  <c:v>04.29</c:v>
                </c:pt>
                <c:pt idx="119">
                  <c:v>04.30</c:v>
                </c:pt>
                <c:pt idx="120">
                  <c:v>05.01</c:v>
                </c:pt>
                <c:pt idx="121">
                  <c:v>05.02</c:v>
                </c:pt>
                <c:pt idx="122">
                  <c:v>05.03</c:v>
                </c:pt>
                <c:pt idx="123">
                  <c:v>05.04</c:v>
                </c:pt>
                <c:pt idx="124">
                  <c:v>05.05</c:v>
                </c:pt>
                <c:pt idx="125">
                  <c:v>05.06</c:v>
                </c:pt>
                <c:pt idx="126">
                  <c:v>05.07</c:v>
                </c:pt>
                <c:pt idx="127">
                  <c:v>05.08</c:v>
                </c:pt>
                <c:pt idx="128">
                  <c:v>05.09</c:v>
                </c:pt>
                <c:pt idx="129">
                  <c:v>05.10</c:v>
                </c:pt>
                <c:pt idx="130">
                  <c:v>05.11</c:v>
                </c:pt>
                <c:pt idx="131">
                  <c:v>05.12</c:v>
                </c:pt>
                <c:pt idx="132">
                  <c:v>05.13</c:v>
                </c:pt>
                <c:pt idx="133">
                  <c:v>05.14</c:v>
                </c:pt>
                <c:pt idx="134">
                  <c:v>05.15</c:v>
                </c:pt>
                <c:pt idx="135">
                  <c:v>05.16</c:v>
                </c:pt>
                <c:pt idx="136">
                  <c:v>05.17</c:v>
                </c:pt>
                <c:pt idx="137">
                  <c:v>05.18</c:v>
                </c:pt>
                <c:pt idx="138">
                  <c:v>05.19</c:v>
                </c:pt>
                <c:pt idx="139">
                  <c:v>05.20</c:v>
                </c:pt>
                <c:pt idx="140">
                  <c:v>05.21</c:v>
                </c:pt>
                <c:pt idx="141">
                  <c:v>05.22</c:v>
                </c:pt>
                <c:pt idx="142">
                  <c:v>05.23</c:v>
                </c:pt>
                <c:pt idx="143">
                  <c:v>05.24</c:v>
                </c:pt>
                <c:pt idx="144">
                  <c:v>05.25</c:v>
                </c:pt>
                <c:pt idx="145">
                  <c:v>05.26</c:v>
                </c:pt>
                <c:pt idx="146">
                  <c:v>05.27</c:v>
                </c:pt>
                <c:pt idx="147">
                  <c:v>05.28</c:v>
                </c:pt>
                <c:pt idx="148">
                  <c:v>05.29</c:v>
                </c:pt>
                <c:pt idx="149">
                  <c:v>05.30</c:v>
                </c:pt>
                <c:pt idx="150">
                  <c:v>05.31</c:v>
                </c:pt>
                <c:pt idx="151">
                  <c:v>06.01</c:v>
                </c:pt>
                <c:pt idx="152">
                  <c:v>06.02</c:v>
                </c:pt>
                <c:pt idx="153">
                  <c:v>06.03</c:v>
                </c:pt>
                <c:pt idx="154">
                  <c:v>06.04</c:v>
                </c:pt>
                <c:pt idx="155">
                  <c:v>06.05</c:v>
                </c:pt>
                <c:pt idx="156">
                  <c:v>06.06</c:v>
                </c:pt>
                <c:pt idx="157">
                  <c:v>06.07</c:v>
                </c:pt>
                <c:pt idx="158">
                  <c:v>06.08</c:v>
                </c:pt>
                <c:pt idx="159">
                  <c:v>06.09</c:v>
                </c:pt>
                <c:pt idx="160">
                  <c:v>06.10</c:v>
                </c:pt>
                <c:pt idx="161">
                  <c:v>06.11</c:v>
                </c:pt>
                <c:pt idx="162">
                  <c:v>06.12</c:v>
                </c:pt>
                <c:pt idx="163">
                  <c:v>06.13</c:v>
                </c:pt>
                <c:pt idx="164">
                  <c:v>06.14</c:v>
                </c:pt>
                <c:pt idx="165">
                  <c:v>06.15</c:v>
                </c:pt>
                <c:pt idx="166">
                  <c:v>06.16</c:v>
                </c:pt>
                <c:pt idx="167">
                  <c:v>06.17</c:v>
                </c:pt>
                <c:pt idx="168">
                  <c:v>06.18</c:v>
                </c:pt>
                <c:pt idx="169">
                  <c:v>06.19</c:v>
                </c:pt>
                <c:pt idx="170">
                  <c:v>06.20</c:v>
                </c:pt>
                <c:pt idx="171">
                  <c:v>06.21</c:v>
                </c:pt>
                <c:pt idx="172">
                  <c:v>06.22</c:v>
                </c:pt>
                <c:pt idx="173">
                  <c:v>06.23</c:v>
                </c:pt>
                <c:pt idx="174">
                  <c:v>06.24</c:v>
                </c:pt>
                <c:pt idx="175">
                  <c:v>06.25</c:v>
                </c:pt>
                <c:pt idx="176">
                  <c:v>06.26</c:v>
                </c:pt>
                <c:pt idx="177">
                  <c:v>06.27</c:v>
                </c:pt>
                <c:pt idx="178">
                  <c:v>06.28</c:v>
                </c:pt>
                <c:pt idx="179">
                  <c:v>06.29</c:v>
                </c:pt>
                <c:pt idx="180">
                  <c:v>06.30</c:v>
                </c:pt>
                <c:pt idx="181">
                  <c:v>07.01</c:v>
                </c:pt>
                <c:pt idx="182">
                  <c:v>07.02</c:v>
                </c:pt>
                <c:pt idx="183">
                  <c:v>07.03</c:v>
                </c:pt>
                <c:pt idx="184">
                  <c:v>07.04</c:v>
                </c:pt>
                <c:pt idx="185">
                  <c:v>07.05</c:v>
                </c:pt>
                <c:pt idx="186">
                  <c:v>07.06</c:v>
                </c:pt>
                <c:pt idx="187">
                  <c:v>07.07</c:v>
                </c:pt>
                <c:pt idx="188">
                  <c:v>07.08</c:v>
                </c:pt>
                <c:pt idx="189">
                  <c:v>07.09</c:v>
                </c:pt>
                <c:pt idx="190">
                  <c:v>07.10</c:v>
                </c:pt>
                <c:pt idx="191">
                  <c:v>07.11</c:v>
                </c:pt>
                <c:pt idx="192">
                  <c:v>07.12</c:v>
                </c:pt>
                <c:pt idx="193">
                  <c:v>07.13</c:v>
                </c:pt>
                <c:pt idx="194">
                  <c:v>07.14</c:v>
                </c:pt>
                <c:pt idx="195">
                  <c:v>07.15</c:v>
                </c:pt>
                <c:pt idx="196">
                  <c:v>07.16</c:v>
                </c:pt>
                <c:pt idx="197">
                  <c:v>07.17</c:v>
                </c:pt>
                <c:pt idx="198">
                  <c:v>07.18</c:v>
                </c:pt>
                <c:pt idx="199">
                  <c:v>07.19</c:v>
                </c:pt>
                <c:pt idx="200">
                  <c:v>07.20</c:v>
                </c:pt>
                <c:pt idx="201">
                  <c:v>07.21</c:v>
                </c:pt>
                <c:pt idx="202">
                  <c:v>07.22</c:v>
                </c:pt>
                <c:pt idx="203">
                  <c:v>07.23</c:v>
                </c:pt>
                <c:pt idx="204">
                  <c:v>07.24</c:v>
                </c:pt>
                <c:pt idx="205">
                  <c:v>07.25</c:v>
                </c:pt>
                <c:pt idx="206">
                  <c:v>07.26</c:v>
                </c:pt>
                <c:pt idx="207">
                  <c:v>07.27</c:v>
                </c:pt>
                <c:pt idx="208">
                  <c:v>07.28</c:v>
                </c:pt>
                <c:pt idx="209">
                  <c:v>07.29</c:v>
                </c:pt>
                <c:pt idx="210">
                  <c:v>07.30</c:v>
                </c:pt>
                <c:pt idx="211">
                  <c:v>07.31</c:v>
                </c:pt>
                <c:pt idx="212">
                  <c:v>08.01</c:v>
                </c:pt>
                <c:pt idx="213">
                  <c:v>08.02</c:v>
                </c:pt>
                <c:pt idx="214">
                  <c:v>08.03</c:v>
                </c:pt>
                <c:pt idx="215">
                  <c:v>08.04</c:v>
                </c:pt>
                <c:pt idx="216">
                  <c:v>08.05</c:v>
                </c:pt>
                <c:pt idx="217">
                  <c:v>08.06</c:v>
                </c:pt>
                <c:pt idx="218">
                  <c:v>08.07</c:v>
                </c:pt>
                <c:pt idx="219">
                  <c:v>08.08</c:v>
                </c:pt>
                <c:pt idx="220">
                  <c:v>08.09</c:v>
                </c:pt>
                <c:pt idx="221">
                  <c:v>08.10</c:v>
                </c:pt>
                <c:pt idx="222">
                  <c:v>08.11</c:v>
                </c:pt>
                <c:pt idx="223">
                  <c:v>08.12</c:v>
                </c:pt>
                <c:pt idx="224">
                  <c:v>08.13</c:v>
                </c:pt>
                <c:pt idx="225">
                  <c:v>08.14</c:v>
                </c:pt>
                <c:pt idx="226">
                  <c:v>08.15</c:v>
                </c:pt>
                <c:pt idx="227">
                  <c:v>08.16</c:v>
                </c:pt>
                <c:pt idx="228">
                  <c:v>08.17</c:v>
                </c:pt>
                <c:pt idx="229">
                  <c:v>08.18</c:v>
                </c:pt>
                <c:pt idx="230">
                  <c:v>08.19</c:v>
                </c:pt>
                <c:pt idx="231">
                  <c:v>08.20</c:v>
                </c:pt>
                <c:pt idx="232">
                  <c:v>08.21</c:v>
                </c:pt>
                <c:pt idx="233">
                  <c:v>08.22</c:v>
                </c:pt>
                <c:pt idx="234">
                  <c:v>08.23</c:v>
                </c:pt>
                <c:pt idx="235">
                  <c:v>08.24</c:v>
                </c:pt>
                <c:pt idx="236">
                  <c:v>08.25</c:v>
                </c:pt>
                <c:pt idx="237">
                  <c:v>08.26</c:v>
                </c:pt>
                <c:pt idx="238">
                  <c:v>08.27</c:v>
                </c:pt>
                <c:pt idx="239">
                  <c:v>08.28</c:v>
                </c:pt>
                <c:pt idx="240">
                  <c:v>08.29</c:v>
                </c:pt>
                <c:pt idx="241">
                  <c:v>08.30</c:v>
                </c:pt>
                <c:pt idx="242">
                  <c:v>08.31</c:v>
                </c:pt>
                <c:pt idx="243">
                  <c:v>09.01</c:v>
                </c:pt>
                <c:pt idx="244">
                  <c:v>09.02</c:v>
                </c:pt>
                <c:pt idx="245">
                  <c:v>09.03</c:v>
                </c:pt>
                <c:pt idx="246">
                  <c:v>09.04</c:v>
                </c:pt>
                <c:pt idx="247">
                  <c:v>09.05</c:v>
                </c:pt>
                <c:pt idx="248">
                  <c:v>09.06</c:v>
                </c:pt>
                <c:pt idx="249">
                  <c:v>09.07</c:v>
                </c:pt>
                <c:pt idx="250">
                  <c:v>09.08</c:v>
                </c:pt>
                <c:pt idx="251">
                  <c:v>09.09</c:v>
                </c:pt>
                <c:pt idx="252">
                  <c:v>09.10</c:v>
                </c:pt>
                <c:pt idx="253">
                  <c:v>09.11</c:v>
                </c:pt>
                <c:pt idx="254">
                  <c:v>09.12</c:v>
                </c:pt>
                <c:pt idx="255">
                  <c:v>09.13</c:v>
                </c:pt>
                <c:pt idx="256">
                  <c:v>09.14</c:v>
                </c:pt>
                <c:pt idx="257">
                  <c:v>09.15</c:v>
                </c:pt>
                <c:pt idx="258">
                  <c:v>09.16</c:v>
                </c:pt>
                <c:pt idx="259">
                  <c:v>09.17</c:v>
                </c:pt>
                <c:pt idx="260">
                  <c:v>09.18</c:v>
                </c:pt>
                <c:pt idx="261">
                  <c:v>09.19</c:v>
                </c:pt>
                <c:pt idx="262">
                  <c:v>09.20</c:v>
                </c:pt>
                <c:pt idx="263">
                  <c:v>09.21</c:v>
                </c:pt>
                <c:pt idx="264">
                  <c:v>09.22</c:v>
                </c:pt>
                <c:pt idx="265">
                  <c:v>09.23</c:v>
                </c:pt>
                <c:pt idx="266">
                  <c:v>09.24</c:v>
                </c:pt>
                <c:pt idx="267">
                  <c:v>09.25</c:v>
                </c:pt>
                <c:pt idx="268">
                  <c:v>09.26</c:v>
                </c:pt>
                <c:pt idx="269">
                  <c:v>09.27</c:v>
                </c:pt>
                <c:pt idx="270">
                  <c:v>09.28</c:v>
                </c:pt>
                <c:pt idx="271">
                  <c:v>09.29</c:v>
                </c:pt>
                <c:pt idx="272">
                  <c:v>09.30</c:v>
                </c:pt>
                <c:pt idx="273">
                  <c:v>10.01</c:v>
                </c:pt>
                <c:pt idx="274">
                  <c:v>10.02</c:v>
                </c:pt>
                <c:pt idx="275">
                  <c:v>10.03</c:v>
                </c:pt>
                <c:pt idx="276">
                  <c:v>10.04</c:v>
                </c:pt>
                <c:pt idx="277">
                  <c:v>10.05</c:v>
                </c:pt>
                <c:pt idx="278">
                  <c:v>10.06</c:v>
                </c:pt>
                <c:pt idx="279">
                  <c:v>10.07</c:v>
                </c:pt>
                <c:pt idx="280">
                  <c:v>10.08</c:v>
                </c:pt>
                <c:pt idx="281">
                  <c:v>10.09</c:v>
                </c:pt>
                <c:pt idx="282">
                  <c:v>10.10</c:v>
                </c:pt>
                <c:pt idx="283">
                  <c:v>10.11</c:v>
                </c:pt>
                <c:pt idx="284">
                  <c:v>10.12</c:v>
                </c:pt>
                <c:pt idx="285">
                  <c:v>10.13</c:v>
                </c:pt>
                <c:pt idx="286">
                  <c:v>10.14</c:v>
                </c:pt>
                <c:pt idx="287">
                  <c:v>10.15</c:v>
                </c:pt>
                <c:pt idx="288">
                  <c:v>10.16</c:v>
                </c:pt>
                <c:pt idx="289">
                  <c:v>10.17</c:v>
                </c:pt>
                <c:pt idx="290">
                  <c:v>10.18</c:v>
                </c:pt>
                <c:pt idx="291">
                  <c:v>10.19</c:v>
                </c:pt>
                <c:pt idx="292">
                  <c:v>10.20</c:v>
                </c:pt>
                <c:pt idx="293">
                  <c:v>10.21</c:v>
                </c:pt>
                <c:pt idx="294">
                  <c:v>10.22</c:v>
                </c:pt>
                <c:pt idx="295">
                  <c:v>10.23</c:v>
                </c:pt>
                <c:pt idx="296">
                  <c:v>10.24</c:v>
                </c:pt>
                <c:pt idx="297">
                  <c:v>10.25</c:v>
                </c:pt>
                <c:pt idx="298">
                  <c:v>10.26</c:v>
                </c:pt>
                <c:pt idx="299">
                  <c:v>10.27</c:v>
                </c:pt>
                <c:pt idx="300">
                  <c:v>10.28</c:v>
                </c:pt>
                <c:pt idx="301">
                  <c:v>10.29</c:v>
                </c:pt>
                <c:pt idx="302">
                  <c:v>10.30</c:v>
                </c:pt>
                <c:pt idx="303">
                  <c:v>10.31</c:v>
                </c:pt>
                <c:pt idx="304">
                  <c:v>11.01</c:v>
                </c:pt>
                <c:pt idx="305">
                  <c:v>11.02</c:v>
                </c:pt>
                <c:pt idx="306">
                  <c:v>11.03</c:v>
                </c:pt>
                <c:pt idx="307">
                  <c:v>11.04</c:v>
                </c:pt>
                <c:pt idx="308">
                  <c:v>11.05</c:v>
                </c:pt>
                <c:pt idx="309">
                  <c:v>11.06</c:v>
                </c:pt>
                <c:pt idx="310">
                  <c:v>11.07</c:v>
                </c:pt>
                <c:pt idx="311">
                  <c:v>11.08</c:v>
                </c:pt>
                <c:pt idx="312">
                  <c:v>11.09</c:v>
                </c:pt>
                <c:pt idx="313">
                  <c:v>11.10</c:v>
                </c:pt>
                <c:pt idx="314">
                  <c:v>11.11</c:v>
                </c:pt>
                <c:pt idx="315">
                  <c:v>11.12</c:v>
                </c:pt>
                <c:pt idx="316">
                  <c:v>11.13</c:v>
                </c:pt>
                <c:pt idx="317">
                  <c:v>11.14</c:v>
                </c:pt>
                <c:pt idx="318">
                  <c:v>11.15</c:v>
                </c:pt>
                <c:pt idx="319">
                  <c:v>11.16</c:v>
                </c:pt>
                <c:pt idx="320">
                  <c:v>11.17</c:v>
                </c:pt>
                <c:pt idx="321">
                  <c:v>11.18</c:v>
                </c:pt>
                <c:pt idx="322">
                  <c:v>11.19</c:v>
                </c:pt>
                <c:pt idx="323">
                  <c:v>11.20</c:v>
                </c:pt>
                <c:pt idx="324">
                  <c:v>11.21</c:v>
                </c:pt>
                <c:pt idx="325">
                  <c:v>11.22</c:v>
                </c:pt>
                <c:pt idx="326">
                  <c:v>11.23</c:v>
                </c:pt>
                <c:pt idx="327">
                  <c:v>11.24</c:v>
                </c:pt>
                <c:pt idx="328">
                  <c:v>11.25</c:v>
                </c:pt>
                <c:pt idx="329">
                  <c:v>11.26</c:v>
                </c:pt>
                <c:pt idx="330">
                  <c:v>11.27</c:v>
                </c:pt>
                <c:pt idx="331">
                  <c:v>11.28</c:v>
                </c:pt>
                <c:pt idx="332">
                  <c:v>11.29</c:v>
                </c:pt>
                <c:pt idx="333">
                  <c:v>11.30</c:v>
                </c:pt>
                <c:pt idx="334">
                  <c:v>12.01</c:v>
                </c:pt>
                <c:pt idx="335">
                  <c:v>12.02</c:v>
                </c:pt>
                <c:pt idx="336">
                  <c:v>12.03</c:v>
                </c:pt>
                <c:pt idx="337">
                  <c:v>12.04</c:v>
                </c:pt>
                <c:pt idx="338">
                  <c:v>12.05</c:v>
                </c:pt>
                <c:pt idx="339">
                  <c:v>12.06</c:v>
                </c:pt>
                <c:pt idx="340">
                  <c:v>12.07</c:v>
                </c:pt>
                <c:pt idx="341">
                  <c:v>12.08</c:v>
                </c:pt>
                <c:pt idx="342">
                  <c:v>12.09</c:v>
                </c:pt>
                <c:pt idx="343">
                  <c:v>12.10</c:v>
                </c:pt>
                <c:pt idx="344">
                  <c:v>12.11</c:v>
                </c:pt>
                <c:pt idx="345">
                  <c:v>12.12</c:v>
                </c:pt>
                <c:pt idx="346">
                  <c:v>12.13</c:v>
                </c:pt>
                <c:pt idx="347">
                  <c:v>12.14</c:v>
                </c:pt>
                <c:pt idx="348">
                  <c:v>12.15</c:v>
                </c:pt>
                <c:pt idx="349">
                  <c:v>12.16</c:v>
                </c:pt>
                <c:pt idx="350">
                  <c:v>12.17</c:v>
                </c:pt>
                <c:pt idx="351">
                  <c:v>12.18</c:v>
                </c:pt>
                <c:pt idx="352">
                  <c:v>12.19</c:v>
                </c:pt>
                <c:pt idx="353">
                  <c:v>12.20</c:v>
                </c:pt>
                <c:pt idx="354">
                  <c:v>12.21</c:v>
                </c:pt>
                <c:pt idx="355">
                  <c:v>12.22</c:v>
                </c:pt>
                <c:pt idx="356">
                  <c:v>12.23</c:v>
                </c:pt>
                <c:pt idx="357">
                  <c:v>12.24</c:v>
                </c:pt>
                <c:pt idx="358">
                  <c:v>12.25</c:v>
                </c:pt>
                <c:pt idx="359">
                  <c:v>12.26</c:v>
                </c:pt>
                <c:pt idx="360">
                  <c:v>12.27</c:v>
                </c:pt>
                <c:pt idx="361">
                  <c:v>12.28</c:v>
                </c:pt>
                <c:pt idx="362">
                  <c:v>12.29</c:v>
                </c:pt>
                <c:pt idx="363">
                  <c:v>12.30</c:v>
                </c:pt>
                <c:pt idx="364">
                  <c:v>12.31</c:v>
                </c:pt>
              </c:strCache>
            </c:strRef>
          </c:cat>
          <c:val>
            <c:numRef>
              <c:f>A5_ábra_chart!$J$9:$J$373</c:f>
              <c:numCache>
                <c:formatCode>0.0</c:formatCode>
                <c:ptCount val="365"/>
                <c:pt idx="0">
                  <c:v>55.951000000000001</c:v>
                </c:pt>
                <c:pt idx="1">
                  <c:v>67.203999999999994</c:v>
                </c:pt>
                <c:pt idx="2">
                  <c:v>74.147999999999996</c:v>
                </c:pt>
                <c:pt idx="3">
                  <c:v>73.561000000000007</c:v>
                </c:pt>
                <c:pt idx="4">
                  <c:v>70.385999999999996</c:v>
                </c:pt>
                <c:pt idx="5">
                  <c:v>68.81</c:v>
                </c:pt>
                <c:pt idx="6">
                  <c:v>69.759</c:v>
                </c:pt>
                <c:pt idx="7">
                  <c:v>70.924000000000007</c:v>
                </c:pt>
                <c:pt idx="8">
                  <c:v>63.203000000000003</c:v>
                </c:pt>
                <c:pt idx="9">
                  <c:v>64.801000000000002</c:v>
                </c:pt>
                <c:pt idx="10">
                  <c:v>66.495999999999995</c:v>
                </c:pt>
                <c:pt idx="11">
                  <c:v>65.355000000000004</c:v>
                </c:pt>
                <c:pt idx="12">
                  <c:v>66.876000000000005</c:v>
                </c:pt>
                <c:pt idx="13">
                  <c:v>69.611000000000004</c:v>
                </c:pt>
                <c:pt idx="14">
                  <c:v>70.56</c:v>
                </c:pt>
                <c:pt idx="15">
                  <c:v>61.14</c:v>
                </c:pt>
                <c:pt idx="16">
                  <c:v>61.472999999999999</c:v>
                </c:pt>
                <c:pt idx="17">
                  <c:v>64.67</c:v>
                </c:pt>
                <c:pt idx="18">
                  <c:v>63.235999999999997</c:v>
                </c:pt>
                <c:pt idx="19">
                  <c:v>64.805999999999997</c:v>
                </c:pt>
                <c:pt idx="20">
                  <c:v>66.981999999999999</c:v>
                </c:pt>
                <c:pt idx="21">
                  <c:v>68.23</c:v>
                </c:pt>
                <c:pt idx="22">
                  <c:v>57.021000000000001</c:v>
                </c:pt>
                <c:pt idx="23">
                  <c:v>57.857999999999997</c:v>
                </c:pt>
                <c:pt idx="24">
                  <c:v>60.965000000000003</c:v>
                </c:pt>
                <c:pt idx="25">
                  <c:v>59.838999999999999</c:v>
                </c:pt>
                <c:pt idx="26">
                  <c:v>63.399000000000001</c:v>
                </c:pt>
                <c:pt idx="27">
                  <c:v>64.477000000000004</c:v>
                </c:pt>
                <c:pt idx="28">
                  <c:v>66.052999999999997</c:v>
                </c:pt>
                <c:pt idx="29">
                  <c:v>56.38</c:v>
                </c:pt>
                <c:pt idx="30">
                  <c:v>56.22</c:v>
                </c:pt>
                <c:pt idx="31">
                  <c:v>57.665999999999997</c:v>
                </c:pt>
                <c:pt idx="32">
                  <c:v>57.868000000000002</c:v>
                </c:pt>
                <c:pt idx="33">
                  <c:v>62.34</c:v>
                </c:pt>
                <c:pt idx="34">
                  <c:v>64.632000000000005</c:v>
                </c:pt>
                <c:pt idx="35">
                  <c:v>67.429000000000002</c:v>
                </c:pt>
                <c:pt idx="36">
                  <c:v>58.034999999999997</c:v>
                </c:pt>
                <c:pt idx="37">
                  <c:v>56.798000000000002</c:v>
                </c:pt>
                <c:pt idx="38">
                  <c:v>61.814999999999998</c:v>
                </c:pt>
                <c:pt idx="39">
                  <c:v>60.777000000000001</c:v>
                </c:pt>
                <c:pt idx="40">
                  <c:v>63.17</c:v>
                </c:pt>
                <c:pt idx="41">
                  <c:v>61.573999999999998</c:v>
                </c:pt>
                <c:pt idx="42">
                  <c:v>62.804000000000002</c:v>
                </c:pt>
                <c:pt idx="43">
                  <c:v>53.540999999999997</c:v>
                </c:pt>
                <c:pt idx="44">
                  <c:v>52.725999999999999</c:v>
                </c:pt>
                <c:pt idx="45">
                  <c:v>56.395000000000003</c:v>
                </c:pt>
                <c:pt idx="46">
                  <c:v>58.142000000000003</c:v>
                </c:pt>
                <c:pt idx="47">
                  <c:v>64.022999999999996</c:v>
                </c:pt>
                <c:pt idx="48">
                  <c:v>64.471000000000004</c:v>
                </c:pt>
                <c:pt idx="49">
                  <c:v>68.706000000000003</c:v>
                </c:pt>
                <c:pt idx="50">
                  <c:v>62.863</c:v>
                </c:pt>
                <c:pt idx="51">
                  <c:v>63.445</c:v>
                </c:pt>
                <c:pt idx="52">
                  <c:v>66.634</c:v>
                </c:pt>
                <c:pt idx="53">
                  <c:v>66.617000000000004</c:v>
                </c:pt>
                <c:pt idx="54">
                  <c:v>67.926000000000002</c:v>
                </c:pt>
                <c:pt idx="55">
                  <c:v>72.382000000000005</c:v>
                </c:pt>
                <c:pt idx="56">
                  <c:v>74.051000000000002</c:v>
                </c:pt>
                <c:pt idx="57">
                  <c:v>64.010999999999996</c:v>
                </c:pt>
                <c:pt idx="58">
                  <c:v>65.165999999999997</c:v>
                </c:pt>
                <c:pt idx="59">
                  <c:v>70.600999999999999</c:v>
                </c:pt>
                <c:pt idx="60">
                  <c:v>69.367000000000004</c:v>
                </c:pt>
                <c:pt idx="61">
                  <c:v>71.271000000000001</c:v>
                </c:pt>
                <c:pt idx="62">
                  <c:v>75.03</c:v>
                </c:pt>
                <c:pt idx="63">
                  <c:v>77.876000000000005</c:v>
                </c:pt>
                <c:pt idx="64">
                  <c:v>67.350999999999999</c:v>
                </c:pt>
                <c:pt idx="65">
                  <c:v>67.738</c:v>
                </c:pt>
                <c:pt idx="66">
                  <c:v>72.796000000000006</c:v>
                </c:pt>
                <c:pt idx="67">
                  <c:v>71.807000000000002</c:v>
                </c:pt>
                <c:pt idx="68">
                  <c:v>73.016999999999996</c:v>
                </c:pt>
                <c:pt idx="69">
                  <c:v>75.771000000000001</c:v>
                </c:pt>
                <c:pt idx="70">
                  <c:v>79.977999999999994</c:v>
                </c:pt>
                <c:pt idx="71">
                  <c:v>69.323999999999998</c:v>
                </c:pt>
                <c:pt idx="72">
                  <c:v>69.44</c:v>
                </c:pt>
                <c:pt idx="73">
                  <c:v>71.861999999999995</c:v>
                </c:pt>
                <c:pt idx="74">
                  <c:v>73.361999999999995</c:v>
                </c:pt>
                <c:pt idx="75">
                  <c:v>75.153000000000006</c:v>
                </c:pt>
                <c:pt idx="76">
                  <c:v>77.442999999999998</c:v>
                </c:pt>
                <c:pt idx="77">
                  <c:v>81.465000000000003</c:v>
                </c:pt>
                <c:pt idx="78">
                  <c:v>71.203000000000003</c:v>
                </c:pt>
                <c:pt idx="79">
                  <c:v>72.218000000000004</c:v>
                </c:pt>
                <c:pt idx="80">
                  <c:v>75.331999999999994</c:v>
                </c:pt>
                <c:pt idx="81">
                  <c:v>74.927999999999997</c:v>
                </c:pt>
                <c:pt idx="82">
                  <c:v>77.325999999999993</c:v>
                </c:pt>
                <c:pt idx="83">
                  <c:v>80.197000000000003</c:v>
                </c:pt>
                <c:pt idx="84">
                  <c:v>82.25</c:v>
                </c:pt>
                <c:pt idx="85">
                  <c:v>73.058999999999997</c:v>
                </c:pt>
                <c:pt idx="86">
                  <c:v>73.534000000000006</c:v>
                </c:pt>
                <c:pt idx="87">
                  <c:v>77.185000000000002</c:v>
                </c:pt>
                <c:pt idx="88">
                  <c:v>77.578999999999994</c:v>
                </c:pt>
                <c:pt idx="89">
                  <c:v>80.183000000000007</c:v>
                </c:pt>
                <c:pt idx="90">
                  <c:v>83.421000000000006</c:v>
                </c:pt>
                <c:pt idx="91">
                  <c:v>81.652000000000001</c:v>
                </c:pt>
                <c:pt idx="92">
                  <c:v>73.36</c:v>
                </c:pt>
                <c:pt idx="93">
                  <c:v>71.67</c:v>
                </c:pt>
                <c:pt idx="94">
                  <c:v>79.277000000000001</c:v>
                </c:pt>
                <c:pt idx="95">
                  <c:v>79.558000000000007</c:v>
                </c:pt>
                <c:pt idx="96">
                  <c:v>80.596000000000004</c:v>
                </c:pt>
                <c:pt idx="97">
                  <c:v>82.864000000000004</c:v>
                </c:pt>
                <c:pt idx="98">
                  <c:v>84.253</c:v>
                </c:pt>
                <c:pt idx="99">
                  <c:v>74.308999999999997</c:v>
                </c:pt>
                <c:pt idx="100">
                  <c:v>74.722999999999999</c:v>
                </c:pt>
                <c:pt idx="101">
                  <c:v>79.22</c:v>
                </c:pt>
                <c:pt idx="102">
                  <c:v>79.423000000000002</c:v>
                </c:pt>
                <c:pt idx="103">
                  <c:v>78.528000000000006</c:v>
                </c:pt>
                <c:pt idx="104">
                  <c:v>80.314999999999998</c:v>
                </c:pt>
                <c:pt idx="105">
                  <c:v>81.73</c:v>
                </c:pt>
                <c:pt idx="106">
                  <c:v>71.628</c:v>
                </c:pt>
                <c:pt idx="107">
                  <c:v>73.302000000000007</c:v>
                </c:pt>
                <c:pt idx="108">
                  <c:v>76.132999999999996</c:v>
                </c:pt>
                <c:pt idx="109">
                  <c:v>74.930000000000007</c:v>
                </c:pt>
                <c:pt idx="110">
                  <c:v>76.040000000000006</c:v>
                </c:pt>
                <c:pt idx="111">
                  <c:v>81.977999999999994</c:v>
                </c:pt>
                <c:pt idx="112">
                  <c:v>81.111000000000004</c:v>
                </c:pt>
                <c:pt idx="113">
                  <c:v>71.418000000000006</c:v>
                </c:pt>
                <c:pt idx="114">
                  <c:v>72.533000000000001</c:v>
                </c:pt>
                <c:pt idx="115">
                  <c:v>77.372</c:v>
                </c:pt>
                <c:pt idx="116">
                  <c:v>76.796000000000006</c:v>
                </c:pt>
                <c:pt idx="117">
                  <c:v>78.635999999999996</c:v>
                </c:pt>
                <c:pt idx="118">
                  <c:v>83.358000000000004</c:v>
                </c:pt>
                <c:pt idx="119">
                  <c:v>84.463999999999999</c:v>
                </c:pt>
                <c:pt idx="120">
                  <c:v>74.293999999999997</c:v>
                </c:pt>
                <c:pt idx="121">
                  <c:v>73.117999999999995</c:v>
                </c:pt>
                <c:pt idx="122">
                  <c:v>75.950999999999993</c:v>
                </c:pt>
                <c:pt idx="123">
                  <c:v>76.382999999999996</c:v>
                </c:pt>
                <c:pt idx="124">
                  <c:v>79.62</c:v>
                </c:pt>
                <c:pt idx="125">
                  <c:v>81.027000000000001</c:v>
                </c:pt>
                <c:pt idx="126">
                  <c:v>83.319000000000003</c:v>
                </c:pt>
                <c:pt idx="127">
                  <c:v>72.206000000000003</c:v>
                </c:pt>
                <c:pt idx="128">
                  <c:v>71.930999999999997</c:v>
                </c:pt>
                <c:pt idx="129">
                  <c:v>76.317999999999998</c:v>
                </c:pt>
                <c:pt idx="130">
                  <c:v>75.38</c:v>
                </c:pt>
                <c:pt idx="131">
                  <c:v>78.274000000000001</c:v>
                </c:pt>
                <c:pt idx="132">
                  <c:v>78.513999999999996</c:v>
                </c:pt>
                <c:pt idx="133">
                  <c:v>80.007000000000005</c:v>
                </c:pt>
                <c:pt idx="134">
                  <c:v>69.620999999999995</c:v>
                </c:pt>
                <c:pt idx="135">
                  <c:v>71.849000000000004</c:v>
                </c:pt>
                <c:pt idx="136">
                  <c:v>76.415999999999997</c:v>
                </c:pt>
                <c:pt idx="137">
                  <c:v>76.831000000000003</c:v>
                </c:pt>
                <c:pt idx="138">
                  <c:v>77.835999999999999</c:v>
                </c:pt>
                <c:pt idx="139">
                  <c:v>82.119</c:v>
                </c:pt>
                <c:pt idx="140">
                  <c:v>83.344999999999999</c:v>
                </c:pt>
                <c:pt idx="141">
                  <c:v>72.518000000000001</c:v>
                </c:pt>
                <c:pt idx="142">
                  <c:v>73.820999999999998</c:v>
                </c:pt>
                <c:pt idx="143">
                  <c:v>78.138999999999996</c:v>
                </c:pt>
                <c:pt idx="144">
                  <c:v>78.525000000000006</c:v>
                </c:pt>
                <c:pt idx="145">
                  <c:v>79.751000000000005</c:v>
                </c:pt>
                <c:pt idx="146">
                  <c:v>83.888000000000005</c:v>
                </c:pt>
                <c:pt idx="147">
                  <c:v>85.424999999999997</c:v>
                </c:pt>
                <c:pt idx="148">
                  <c:v>73.176000000000002</c:v>
                </c:pt>
                <c:pt idx="149">
                  <c:v>72.778000000000006</c:v>
                </c:pt>
                <c:pt idx="150">
                  <c:v>76.924999999999997</c:v>
                </c:pt>
                <c:pt idx="151">
                  <c:v>79.680999999999997</c:v>
                </c:pt>
                <c:pt idx="152">
                  <c:v>82.712999999999994</c:v>
                </c:pt>
                <c:pt idx="153">
                  <c:v>85.122</c:v>
                </c:pt>
                <c:pt idx="154">
                  <c:v>87.022000000000006</c:v>
                </c:pt>
                <c:pt idx="155">
                  <c:v>77.367999999999995</c:v>
                </c:pt>
                <c:pt idx="156">
                  <c:v>78.655000000000001</c:v>
                </c:pt>
                <c:pt idx="157">
                  <c:v>81.819999999999993</c:v>
                </c:pt>
                <c:pt idx="158">
                  <c:v>82.096000000000004</c:v>
                </c:pt>
                <c:pt idx="159">
                  <c:v>84.983000000000004</c:v>
                </c:pt>
                <c:pt idx="160">
                  <c:v>88.394999999999996</c:v>
                </c:pt>
                <c:pt idx="161">
                  <c:v>90.301000000000002</c:v>
                </c:pt>
                <c:pt idx="162">
                  <c:v>78.921999999999997</c:v>
                </c:pt>
                <c:pt idx="163">
                  <c:v>78.962999999999994</c:v>
                </c:pt>
                <c:pt idx="164">
                  <c:v>84.86</c:v>
                </c:pt>
                <c:pt idx="165">
                  <c:v>85.444000000000003</c:v>
                </c:pt>
                <c:pt idx="166">
                  <c:v>88.244</c:v>
                </c:pt>
                <c:pt idx="167">
                  <c:v>90.655000000000001</c:v>
                </c:pt>
                <c:pt idx="168">
                  <c:v>92.094999999999999</c:v>
                </c:pt>
                <c:pt idx="169">
                  <c:v>81.408000000000001</c:v>
                </c:pt>
                <c:pt idx="170">
                  <c:v>82.073999999999998</c:v>
                </c:pt>
                <c:pt idx="171">
                  <c:v>85.516000000000005</c:v>
                </c:pt>
                <c:pt idx="172">
                  <c:v>86.897000000000006</c:v>
                </c:pt>
                <c:pt idx="173">
                  <c:v>89</c:v>
                </c:pt>
                <c:pt idx="174">
                  <c:v>90.777000000000001</c:v>
                </c:pt>
                <c:pt idx="175">
                  <c:v>93.26</c:v>
                </c:pt>
                <c:pt idx="176">
                  <c:v>82.311999999999998</c:v>
                </c:pt>
                <c:pt idx="177">
                  <c:v>84.153999999999996</c:v>
                </c:pt>
                <c:pt idx="178">
                  <c:v>88.97</c:v>
                </c:pt>
                <c:pt idx="179">
                  <c:v>87.941999999999993</c:v>
                </c:pt>
                <c:pt idx="180">
                  <c:v>90.337999999999994</c:v>
                </c:pt>
                <c:pt idx="181">
                  <c:v>93.823999999999998</c:v>
                </c:pt>
                <c:pt idx="182">
                  <c:v>96.531000000000006</c:v>
                </c:pt>
                <c:pt idx="183">
                  <c:v>87.414000000000001</c:v>
                </c:pt>
                <c:pt idx="184">
                  <c:v>84.396000000000001</c:v>
                </c:pt>
                <c:pt idx="185">
                  <c:v>88.114000000000004</c:v>
                </c:pt>
                <c:pt idx="186">
                  <c:v>90.045000000000002</c:v>
                </c:pt>
                <c:pt idx="187">
                  <c:v>93.47</c:v>
                </c:pt>
                <c:pt idx="188">
                  <c:v>96.040999999999997</c:v>
                </c:pt>
                <c:pt idx="189">
                  <c:v>98.888999999999996</c:v>
                </c:pt>
                <c:pt idx="190">
                  <c:v>90.74</c:v>
                </c:pt>
                <c:pt idx="191">
                  <c:v>89.224000000000004</c:v>
                </c:pt>
                <c:pt idx="192">
                  <c:v>92.87</c:v>
                </c:pt>
                <c:pt idx="193">
                  <c:v>93.805000000000007</c:v>
                </c:pt>
                <c:pt idx="194">
                  <c:v>95.554000000000002</c:v>
                </c:pt>
                <c:pt idx="195">
                  <c:v>99.194000000000003</c:v>
                </c:pt>
                <c:pt idx="196">
                  <c:v>100.226</c:v>
                </c:pt>
                <c:pt idx="197">
                  <c:v>91.27</c:v>
                </c:pt>
                <c:pt idx="198">
                  <c:v>91.665000000000006</c:v>
                </c:pt>
                <c:pt idx="199">
                  <c:v>94.917000000000002</c:v>
                </c:pt>
                <c:pt idx="200">
                  <c:v>93.55</c:v>
                </c:pt>
                <c:pt idx="201">
                  <c:v>94.715999999999994</c:v>
                </c:pt>
                <c:pt idx="202">
                  <c:v>100.077</c:v>
                </c:pt>
                <c:pt idx="203">
                  <c:v>100.532</c:v>
                </c:pt>
                <c:pt idx="204">
                  <c:v>90.37</c:v>
                </c:pt>
                <c:pt idx="205">
                  <c:v>87.393000000000001</c:v>
                </c:pt>
                <c:pt idx="206">
                  <c:v>91.838999999999999</c:v>
                </c:pt>
                <c:pt idx="207">
                  <c:v>95.444000000000003</c:v>
                </c:pt>
                <c:pt idx="208">
                  <c:v>96.552999999999997</c:v>
                </c:pt>
                <c:pt idx="209">
                  <c:v>98.453000000000003</c:v>
                </c:pt>
                <c:pt idx="210">
                  <c:v>100.008</c:v>
                </c:pt>
                <c:pt idx="211">
                  <c:v>91.412999999999997</c:v>
                </c:pt>
                <c:pt idx="212">
                  <c:v>90.721000000000004</c:v>
                </c:pt>
                <c:pt idx="213">
                  <c:v>92.325000000000003</c:v>
                </c:pt>
                <c:pt idx="214">
                  <c:v>90.953999999999994</c:v>
                </c:pt>
                <c:pt idx="215">
                  <c:v>92.453000000000003</c:v>
                </c:pt>
                <c:pt idx="216">
                  <c:v>93.551000000000002</c:v>
                </c:pt>
                <c:pt idx="217">
                  <c:v>94.885999999999996</c:v>
                </c:pt>
                <c:pt idx="218">
                  <c:v>86</c:v>
                </c:pt>
                <c:pt idx="219">
                  <c:v>86.212999999999994</c:v>
                </c:pt>
                <c:pt idx="220">
                  <c:v>88.412999999999997</c:v>
                </c:pt>
                <c:pt idx="221">
                  <c:v>88.897999999999996</c:v>
                </c:pt>
                <c:pt idx="222">
                  <c:v>90.11</c:v>
                </c:pt>
                <c:pt idx="223">
                  <c:v>92.510999999999996</c:v>
                </c:pt>
                <c:pt idx="224">
                  <c:v>94.507999999999996</c:v>
                </c:pt>
                <c:pt idx="225">
                  <c:v>85.352999999999994</c:v>
                </c:pt>
                <c:pt idx="226">
                  <c:v>86.210999999999999</c:v>
                </c:pt>
                <c:pt idx="227">
                  <c:v>89.438999999999993</c:v>
                </c:pt>
                <c:pt idx="228">
                  <c:v>87.656000000000006</c:v>
                </c:pt>
                <c:pt idx="229">
                  <c:v>88.540999999999997</c:v>
                </c:pt>
                <c:pt idx="230">
                  <c:v>91.58</c:v>
                </c:pt>
                <c:pt idx="231">
                  <c:v>94.539000000000001</c:v>
                </c:pt>
                <c:pt idx="232">
                  <c:v>84.808999999999997</c:v>
                </c:pt>
                <c:pt idx="233">
                  <c:v>84.028999999999996</c:v>
                </c:pt>
                <c:pt idx="234">
                  <c:v>89.082999999999998</c:v>
                </c:pt>
                <c:pt idx="235">
                  <c:v>88.593999999999994</c:v>
                </c:pt>
                <c:pt idx="236">
                  <c:v>91.227000000000004</c:v>
                </c:pt>
                <c:pt idx="237">
                  <c:v>94.954999999999998</c:v>
                </c:pt>
                <c:pt idx="238">
                  <c:v>96.891000000000005</c:v>
                </c:pt>
                <c:pt idx="239">
                  <c:v>87.631</c:v>
                </c:pt>
                <c:pt idx="240">
                  <c:v>87.358999999999995</c:v>
                </c:pt>
                <c:pt idx="241">
                  <c:v>91.153999999999996</c:v>
                </c:pt>
                <c:pt idx="242">
                  <c:v>91.555000000000007</c:v>
                </c:pt>
                <c:pt idx="243">
                  <c:v>93.105000000000004</c:v>
                </c:pt>
                <c:pt idx="244">
                  <c:v>96.956999999999994</c:v>
                </c:pt>
                <c:pt idx="245">
                  <c:v>100.26300000000001</c:v>
                </c:pt>
                <c:pt idx="246">
                  <c:v>89.254999999999995</c:v>
                </c:pt>
                <c:pt idx="247">
                  <c:v>87.051000000000002</c:v>
                </c:pt>
                <c:pt idx="248">
                  <c:v>89.96</c:v>
                </c:pt>
                <c:pt idx="249">
                  <c:v>89.643000000000001</c:v>
                </c:pt>
                <c:pt idx="250">
                  <c:v>94.825000000000003</c:v>
                </c:pt>
                <c:pt idx="251">
                  <c:v>98.09</c:v>
                </c:pt>
                <c:pt idx="252">
                  <c:v>101.679</c:v>
                </c:pt>
                <c:pt idx="253">
                  <c:v>89.566000000000003</c:v>
                </c:pt>
                <c:pt idx="254">
                  <c:v>90.527000000000001</c:v>
                </c:pt>
                <c:pt idx="255">
                  <c:v>91.861999999999995</c:v>
                </c:pt>
                <c:pt idx="256">
                  <c:v>91.125</c:v>
                </c:pt>
                <c:pt idx="257">
                  <c:v>94.867000000000004</c:v>
                </c:pt>
                <c:pt idx="258">
                  <c:v>98.081000000000003</c:v>
                </c:pt>
                <c:pt idx="259">
                  <c:v>101.44199999999999</c:v>
                </c:pt>
                <c:pt idx="260">
                  <c:v>90.423000000000002</c:v>
                </c:pt>
                <c:pt idx="261">
                  <c:v>90.331000000000003</c:v>
                </c:pt>
                <c:pt idx="262">
                  <c:v>92.412000000000006</c:v>
                </c:pt>
                <c:pt idx="263">
                  <c:v>91.831999999999994</c:v>
                </c:pt>
                <c:pt idx="264">
                  <c:v>95.125</c:v>
                </c:pt>
                <c:pt idx="265">
                  <c:v>98.143000000000001</c:v>
                </c:pt>
                <c:pt idx="266">
                  <c:v>100.562</c:v>
                </c:pt>
                <c:pt idx="267">
                  <c:v>89.521000000000001</c:v>
                </c:pt>
                <c:pt idx="268">
                  <c:v>91.364999999999995</c:v>
                </c:pt>
                <c:pt idx="269">
                  <c:v>95.37</c:v>
                </c:pt>
                <c:pt idx="270">
                  <c:v>93.840999999999994</c:v>
                </c:pt>
                <c:pt idx="271">
                  <c:v>96.933000000000007</c:v>
                </c:pt>
                <c:pt idx="272">
                  <c:v>100.90600000000001</c:v>
                </c:pt>
                <c:pt idx="273">
                  <c:v>102.23099999999999</c:v>
                </c:pt>
                <c:pt idx="274">
                  <c:v>88.042000000000002</c:v>
                </c:pt>
                <c:pt idx="275">
                  <c:v>88.748000000000005</c:v>
                </c:pt>
                <c:pt idx="276">
                  <c:v>93.662000000000006</c:v>
                </c:pt>
                <c:pt idx="277">
                  <c:v>93.501000000000005</c:v>
                </c:pt>
                <c:pt idx="278">
                  <c:v>96.188999999999993</c:v>
                </c:pt>
                <c:pt idx="279">
                  <c:v>100.642</c:v>
                </c:pt>
                <c:pt idx="280">
                  <c:v>100.247</c:v>
                </c:pt>
                <c:pt idx="281">
                  <c:v>88.861000000000004</c:v>
                </c:pt>
                <c:pt idx="282">
                  <c:v>90.093000000000004</c:v>
                </c:pt>
                <c:pt idx="283">
                  <c:v>93.697000000000003</c:v>
                </c:pt>
                <c:pt idx="284">
                  <c:v>93.275999999999996</c:v>
                </c:pt>
                <c:pt idx="285">
                  <c:v>94.793999999999997</c:v>
                </c:pt>
                <c:pt idx="286">
                  <c:v>100.19</c:v>
                </c:pt>
                <c:pt idx="287">
                  <c:v>102.964</c:v>
                </c:pt>
                <c:pt idx="288">
                  <c:v>91.072000000000003</c:v>
                </c:pt>
                <c:pt idx="289">
                  <c:v>93.227999999999994</c:v>
                </c:pt>
                <c:pt idx="290">
                  <c:v>97.49</c:v>
                </c:pt>
                <c:pt idx="291">
                  <c:v>94.81</c:v>
                </c:pt>
                <c:pt idx="292">
                  <c:v>97.009</c:v>
                </c:pt>
                <c:pt idx="293">
                  <c:v>99.545000000000002</c:v>
                </c:pt>
                <c:pt idx="294">
                  <c:v>101.958</c:v>
                </c:pt>
                <c:pt idx="295">
                  <c:v>90.736000000000004</c:v>
                </c:pt>
                <c:pt idx="296">
                  <c:v>91.463999999999999</c:v>
                </c:pt>
                <c:pt idx="297">
                  <c:v>95.063000000000002</c:v>
                </c:pt>
                <c:pt idx="298">
                  <c:v>93.82</c:v>
                </c:pt>
                <c:pt idx="299">
                  <c:v>94.600999999999999</c:v>
                </c:pt>
                <c:pt idx="300">
                  <c:v>97.025999999999996</c:v>
                </c:pt>
                <c:pt idx="301">
                  <c:v>99.620999999999995</c:v>
                </c:pt>
                <c:pt idx="302">
                  <c:v>87.164000000000001</c:v>
                </c:pt>
                <c:pt idx="303">
                  <c:v>86.941999999999993</c:v>
                </c:pt>
                <c:pt idx="304">
                  <c:v>92.269000000000005</c:v>
                </c:pt>
                <c:pt idx="305">
                  <c:v>91.269000000000005</c:v>
                </c:pt>
                <c:pt idx="306">
                  <c:v>94.572000000000003</c:v>
                </c:pt>
                <c:pt idx="307">
                  <c:v>96.52</c:v>
                </c:pt>
                <c:pt idx="308">
                  <c:v>98.367000000000004</c:v>
                </c:pt>
                <c:pt idx="309">
                  <c:v>83.882999999999996</c:v>
                </c:pt>
                <c:pt idx="310">
                  <c:v>85.143000000000001</c:v>
                </c:pt>
                <c:pt idx="311">
                  <c:v>90.998999999999995</c:v>
                </c:pt>
                <c:pt idx="312">
                  <c:v>89.024000000000001</c:v>
                </c:pt>
                <c:pt idx="313">
                  <c:v>89.69</c:v>
                </c:pt>
                <c:pt idx="314">
                  <c:v>90.983000000000004</c:v>
                </c:pt>
                <c:pt idx="315">
                  <c:v>93.11</c:v>
                </c:pt>
                <c:pt idx="316">
                  <c:v>80.637</c:v>
                </c:pt>
                <c:pt idx="317">
                  <c:v>84.021000000000001</c:v>
                </c:pt>
                <c:pt idx="318">
                  <c:v>90.87</c:v>
                </c:pt>
                <c:pt idx="319">
                  <c:v>90.600999999999999</c:v>
                </c:pt>
                <c:pt idx="320">
                  <c:v>91.619</c:v>
                </c:pt>
                <c:pt idx="321">
                  <c:v>95.671000000000006</c:v>
                </c:pt>
                <c:pt idx="322">
                  <c:v>98.997</c:v>
                </c:pt>
                <c:pt idx="323">
                  <c:v>86.787999999999997</c:v>
                </c:pt>
                <c:pt idx="324">
                  <c:v>86.736000000000004</c:v>
                </c:pt>
                <c:pt idx="325">
                  <c:v>92.352000000000004</c:v>
                </c:pt>
                <c:pt idx="326">
                  <c:v>94.54</c:v>
                </c:pt>
                <c:pt idx="327">
                  <c:v>95.596999999999994</c:v>
                </c:pt>
                <c:pt idx="328">
                  <c:v>84.695999999999998</c:v>
                </c:pt>
                <c:pt idx="329">
                  <c:v>86.96</c:v>
                </c:pt>
                <c:pt idx="330">
                  <c:v>84.403999999999996</c:v>
                </c:pt>
                <c:pt idx="331">
                  <c:v>91.745000000000005</c:v>
                </c:pt>
                <c:pt idx="332">
                  <c:v>95.528000000000006</c:v>
                </c:pt>
                <c:pt idx="333">
                  <c:v>94.947000000000003</c:v>
                </c:pt>
                <c:pt idx="334">
                  <c:v>94.933999999999997</c:v>
                </c:pt>
                <c:pt idx="335">
                  <c:v>98.004000000000005</c:v>
                </c:pt>
                <c:pt idx="336">
                  <c:v>100.01</c:v>
                </c:pt>
                <c:pt idx="337">
                  <c:v>85.703000000000003</c:v>
                </c:pt>
                <c:pt idx="338">
                  <c:v>86.733000000000004</c:v>
                </c:pt>
                <c:pt idx="339">
                  <c:v>91.668000000000006</c:v>
                </c:pt>
                <c:pt idx="340">
                  <c:v>91.634</c:v>
                </c:pt>
                <c:pt idx="341">
                  <c:v>93.73</c:v>
                </c:pt>
                <c:pt idx="342">
                  <c:v>97.078999999999994</c:v>
                </c:pt>
                <c:pt idx="343">
                  <c:v>98.632999999999996</c:v>
                </c:pt>
                <c:pt idx="344">
                  <c:v>84.049000000000007</c:v>
                </c:pt>
                <c:pt idx="345">
                  <c:v>88.198999999999998</c:v>
                </c:pt>
                <c:pt idx="346">
                  <c:v>93.748999999999995</c:v>
                </c:pt>
                <c:pt idx="347">
                  <c:v>91.171999999999997</c:v>
                </c:pt>
                <c:pt idx="348">
                  <c:v>93.474000000000004</c:v>
                </c:pt>
                <c:pt idx="349">
                  <c:v>97.811999999999998</c:v>
                </c:pt>
                <c:pt idx="350">
                  <c:v>102.35299999999999</c:v>
                </c:pt>
                <c:pt idx="351">
                  <c:v>89.825000000000003</c:v>
                </c:pt>
                <c:pt idx="352">
                  <c:v>91.730999999999995</c:v>
                </c:pt>
                <c:pt idx="353">
                  <c:v>95.635999999999996</c:v>
                </c:pt>
                <c:pt idx="354">
                  <c:v>95.581000000000003</c:v>
                </c:pt>
                <c:pt idx="355">
                  <c:v>98.546999999999997</c:v>
                </c:pt>
                <c:pt idx="356">
                  <c:v>99.509</c:v>
                </c:pt>
                <c:pt idx="357">
                  <c:v>87.311000000000007</c:v>
                </c:pt>
                <c:pt idx="358">
                  <c:v>68.784999999999997</c:v>
                </c:pt>
                <c:pt idx="359">
                  <c:v>85.075000000000003</c:v>
                </c:pt>
                <c:pt idx="360">
                  <c:v>90.322000000000003</c:v>
                </c:pt>
                <c:pt idx="361">
                  <c:v>89.137</c:v>
                </c:pt>
                <c:pt idx="362">
                  <c:v>90.995000000000005</c:v>
                </c:pt>
                <c:pt idx="363">
                  <c:v>92.08</c:v>
                </c:pt>
                <c:pt idx="364">
                  <c:v>83.602000000000004</c:v>
                </c:pt>
              </c:numCache>
            </c:numRef>
          </c:val>
          <c:smooth val="0"/>
          <c:extLst>
            <c:ext xmlns:c16="http://schemas.microsoft.com/office/drawing/2014/chart" uri="{C3380CC4-5D6E-409C-BE32-E72D297353CC}">
              <c16:uniqueId val="{00000000-4670-4B5F-89D5-8260565E6F64}"/>
            </c:ext>
          </c:extLst>
        </c:ser>
        <c:ser>
          <c:idx val="1"/>
          <c:order val="5"/>
          <c:tx>
            <c:strRef>
              <c:f>A5_ábra_chart!$K$8</c:f>
              <c:strCache>
                <c:ptCount val="1"/>
                <c:pt idx="0">
                  <c:v>2021 trend</c:v>
                </c:pt>
              </c:strCache>
            </c:strRef>
          </c:tx>
          <c:spPr>
            <a:ln w="15875" cap="rnd" cmpd="sng" algn="ctr">
              <a:solidFill>
                <a:schemeClr val="accent4"/>
              </a:solidFill>
              <a:prstDash val="sysDot"/>
              <a:round/>
              <a:headEnd type="none" w="med" len="med"/>
              <a:tailEnd type="none" w="med" len="med"/>
            </a:ln>
            <a:effectLst/>
          </c:spPr>
          <c:marker>
            <c:symbol val="none"/>
          </c:marker>
          <c:cat>
            <c:strRef>
              <c:f>A5_ábra_chart!$E$9:$E$373</c:f>
              <c:strCache>
                <c:ptCount val="365"/>
                <c:pt idx="0">
                  <c:v>01.01</c:v>
                </c:pt>
                <c:pt idx="1">
                  <c:v>01.02</c:v>
                </c:pt>
                <c:pt idx="2">
                  <c:v>01.03</c:v>
                </c:pt>
                <c:pt idx="3">
                  <c:v>01.04</c:v>
                </c:pt>
                <c:pt idx="4">
                  <c:v>01.05</c:v>
                </c:pt>
                <c:pt idx="5">
                  <c:v>01.06</c:v>
                </c:pt>
                <c:pt idx="6">
                  <c:v>01.07</c:v>
                </c:pt>
                <c:pt idx="7">
                  <c:v>01.08</c:v>
                </c:pt>
                <c:pt idx="8">
                  <c:v>01.09</c:v>
                </c:pt>
                <c:pt idx="9">
                  <c:v>01.10</c:v>
                </c:pt>
                <c:pt idx="10">
                  <c:v>01.11</c:v>
                </c:pt>
                <c:pt idx="11">
                  <c:v>01.12</c:v>
                </c:pt>
                <c:pt idx="12">
                  <c:v>01.13</c:v>
                </c:pt>
                <c:pt idx="13">
                  <c:v>01.14</c:v>
                </c:pt>
                <c:pt idx="14">
                  <c:v>01.15</c:v>
                </c:pt>
                <c:pt idx="15">
                  <c:v>01.16</c:v>
                </c:pt>
                <c:pt idx="16">
                  <c:v>01.17</c:v>
                </c:pt>
                <c:pt idx="17">
                  <c:v>01.18</c:v>
                </c:pt>
                <c:pt idx="18">
                  <c:v>01.19</c:v>
                </c:pt>
                <c:pt idx="19">
                  <c:v>01.20</c:v>
                </c:pt>
                <c:pt idx="20">
                  <c:v>01.21</c:v>
                </c:pt>
                <c:pt idx="21">
                  <c:v>01.22</c:v>
                </c:pt>
                <c:pt idx="22">
                  <c:v>01.23</c:v>
                </c:pt>
                <c:pt idx="23">
                  <c:v>01.24</c:v>
                </c:pt>
                <c:pt idx="24">
                  <c:v>01.25</c:v>
                </c:pt>
                <c:pt idx="25">
                  <c:v>01.26</c:v>
                </c:pt>
                <c:pt idx="26">
                  <c:v>01.27</c:v>
                </c:pt>
                <c:pt idx="27">
                  <c:v>01.28</c:v>
                </c:pt>
                <c:pt idx="28">
                  <c:v>01.29</c:v>
                </c:pt>
                <c:pt idx="29">
                  <c:v>01.30</c:v>
                </c:pt>
                <c:pt idx="30">
                  <c:v>01.31</c:v>
                </c:pt>
                <c:pt idx="31">
                  <c:v>02.01</c:v>
                </c:pt>
                <c:pt idx="32">
                  <c:v>02.02</c:v>
                </c:pt>
                <c:pt idx="33">
                  <c:v>02.03</c:v>
                </c:pt>
                <c:pt idx="34">
                  <c:v>02.04</c:v>
                </c:pt>
                <c:pt idx="35">
                  <c:v>02.05</c:v>
                </c:pt>
                <c:pt idx="36">
                  <c:v>02.06</c:v>
                </c:pt>
                <c:pt idx="37">
                  <c:v>02.07</c:v>
                </c:pt>
                <c:pt idx="38">
                  <c:v>02.08</c:v>
                </c:pt>
                <c:pt idx="39">
                  <c:v>02.09</c:v>
                </c:pt>
                <c:pt idx="40">
                  <c:v>02.10</c:v>
                </c:pt>
                <c:pt idx="41">
                  <c:v>02.11</c:v>
                </c:pt>
                <c:pt idx="42">
                  <c:v>02.12</c:v>
                </c:pt>
                <c:pt idx="43">
                  <c:v>02.13</c:v>
                </c:pt>
                <c:pt idx="44">
                  <c:v>02.14</c:v>
                </c:pt>
                <c:pt idx="45">
                  <c:v>02.15</c:v>
                </c:pt>
                <c:pt idx="46">
                  <c:v>02.16</c:v>
                </c:pt>
                <c:pt idx="47">
                  <c:v>02.17</c:v>
                </c:pt>
                <c:pt idx="48">
                  <c:v>02.18</c:v>
                </c:pt>
                <c:pt idx="49">
                  <c:v>02.19</c:v>
                </c:pt>
                <c:pt idx="50">
                  <c:v>02.20</c:v>
                </c:pt>
                <c:pt idx="51">
                  <c:v>02.21</c:v>
                </c:pt>
                <c:pt idx="52">
                  <c:v>02.22</c:v>
                </c:pt>
                <c:pt idx="53">
                  <c:v>02.23</c:v>
                </c:pt>
                <c:pt idx="54">
                  <c:v>02.24</c:v>
                </c:pt>
                <c:pt idx="55">
                  <c:v>02.25</c:v>
                </c:pt>
                <c:pt idx="56">
                  <c:v>02.26</c:v>
                </c:pt>
                <c:pt idx="57">
                  <c:v>02.27</c:v>
                </c:pt>
                <c:pt idx="58">
                  <c:v>02.28</c:v>
                </c:pt>
                <c:pt idx="59">
                  <c:v>03.01</c:v>
                </c:pt>
                <c:pt idx="60">
                  <c:v>03.02</c:v>
                </c:pt>
                <c:pt idx="61">
                  <c:v>03.03</c:v>
                </c:pt>
                <c:pt idx="62">
                  <c:v>03.04</c:v>
                </c:pt>
                <c:pt idx="63">
                  <c:v>03.05</c:v>
                </c:pt>
                <c:pt idx="64">
                  <c:v>03.06</c:v>
                </c:pt>
                <c:pt idx="65">
                  <c:v>03.07</c:v>
                </c:pt>
                <c:pt idx="66">
                  <c:v>03.08</c:v>
                </c:pt>
                <c:pt idx="67">
                  <c:v>03.09</c:v>
                </c:pt>
                <c:pt idx="68">
                  <c:v>03.10</c:v>
                </c:pt>
                <c:pt idx="69">
                  <c:v>03.11</c:v>
                </c:pt>
                <c:pt idx="70">
                  <c:v>03.12</c:v>
                </c:pt>
                <c:pt idx="71">
                  <c:v>03.13</c:v>
                </c:pt>
                <c:pt idx="72">
                  <c:v>03.14</c:v>
                </c:pt>
                <c:pt idx="73">
                  <c:v>03.15</c:v>
                </c:pt>
                <c:pt idx="74">
                  <c:v>03.16</c:v>
                </c:pt>
                <c:pt idx="75">
                  <c:v>03.17</c:v>
                </c:pt>
                <c:pt idx="76">
                  <c:v>03.18</c:v>
                </c:pt>
                <c:pt idx="77">
                  <c:v>03.19</c:v>
                </c:pt>
                <c:pt idx="78">
                  <c:v>03.20</c:v>
                </c:pt>
                <c:pt idx="79">
                  <c:v>03.21</c:v>
                </c:pt>
                <c:pt idx="80">
                  <c:v>03.22</c:v>
                </c:pt>
                <c:pt idx="81">
                  <c:v>03.23</c:v>
                </c:pt>
                <c:pt idx="82">
                  <c:v>03.24</c:v>
                </c:pt>
                <c:pt idx="83">
                  <c:v>03.25</c:v>
                </c:pt>
                <c:pt idx="84">
                  <c:v>03.26</c:v>
                </c:pt>
                <c:pt idx="85">
                  <c:v>03.27</c:v>
                </c:pt>
                <c:pt idx="86">
                  <c:v>03.28</c:v>
                </c:pt>
                <c:pt idx="87">
                  <c:v>03.29</c:v>
                </c:pt>
                <c:pt idx="88">
                  <c:v>03.30</c:v>
                </c:pt>
                <c:pt idx="89">
                  <c:v>03.31</c:v>
                </c:pt>
                <c:pt idx="90">
                  <c:v>04.01</c:v>
                </c:pt>
                <c:pt idx="91">
                  <c:v>04.02</c:v>
                </c:pt>
                <c:pt idx="92">
                  <c:v>04.03</c:v>
                </c:pt>
                <c:pt idx="93">
                  <c:v>04.04</c:v>
                </c:pt>
                <c:pt idx="94">
                  <c:v>04.05</c:v>
                </c:pt>
                <c:pt idx="95">
                  <c:v>04.06</c:v>
                </c:pt>
                <c:pt idx="96">
                  <c:v>04.07</c:v>
                </c:pt>
                <c:pt idx="97">
                  <c:v>04.08</c:v>
                </c:pt>
                <c:pt idx="98">
                  <c:v>04.09</c:v>
                </c:pt>
                <c:pt idx="99">
                  <c:v>04.10</c:v>
                </c:pt>
                <c:pt idx="100">
                  <c:v>04.11</c:v>
                </c:pt>
                <c:pt idx="101">
                  <c:v>04.12</c:v>
                </c:pt>
                <c:pt idx="102">
                  <c:v>04.13</c:v>
                </c:pt>
                <c:pt idx="103">
                  <c:v>04.14</c:v>
                </c:pt>
                <c:pt idx="104">
                  <c:v>04.15</c:v>
                </c:pt>
                <c:pt idx="105">
                  <c:v>04.16</c:v>
                </c:pt>
                <c:pt idx="106">
                  <c:v>04.17</c:v>
                </c:pt>
                <c:pt idx="107">
                  <c:v>04.18</c:v>
                </c:pt>
                <c:pt idx="108">
                  <c:v>04.19</c:v>
                </c:pt>
                <c:pt idx="109">
                  <c:v>04.20</c:v>
                </c:pt>
                <c:pt idx="110">
                  <c:v>04.21</c:v>
                </c:pt>
                <c:pt idx="111">
                  <c:v>04.22</c:v>
                </c:pt>
                <c:pt idx="112">
                  <c:v>04.23</c:v>
                </c:pt>
                <c:pt idx="113">
                  <c:v>04.24</c:v>
                </c:pt>
                <c:pt idx="114">
                  <c:v>04.25</c:v>
                </c:pt>
                <c:pt idx="115">
                  <c:v>04.26</c:v>
                </c:pt>
                <c:pt idx="116">
                  <c:v>04.27</c:v>
                </c:pt>
                <c:pt idx="117">
                  <c:v>04.28</c:v>
                </c:pt>
                <c:pt idx="118">
                  <c:v>04.29</c:v>
                </c:pt>
                <c:pt idx="119">
                  <c:v>04.30</c:v>
                </c:pt>
                <c:pt idx="120">
                  <c:v>05.01</c:v>
                </c:pt>
                <c:pt idx="121">
                  <c:v>05.02</c:v>
                </c:pt>
                <c:pt idx="122">
                  <c:v>05.03</c:v>
                </c:pt>
                <c:pt idx="123">
                  <c:v>05.04</c:v>
                </c:pt>
                <c:pt idx="124">
                  <c:v>05.05</c:v>
                </c:pt>
                <c:pt idx="125">
                  <c:v>05.06</c:v>
                </c:pt>
                <c:pt idx="126">
                  <c:v>05.07</c:v>
                </c:pt>
                <c:pt idx="127">
                  <c:v>05.08</c:v>
                </c:pt>
                <c:pt idx="128">
                  <c:v>05.09</c:v>
                </c:pt>
                <c:pt idx="129">
                  <c:v>05.10</c:v>
                </c:pt>
                <c:pt idx="130">
                  <c:v>05.11</c:v>
                </c:pt>
                <c:pt idx="131">
                  <c:v>05.12</c:v>
                </c:pt>
                <c:pt idx="132">
                  <c:v>05.13</c:v>
                </c:pt>
                <c:pt idx="133">
                  <c:v>05.14</c:v>
                </c:pt>
                <c:pt idx="134">
                  <c:v>05.15</c:v>
                </c:pt>
                <c:pt idx="135">
                  <c:v>05.16</c:v>
                </c:pt>
                <c:pt idx="136">
                  <c:v>05.17</c:v>
                </c:pt>
                <c:pt idx="137">
                  <c:v>05.18</c:v>
                </c:pt>
                <c:pt idx="138">
                  <c:v>05.19</c:v>
                </c:pt>
                <c:pt idx="139">
                  <c:v>05.20</c:v>
                </c:pt>
                <c:pt idx="140">
                  <c:v>05.21</c:v>
                </c:pt>
                <c:pt idx="141">
                  <c:v>05.22</c:v>
                </c:pt>
                <c:pt idx="142">
                  <c:v>05.23</c:v>
                </c:pt>
                <c:pt idx="143">
                  <c:v>05.24</c:v>
                </c:pt>
                <c:pt idx="144">
                  <c:v>05.25</c:v>
                </c:pt>
                <c:pt idx="145">
                  <c:v>05.26</c:v>
                </c:pt>
                <c:pt idx="146">
                  <c:v>05.27</c:v>
                </c:pt>
                <c:pt idx="147">
                  <c:v>05.28</c:v>
                </c:pt>
                <c:pt idx="148">
                  <c:v>05.29</c:v>
                </c:pt>
                <c:pt idx="149">
                  <c:v>05.30</c:v>
                </c:pt>
                <c:pt idx="150">
                  <c:v>05.31</c:v>
                </c:pt>
                <c:pt idx="151">
                  <c:v>06.01</c:v>
                </c:pt>
                <c:pt idx="152">
                  <c:v>06.02</c:v>
                </c:pt>
                <c:pt idx="153">
                  <c:v>06.03</c:v>
                </c:pt>
                <c:pt idx="154">
                  <c:v>06.04</c:v>
                </c:pt>
                <c:pt idx="155">
                  <c:v>06.05</c:v>
                </c:pt>
                <c:pt idx="156">
                  <c:v>06.06</c:v>
                </c:pt>
                <c:pt idx="157">
                  <c:v>06.07</c:v>
                </c:pt>
                <c:pt idx="158">
                  <c:v>06.08</c:v>
                </c:pt>
                <c:pt idx="159">
                  <c:v>06.09</c:v>
                </c:pt>
                <c:pt idx="160">
                  <c:v>06.10</c:v>
                </c:pt>
                <c:pt idx="161">
                  <c:v>06.11</c:v>
                </c:pt>
                <c:pt idx="162">
                  <c:v>06.12</c:v>
                </c:pt>
                <c:pt idx="163">
                  <c:v>06.13</c:v>
                </c:pt>
                <c:pt idx="164">
                  <c:v>06.14</c:v>
                </c:pt>
                <c:pt idx="165">
                  <c:v>06.15</c:v>
                </c:pt>
                <c:pt idx="166">
                  <c:v>06.16</c:v>
                </c:pt>
                <c:pt idx="167">
                  <c:v>06.17</c:v>
                </c:pt>
                <c:pt idx="168">
                  <c:v>06.18</c:v>
                </c:pt>
                <c:pt idx="169">
                  <c:v>06.19</c:v>
                </c:pt>
                <c:pt idx="170">
                  <c:v>06.20</c:v>
                </c:pt>
                <c:pt idx="171">
                  <c:v>06.21</c:v>
                </c:pt>
                <c:pt idx="172">
                  <c:v>06.22</c:v>
                </c:pt>
                <c:pt idx="173">
                  <c:v>06.23</c:v>
                </c:pt>
                <c:pt idx="174">
                  <c:v>06.24</c:v>
                </c:pt>
                <c:pt idx="175">
                  <c:v>06.25</c:v>
                </c:pt>
                <c:pt idx="176">
                  <c:v>06.26</c:v>
                </c:pt>
                <c:pt idx="177">
                  <c:v>06.27</c:v>
                </c:pt>
                <c:pt idx="178">
                  <c:v>06.28</c:v>
                </c:pt>
                <c:pt idx="179">
                  <c:v>06.29</c:v>
                </c:pt>
                <c:pt idx="180">
                  <c:v>06.30</c:v>
                </c:pt>
                <c:pt idx="181">
                  <c:v>07.01</c:v>
                </c:pt>
                <c:pt idx="182">
                  <c:v>07.02</c:v>
                </c:pt>
                <c:pt idx="183">
                  <c:v>07.03</c:v>
                </c:pt>
                <c:pt idx="184">
                  <c:v>07.04</c:v>
                </c:pt>
                <c:pt idx="185">
                  <c:v>07.05</c:v>
                </c:pt>
                <c:pt idx="186">
                  <c:v>07.06</c:v>
                </c:pt>
                <c:pt idx="187">
                  <c:v>07.07</c:v>
                </c:pt>
                <c:pt idx="188">
                  <c:v>07.08</c:v>
                </c:pt>
                <c:pt idx="189">
                  <c:v>07.09</c:v>
                </c:pt>
                <c:pt idx="190">
                  <c:v>07.10</c:v>
                </c:pt>
                <c:pt idx="191">
                  <c:v>07.11</c:v>
                </c:pt>
                <c:pt idx="192">
                  <c:v>07.12</c:v>
                </c:pt>
                <c:pt idx="193">
                  <c:v>07.13</c:v>
                </c:pt>
                <c:pt idx="194">
                  <c:v>07.14</c:v>
                </c:pt>
                <c:pt idx="195">
                  <c:v>07.15</c:v>
                </c:pt>
                <c:pt idx="196">
                  <c:v>07.16</c:v>
                </c:pt>
                <c:pt idx="197">
                  <c:v>07.17</c:v>
                </c:pt>
                <c:pt idx="198">
                  <c:v>07.18</c:v>
                </c:pt>
                <c:pt idx="199">
                  <c:v>07.19</c:v>
                </c:pt>
                <c:pt idx="200">
                  <c:v>07.20</c:v>
                </c:pt>
                <c:pt idx="201">
                  <c:v>07.21</c:v>
                </c:pt>
                <c:pt idx="202">
                  <c:v>07.22</c:v>
                </c:pt>
                <c:pt idx="203">
                  <c:v>07.23</c:v>
                </c:pt>
                <c:pt idx="204">
                  <c:v>07.24</c:v>
                </c:pt>
                <c:pt idx="205">
                  <c:v>07.25</c:v>
                </c:pt>
                <c:pt idx="206">
                  <c:v>07.26</c:v>
                </c:pt>
                <c:pt idx="207">
                  <c:v>07.27</c:v>
                </c:pt>
                <c:pt idx="208">
                  <c:v>07.28</c:v>
                </c:pt>
                <c:pt idx="209">
                  <c:v>07.29</c:v>
                </c:pt>
                <c:pt idx="210">
                  <c:v>07.30</c:v>
                </c:pt>
                <c:pt idx="211">
                  <c:v>07.31</c:v>
                </c:pt>
                <c:pt idx="212">
                  <c:v>08.01</c:v>
                </c:pt>
                <c:pt idx="213">
                  <c:v>08.02</c:v>
                </c:pt>
                <c:pt idx="214">
                  <c:v>08.03</c:v>
                </c:pt>
                <c:pt idx="215">
                  <c:v>08.04</c:v>
                </c:pt>
                <c:pt idx="216">
                  <c:v>08.05</c:v>
                </c:pt>
                <c:pt idx="217">
                  <c:v>08.06</c:v>
                </c:pt>
                <c:pt idx="218">
                  <c:v>08.07</c:v>
                </c:pt>
                <c:pt idx="219">
                  <c:v>08.08</c:v>
                </c:pt>
                <c:pt idx="220">
                  <c:v>08.09</c:v>
                </c:pt>
                <c:pt idx="221">
                  <c:v>08.10</c:v>
                </c:pt>
                <c:pt idx="222">
                  <c:v>08.11</c:v>
                </c:pt>
                <c:pt idx="223">
                  <c:v>08.12</c:v>
                </c:pt>
                <c:pt idx="224">
                  <c:v>08.13</c:v>
                </c:pt>
                <c:pt idx="225">
                  <c:v>08.14</c:v>
                </c:pt>
                <c:pt idx="226">
                  <c:v>08.15</c:v>
                </c:pt>
                <c:pt idx="227">
                  <c:v>08.16</c:v>
                </c:pt>
                <c:pt idx="228">
                  <c:v>08.17</c:v>
                </c:pt>
                <c:pt idx="229">
                  <c:v>08.18</c:v>
                </c:pt>
                <c:pt idx="230">
                  <c:v>08.19</c:v>
                </c:pt>
                <c:pt idx="231">
                  <c:v>08.20</c:v>
                </c:pt>
                <c:pt idx="232">
                  <c:v>08.21</c:v>
                </c:pt>
                <c:pt idx="233">
                  <c:v>08.22</c:v>
                </c:pt>
                <c:pt idx="234">
                  <c:v>08.23</c:v>
                </c:pt>
                <c:pt idx="235">
                  <c:v>08.24</c:v>
                </c:pt>
                <c:pt idx="236">
                  <c:v>08.25</c:v>
                </c:pt>
                <c:pt idx="237">
                  <c:v>08.26</c:v>
                </c:pt>
                <c:pt idx="238">
                  <c:v>08.27</c:v>
                </c:pt>
                <c:pt idx="239">
                  <c:v>08.28</c:v>
                </c:pt>
                <c:pt idx="240">
                  <c:v>08.29</c:v>
                </c:pt>
                <c:pt idx="241">
                  <c:v>08.30</c:v>
                </c:pt>
                <c:pt idx="242">
                  <c:v>08.31</c:v>
                </c:pt>
                <c:pt idx="243">
                  <c:v>09.01</c:v>
                </c:pt>
                <c:pt idx="244">
                  <c:v>09.02</c:v>
                </c:pt>
                <c:pt idx="245">
                  <c:v>09.03</c:v>
                </c:pt>
                <c:pt idx="246">
                  <c:v>09.04</c:v>
                </c:pt>
                <c:pt idx="247">
                  <c:v>09.05</c:v>
                </c:pt>
                <c:pt idx="248">
                  <c:v>09.06</c:v>
                </c:pt>
                <c:pt idx="249">
                  <c:v>09.07</c:v>
                </c:pt>
                <c:pt idx="250">
                  <c:v>09.08</c:v>
                </c:pt>
                <c:pt idx="251">
                  <c:v>09.09</c:v>
                </c:pt>
                <c:pt idx="252">
                  <c:v>09.10</c:v>
                </c:pt>
                <c:pt idx="253">
                  <c:v>09.11</c:v>
                </c:pt>
                <c:pt idx="254">
                  <c:v>09.12</c:v>
                </c:pt>
                <c:pt idx="255">
                  <c:v>09.13</c:v>
                </c:pt>
                <c:pt idx="256">
                  <c:v>09.14</c:v>
                </c:pt>
                <c:pt idx="257">
                  <c:v>09.15</c:v>
                </c:pt>
                <c:pt idx="258">
                  <c:v>09.16</c:v>
                </c:pt>
                <c:pt idx="259">
                  <c:v>09.17</c:v>
                </c:pt>
                <c:pt idx="260">
                  <c:v>09.18</c:v>
                </c:pt>
                <c:pt idx="261">
                  <c:v>09.19</c:v>
                </c:pt>
                <c:pt idx="262">
                  <c:v>09.20</c:v>
                </c:pt>
                <c:pt idx="263">
                  <c:v>09.21</c:v>
                </c:pt>
                <c:pt idx="264">
                  <c:v>09.22</c:v>
                </c:pt>
                <c:pt idx="265">
                  <c:v>09.23</c:v>
                </c:pt>
                <c:pt idx="266">
                  <c:v>09.24</c:v>
                </c:pt>
                <c:pt idx="267">
                  <c:v>09.25</c:v>
                </c:pt>
                <c:pt idx="268">
                  <c:v>09.26</c:v>
                </c:pt>
                <c:pt idx="269">
                  <c:v>09.27</c:v>
                </c:pt>
                <c:pt idx="270">
                  <c:v>09.28</c:v>
                </c:pt>
                <c:pt idx="271">
                  <c:v>09.29</c:v>
                </c:pt>
                <c:pt idx="272">
                  <c:v>09.30</c:v>
                </c:pt>
                <c:pt idx="273">
                  <c:v>10.01</c:v>
                </c:pt>
                <c:pt idx="274">
                  <c:v>10.02</c:v>
                </c:pt>
                <c:pt idx="275">
                  <c:v>10.03</c:v>
                </c:pt>
                <c:pt idx="276">
                  <c:v>10.04</c:v>
                </c:pt>
                <c:pt idx="277">
                  <c:v>10.05</c:v>
                </c:pt>
                <c:pt idx="278">
                  <c:v>10.06</c:v>
                </c:pt>
                <c:pt idx="279">
                  <c:v>10.07</c:v>
                </c:pt>
                <c:pt idx="280">
                  <c:v>10.08</c:v>
                </c:pt>
                <c:pt idx="281">
                  <c:v>10.09</c:v>
                </c:pt>
                <c:pt idx="282">
                  <c:v>10.10</c:v>
                </c:pt>
                <c:pt idx="283">
                  <c:v>10.11</c:v>
                </c:pt>
                <c:pt idx="284">
                  <c:v>10.12</c:v>
                </c:pt>
                <c:pt idx="285">
                  <c:v>10.13</c:v>
                </c:pt>
                <c:pt idx="286">
                  <c:v>10.14</c:v>
                </c:pt>
                <c:pt idx="287">
                  <c:v>10.15</c:v>
                </c:pt>
                <c:pt idx="288">
                  <c:v>10.16</c:v>
                </c:pt>
                <c:pt idx="289">
                  <c:v>10.17</c:v>
                </c:pt>
                <c:pt idx="290">
                  <c:v>10.18</c:v>
                </c:pt>
                <c:pt idx="291">
                  <c:v>10.19</c:v>
                </c:pt>
                <c:pt idx="292">
                  <c:v>10.20</c:v>
                </c:pt>
                <c:pt idx="293">
                  <c:v>10.21</c:v>
                </c:pt>
                <c:pt idx="294">
                  <c:v>10.22</c:v>
                </c:pt>
                <c:pt idx="295">
                  <c:v>10.23</c:v>
                </c:pt>
                <c:pt idx="296">
                  <c:v>10.24</c:v>
                </c:pt>
                <c:pt idx="297">
                  <c:v>10.25</c:v>
                </c:pt>
                <c:pt idx="298">
                  <c:v>10.26</c:v>
                </c:pt>
                <c:pt idx="299">
                  <c:v>10.27</c:v>
                </c:pt>
                <c:pt idx="300">
                  <c:v>10.28</c:v>
                </c:pt>
                <c:pt idx="301">
                  <c:v>10.29</c:v>
                </c:pt>
                <c:pt idx="302">
                  <c:v>10.30</c:v>
                </c:pt>
                <c:pt idx="303">
                  <c:v>10.31</c:v>
                </c:pt>
                <c:pt idx="304">
                  <c:v>11.01</c:v>
                </c:pt>
                <c:pt idx="305">
                  <c:v>11.02</c:v>
                </c:pt>
                <c:pt idx="306">
                  <c:v>11.03</c:v>
                </c:pt>
                <c:pt idx="307">
                  <c:v>11.04</c:v>
                </c:pt>
                <c:pt idx="308">
                  <c:v>11.05</c:v>
                </c:pt>
                <c:pt idx="309">
                  <c:v>11.06</c:v>
                </c:pt>
                <c:pt idx="310">
                  <c:v>11.07</c:v>
                </c:pt>
                <c:pt idx="311">
                  <c:v>11.08</c:v>
                </c:pt>
                <c:pt idx="312">
                  <c:v>11.09</c:v>
                </c:pt>
                <c:pt idx="313">
                  <c:v>11.10</c:v>
                </c:pt>
                <c:pt idx="314">
                  <c:v>11.11</c:v>
                </c:pt>
                <c:pt idx="315">
                  <c:v>11.12</c:v>
                </c:pt>
                <c:pt idx="316">
                  <c:v>11.13</c:v>
                </c:pt>
                <c:pt idx="317">
                  <c:v>11.14</c:v>
                </c:pt>
                <c:pt idx="318">
                  <c:v>11.15</c:v>
                </c:pt>
                <c:pt idx="319">
                  <c:v>11.16</c:v>
                </c:pt>
                <c:pt idx="320">
                  <c:v>11.17</c:v>
                </c:pt>
                <c:pt idx="321">
                  <c:v>11.18</c:v>
                </c:pt>
                <c:pt idx="322">
                  <c:v>11.19</c:v>
                </c:pt>
                <c:pt idx="323">
                  <c:v>11.20</c:v>
                </c:pt>
                <c:pt idx="324">
                  <c:v>11.21</c:v>
                </c:pt>
                <c:pt idx="325">
                  <c:v>11.22</c:v>
                </c:pt>
                <c:pt idx="326">
                  <c:v>11.23</c:v>
                </c:pt>
                <c:pt idx="327">
                  <c:v>11.24</c:v>
                </c:pt>
                <c:pt idx="328">
                  <c:v>11.25</c:v>
                </c:pt>
                <c:pt idx="329">
                  <c:v>11.26</c:v>
                </c:pt>
                <c:pt idx="330">
                  <c:v>11.27</c:v>
                </c:pt>
                <c:pt idx="331">
                  <c:v>11.28</c:v>
                </c:pt>
                <c:pt idx="332">
                  <c:v>11.29</c:v>
                </c:pt>
                <c:pt idx="333">
                  <c:v>11.30</c:v>
                </c:pt>
                <c:pt idx="334">
                  <c:v>12.01</c:v>
                </c:pt>
                <c:pt idx="335">
                  <c:v>12.02</c:v>
                </c:pt>
                <c:pt idx="336">
                  <c:v>12.03</c:v>
                </c:pt>
                <c:pt idx="337">
                  <c:v>12.04</c:v>
                </c:pt>
                <c:pt idx="338">
                  <c:v>12.05</c:v>
                </c:pt>
                <c:pt idx="339">
                  <c:v>12.06</c:v>
                </c:pt>
                <c:pt idx="340">
                  <c:v>12.07</c:v>
                </c:pt>
                <c:pt idx="341">
                  <c:v>12.08</c:v>
                </c:pt>
                <c:pt idx="342">
                  <c:v>12.09</c:v>
                </c:pt>
                <c:pt idx="343">
                  <c:v>12.10</c:v>
                </c:pt>
                <c:pt idx="344">
                  <c:v>12.11</c:v>
                </c:pt>
                <c:pt idx="345">
                  <c:v>12.12</c:v>
                </c:pt>
                <c:pt idx="346">
                  <c:v>12.13</c:v>
                </c:pt>
                <c:pt idx="347">
                  <c:v>12.14</c:v>
                </c:pt>
                <c:pt idx="348">
                  <c:v>12.15</c:v>
                </c:pt>
                <c:pt idx="349">
                  <c:v>12.16</c:v>
                </c:pt>
                <c:pt idx="350">
                  <c:v>12.17</c:v>
                </c:pt>
                <c:pt idx="351">
                  <c:v>12.18</c:v>
                </c:pt>
                <c:pt idx="352">
                  <c:v>12.19</c:v>
                </c:pt>
                <c:pt idx="353">
                  <c:v>12.20</c:v>
                </c:pt>
                <c:pt idx="354">
                  <c:v>12.21</c:v>
                </c:pt>
                <c:pt idx="355">
                  <c:v>12.22</c:v>
                </c:pt>
                <c:pt idx="356">
                  <c:v>12.23</c:v>
                </c:pt>
                <c:pt idx="357">
                  <c:v>12.24</c:v>
                </c:pt>
                <c:pt idx="358">
                  <c:v>12.25</c:v>
                </c:pt>
                <c:pt idx="359">
                  <c:v>12.26</c:v>
                </c:pt>
                <c:pt idx="360">
                  <c:v>12.27</c:v>
                </c:pt>
                <c:pt idx="361">
                  <c:v>12.28</c:v>
                </c:pt>
                <c:pt idx="362">
                  <c:v>12.29</c:v>
                </c:pt>
                <c:pt idx="363">
                  <c:v>12.30</c:v>
                </c:pt>
                <c:pt idx="364">
                  <c:v>12.31</c:v>
                </c:pt>
              </c:strCache>
            </c:strRef>
          </c:cat>
          <c:val>
            <c:numRef>
              <c:f>A5_ábra_chart!$K$9:$K$373</c:f>
              <c:numCache>
                <c:formatCode>0.0</c:formatCode>
                <c:ptCount val="365"/>
                <c:pt idx="0">
                  <c:v>68.909000000000006</c:v>
                </c:pt>
                <c:pt idx="1">
                  <c:v>69.069000000000003</c:v>
                </c:pt>
                <c:pt idx="2">
                  <c:v>69.39</c:v>
                </c:pt>
                <c:pt idx="3">
                  <c:v>69.661000000000001</c:v>
                </c:pt>
                <c:pt idx="4">
                  <c:v>69.281999999999996</c:v>
                </c:pt>
                <c:pt idx="5">
                  <c:v>68.227999999999994</c:v>
                </c:pt>
                <c:pt idx="6">
                  <c:v>68.545000000000002</c:v>
                </c:pt>
                <c:pt idx="7">
                  <c:v>70.683999999999997</c:v>
                </c:pt>
                <c:pt idx="8">
                  <c:v>70.113</c:v>
                </c:pt>
                <c:pt idx="9">
                  <c:v>68.777000000000001</c:v>
                </c:pt>
                <c:pt idx="10">
                  <c:v>67.768000000000001</c:v>
                </c:pt>
                <c:pt idx="11">
                  <c:v>67.049000000000007</c:v>
                </c:pt>
                <c:pt idx="12">
                  <c:v>66.772999999999996</c:v>
                </c:pt>
                <c:pt idx="13">
                  <c:v>66.751999999999995</c:v>
                </c:pt>
                <c:pt idx="14">
                  <c:v>66.7</c:v>
                </c:pt>
                <c:pt idx="15">
                  <c:v>66.405000000000001</c:v>
                </c:pt>
                <c:pt idx="16">
                  <c:v>65.930000000000007</c:v>
                </c:pt>
                <c:pt idx="17">
                  <c:v>65.668999999999997</c:v>
                </c:pt>
                <c:pt idx="18">
                  <c:v>65.366</c:v>
                </c:pt>
                <c:pt idx="19">
                  <c:v>65.069999999999993</c:v>
                </c:pt>
                <c:pt idx="20">
                  <c:v>64.694999999999993</c:v>
                </c:pt>
                <c:pt idx="21">
                  <c:v>64.361999999999995</c:v>
                </c:pt>
                <c:pt idx="22">
                  <c:v>63.774000000000001</c:v>
                </c:pt>
                <c:pt idx="23">
                  <c:v>63.256999999999998</c:v>
                </c:pt>
                <c:pt idx="24">
                  <c:v>62.728000000000002</c:v>
                </c:pt>
                <c:pt idx="25">
                  <c:v>62.243000000000002</c:v>
                </c:pt>
                <c:pt idx="26">
                  <c:v>62.042000000000002</c:v>
                </c:pt>
                <c:pt idx="27">
                  <c:v>61.683999999999997</c:v>
                </c:pt>
                <c:pt idx="28">
                  <c:v>61.372999999999998</c:v>
                </c:pt>
                <c:pt idx="29">
                  <c:v>61.280999999999999</c:v>
                </c:pt>
                <c:pt idx="30">
                  <c:v>61.046999999999997</c:v>
                </c:pt>
                <c:pt idx="31">
                  <c:v>60.576000000000001</c:v>
                </c:pt>
                <c:pt idx="32">
                  <c:v>60.293999999999997</c:v>
                </c:pt>
                <c:pt idx="33">
                  <c:v>60.143000000000001</c:v>
                </c:pt>
                <c:pt idx="34">
                  <c:v>60.164999999999999</c:v>
                </c:pt>
                <c:pt idx="35">
                  <c:v>60.362000000000002</c:v>
                </c:pt>
                <c:pt idx="36">
                  <c:v>60.597999999999999</c:v>
                </c:pt>
                <c:pt idx="37">
                  <c:v>60.680999999999997</c:v>
                </c:pt>
                <c:pt idx="38">
                  <c:v>61.273000000000003</c:v>
                </c:pt>
                <c:pt idx="39">
                  <c:v>61.689</c:v>
                </c:pt>
                <c:pt idx="40">
                  <c:v>61.808</c:v>
                </c:pt>
                <c:pt idx="41">
                  <c:v>61.371000000000002</c:v>
                </c:pt>
                <c:pt idx="42">
                  <c:v>60.71</c:v>
                </c:pt>
                <c:pt idx="43">
                  <c:v>60.067999999999998</c:v>
                </c:pt>
                <c:pt idx="44">
                  <c:v>59.485999999999997</c:v>
                </c:pt>
                <c:pt idx="45">
                  <c:v>58.712000000000003</c:v>
                </c:pt>
                <c:pt idx="46">
                  <c:v>58.335999999999999</c:v>
                </c:pt>
                <c:pt idx="47">
                  <c:v>58.457000000000001</c:v>
                </c:pt>
                <c:pt idx="48">
                  <c:v>58.871000000000002</c:v>
                </c:pt>
                <c:pt idx="49">
                  <c:v>59.713999999999999</c:v>
                </c:pt>
                <c:pt idx="50">
                  <c:v>61.045999999999999</c:v>
                </c:pt>
                <c:pt idx="51">
                  <c:v>62.576999999999998</c:v>
                </c:pt>
                <c:pt idx="52">
                  <c:v>64.040000000000006</c:v>
                </c:pt>
                <c:pt idx="53">
                  <c:v>65.251000000000005</c:v>
                </c:pt>
                <c:pt idx="54">
                  <c:v>65.808000000000007</c:v>
                </c:pt>
                <c:pt idx="55">
                  <c:v>66.938999999999993</c:v>
                </c:pt>
                <c:pt idx="56">
                  <c:v>67.701999999999998</c:v>
                </c:pt>
                <c:pt idx="57">
                  <c:v>67.866</c:v>
                </c:pt>
                <c:pt idx="58">
                  <c:v>68.111999999999995</c:v>
                </c:pt>
                <c:pt idx="59">
                  <c:v>68.679000000000002</c:v>
                </c:pt>
                <c:pt idx="60">
                  <c:v>69.072000000000003</c:v>
                </c:pt>
                <c:pt idx="61">
                  <c:v>69.549000000000007</c:v>
                </c:pt>
                <c:pt idx="62">
                  <c:v>69.927999999999997</c:v>
                </c:pt>
                <c:pt idx="63">
                  <c:v>70.474000000000004</c:v>
                </c:pt>
                <c:pt idx="64">
                  <c:v>70.950999999999993</c:v>
                </c:pt>
                <c:pt idx="65">
                  <c:v>71.319000000000003</c:v>
                </c:pt>
                <c:pt idx="66">
                  <c:v>71.632000000000005</c:v>
                </c:pt>
                <c:pt idx="67">
                  <c:v>71.980999999999995</c:v>
                </c:pt>
                <c:pt idx="68">
                  <c:v>72.23</c:v>
                </c:pt>
                <c:pt idx="69">
                  <c:v>72.335999999999999</c:v>
                </c:pt>
                <c:pt idx="70">
                  <c:v>72.635999999999996</c:v>
                </c:pt>
                <c:pt idx="71">
                  <c:v>72.918000000000006</c:v>
                </c:pt>
                <c:pt idx="72">
                  <c:v>73.161000000000001</c:v>
                </c:pt>
                <c:pt idx="73">
                  <c:v>73.028000000000006</c:v>
                </c:pt>
                <c:pt idx="74">
                  <c:v>73.25</c:v>
                </c:pt>
                <c:pt idx="75">
                  <c:v>73.555000000000007</c:v>
                </c:pt>
                <c:pt idx="76">
                  <c:v>73.793999999999997</c:v>
                </c:pt>
                <c:pt idx="77">
                  <c:v>74.007000000000005</c:v>
                </c:pt>
                <c:pt idx="78">
                  <c:v>74.275000000000006</c:v>
                </c:pt>
                <c:pt idx="79">
                  <c:v>74.671999999999997</c:v>
                </c:pt>
                <c:pt idx="80">
                  <c:v>75.168000000000006</c:v>
                </c:pt>
                <c:pt idx="81">
                  <c:v>75.391000000000005</c:v>
                </c:pt>
                <c:pt idx="82">
                  <c:v>75.701999999999998</c:v>
                </c:pt>
                <c:pt idx="83">
                  <c:v>76.094999999999999</c:v>
                </c:pt>
                <c:pt idx="84">
                  <c:v>76.206999999999994</c:v>
                </c:pt>
                <c:pt idx="85">
                  <c:v>76.471999999999994</c:v>
                </c:pt>
                <c:pt idx="86">
                  <c:v>76.66</c:v>
                </c:pt>
                <c:pt idx="87">
                  <c:v>76.924999999999997</c:v>
                </c:pt>
                <c:pt idx="88">
                  <c:v>77.304000000000002</c:v>
                </c:pt>
                <c:pt idx="89">
                  <c:v>77.712000000000003</c:v>
                </c:pt>
                <c:pt idx="90">
                  <c:v>78.173000000000002</c:v>
                </c:pt>
                <c:pt idx="91">
                  <c:v>78.087000000000003</c:v>
                </c:pt>
                <c:pt idx="92">
                  <c:v>78.13</c:v>
                </c:pt>
                <c:pt idx="93">
                  <c:v>77.864000000000004</c:v>
                </c:pt>
                <c:pt idx="94">
                  <c:v>78.162999999999997</c:v>
                </c:pt>
                <c:pt idx="95">
                  <c:v>78.444999999999993</c:v>
                </c:pt>
                <c:pt idx="96">
                  <c:v>78.504000000000005</c:v>
                </c:pt>
                <c:pt idx="97">
                  <c:v>78.424999999999997</c:v>
                </c:pt>
                <c:pt idx="98">
                  <c:v>78.796000000000006</c:v>
                </c:pt>
                <c:pt idx="99">
                  <c:v>78.932000000000002</c:v>
                </c:pt>
                <c:pt idx="100">
                  <c:v>79.367999999999995</c:v>
                </c:pt>
                <c:pt idx="101">
                  <c:v>79.36</c:v>
                </c:pt>
                <c:pt idx="102">
                  <c:v>79.340999999999994</c:v>
                </c:pt>
                <c:pt idx="103">
                  <c:v>79.045000000000002</c:v>
                </c:pt>
                <c:pt idx="104">
                  <c:v>78.680999999999997</c:v>
                </c:pt>
                <c:pt idx="105">
                  <c:v>78.320999999999998</c:v>
                </c:pt>
                <c:pt idx="106">
                  <c:v>77.938000000000002</c:v>
                </c:pt>
                <c:pt idx="107">
                  <c:v>77.734999999999999</c:v>
                </c:pt>
                <c:pt idx="108">
                  <c:v>77.293999999999997</c:v>
                </c:pt>
                <c:pt idx="109">
                  <c:v>76.652000000000001</c:v>
                </c:pt>
                <c:pt idx="110">
                  <c:v>76.296000000000006</c:v>
                </c:pt>
                <c:pt idx="111">
                  <c:v>76.534000000000006</c:v>
                </c:pt>
                <c:pt idx="112">
                  <c:v>76.445999999999998</c:v>
                </c:pt>
                <c:pt idx="113">
                  <c:v>76.415999999999997</c:v>
                </c:pt>
                <c:pt idx="114">
                  <c:v>76.305999999999997</c:v>
                </c:pt>
                <c:pt idx="115">
                  <c:v>76.483000000000004</c:v>
                </c:pt>
                <c:pt idx="116">
                  <c:v>76.748999999999995</c:v>
                </c:pt>
                <c:pt idx="117">
                  <c:v>77.12</c:v>
                </c:pt>
                <c:pt idx="118">
                  <c:v>77.316999999999993</c:v>
                </c:pt>
                <c:pt idx="119">
                  <c:v>77.796000000000006</c:v>
                </c:pt>
                <c:pt idx="120">
                  <c:v>78.206999999999994</c:v>
                </c:pt>
                <c:pt idx="121">
                  <c:v>78.290999999999997</c:v>
                </c:pt>
                <c:pt idx="122">
                  <c:v>78.087999999999994</c:v>
                </c:pt>
                <c:pt idx="123">
                  <c:v>78.028999999999996</c:v>
                </c:pt>
                <c:pt idx="124">
                  <c:v>78.168999999999997</c:v>
                </c:pt>
                <c:pt idx="125">
                  <c:v>77.835999999999999</c:v>
                </c:pt>
                <c:pt idx="126">
                  <c:v>77.673000000000002</c:v>
                </c:pt>
                <c:pt idx="127">
                  <c:v>77.373999999999995</c:v>
                </c:pt>
                <c:pt idx="128">
                  <c:v>77.204999999999998</c:v>
                </c:pt>
                <c:pt idx="129">
                  <c:v>77.257000000000005</c:v>
                </c:pt>
                <c:pt idx="130">
                  <c:v>77.114000000000004</c:v>
                </c:pt>
                <c:pt idx="131">
                  <c:v>76.921999999999997</c:v>
                </c:pt>
                <c:pt idx="132">
                  <c:v>76.563000000000002</c:v>
                </c:pt>
                <c:pt idx="133">
                  <c:v>76.09</c:v>
                </c:pt>
                <c:pt idx="134">
                  <c:v>75.72</c:v>
                </c:pt>
                <c:pt idx="135">
                  <c:v>75.709000000000003</c:v>
                </c:pt>
                <c:pt idx="136">
                  <c:v>75.722999999999999</c:v>
                </c:pt>
                <c:pt idx="137">
                  <c:v>75.930000000000007</c:v>
                </c:pt>
                <c:pt idx="138">
                  <c:v>75.867000000000004</c:v>
                </c:pt>
                <c:pt idx="139">
                  <c:v>76.382000000000005</c:v>
                </c:pt>
                <c:pt idx="140">
                  <c:v>76.858999999999995</c:v>
                </c:pt>
                <c:pt idx="141">
                  <c:v>77.272999999999996</c:v>
                </c:pt>
                <c:pt idx="142">
                  <c:v>77.555000000000007</c:v>
                </c:pt>
                <c:pt idx="143">
                  <c:v>77.801000000000002</c:v>
                </c:pt>
                <c:pt idx="144">
                  <c:v>78.043000000000006</c:v>
                </c:pt>
                <c:pt idx="145">
                  <c:v>78.316000000000003</c:v>
                </c:pt>
                <c:pt idx="146">
                  <c:v>78.569000000000003</c:v>
                </c:pt>
                <c:pt idx="147">
                  <c:v>78.866</c:v>
                </c:pt>
                <c:pt idx="148">
                  <c:v>78.959999999999994</c:v>
                </c:pt>
                <c:pt idx="149">
                  <c:v>78.811000000000007</c:v>
                </c:pt>
                <c:pt idx="150">
                  <c:v>78.638000000000005</c:v>
                </c:pt>
                <c:pt idx="151">
                  <c:v>78.802999999999997</c:v>
                </c:pt>
                <c:pt idx="152">
                  <c:v>79.225999999999999</c:v>
                </c:pt>
                <c:pt idx="153">
                  <c:v>79.402000000000001</c:v>
                </c:pt>
                <c:pt idx="154">
                  <c:v>79.631</c:v>
                </c:pt>
                <c:pt idx="155">
                  <c:v>80.228999999999999</c:v>
                </c:pt>
                <c:pt idx="156">
                  <c:v>81.069000000000003</c:v>
                </c:pt>
                <c:pt idx="157">
                  <c:v>81.768000000000001</c:v>
                </c:pt>
                <c:pt idx="158">
                  <c:v>82.113</c:v>
                </c:pt>
                <c:pt idx="159">
                  <c:v>82.438000000000002</c:v>
                </c:pt>
                <c:pt idx="160">
                  <c:v>82.905000000000001</c:v>
                </c:pt>
                <c:pt idx="161">
                  <c:v>83.373999999999995</c:v>
                </c:pt>
                <c:pt idx="162">
                  <c:v>83.596000000000004</c:v>
                </c:pt>
                <c:pt idx="163">
                  <c:v>83.64</c:v>
                </c:pt>
                <c:pt idx="164">
                  <c:v>84.073999999999998</c:v>
                </c:pt>
                <c:pt idx="165">
                  <c:v>84.552000000000007</c:v>
                </c:pt>
                <c:pt idx="166">
                  <c:v>85.018000000000001</c:v>
                </c:pt>
                <c:pt idx="167">
                  <c:v>85.340999999999994</c:v>
                </c:pt>
                <c:pt idx="168">
                  <c:v>85.596999999999994</c:v>
                </c:pt>
                <c:pt idx="169">
                  <c:v>85.951999999999998</c:v>
                </c:pt>
                <c:pt idx="170">
                  <c:v>86.397000000000006</c:v>
                </c:pt>
                <c:pt idx="171">
                  <c:v>86.49</c:v>
                </c:pt>
                <c:pt idx="172">
                  <c:v>86.697999999999993</c:v>
                </c:pt>
                <c:pt idx="173">
                  <c:v>86.805999999999997</c:v>
                </c:pt>
                <c:pt idx="174">
                  <c:v>86.822999999999993</c:v>
                </c:pt>
                <c:pt idx="175">
                  <c:v>86.99</c:v>
                </c:pt>
                <c:pt idx="176">
                  <c:v>87.119</c:v>
                </c:pt>
                <c:pt idx="177">
                  <c:v>87.415999999999997</c:v>
                </c:pt>
                <c:pt idx="178">
                  <c:v>87.91</c:v>
                </c:pt>
                <c:pt idx="179">
                  <c:v>88.058999999999997</c:v>
                </c:pt>
                <c:pt idx="180">
                  <c:v>88.25</c:v>
                </c:pt>
                <c:pt idx="181">
                  <c:v>88.685000000000002</c:v>
                </c:pt>
                <c:pt idx="182">
                  <c:v>89.153000000000006</c:v>
                </c:pt>
                <c:pt idx="183">
                  <c:v>89.881</c:v>
                </c:pt>
                <c:pt idx="184">
                  <c:v>89.915999999999997</c:v>
                </c:pt>
                <c:pt idx="185">
                  <c:v>89.793999999999997</c:v>
                </c:pt>
                <c:pt idx="186">
                  <c:v>90.093999999999994</c:v>
                </c:pt>
                <c:pt idx="187">
                  <c:v>90.542000000000002</c:v>
                </c:pt>
                <c:pt idx="188">
                  <c:v>90.858000000000004</c:v>
                </c:pt>
                <c:pt idx="189">
                  <c:v>91.194999999999993</c:v>
                </c:pt>
                <c:pt idx="190">
                  <c:v>91.67</c:v>
                </c:pt>
                <c:pt idx="191">
                  <c:v>92.36</c:v>
                </c:pt>
                <c:pt idx="192">
                  <c:v>93.039000000000001</c:v>
                </c:pt>
                <c:pt idx="193">
                  <c:v>93.576999999999998</c:v>
                </c:pt>
                <c:pt idx="194">
                  <c:v>93.873999999999995</c:v>
                </c:pt>
                <c:pt idx="195">
                  <c:v>94.325000000000003</c:v>
                </c:pt>
                <c:pt idx="196">
                  <c:v>94.516000000000005</c:v>
                </c:pt>
                <c:pt idx="197">
                  <c:v>94.590999999999994</c:v>
                </c:pt>
                <c:pt idx="198">
                  <c:v>94.94</c:v>
                </c:pt>
                <c:pt idx="199">
                  <c:v>95.233000000000004</c:v>
                </c:pt>
                <c:pt idx="200">
                  <c:v>95.195999999999998</c:v>
                </c:pt>
                <c:pt idx="201">
                  <c:v>95.075999999999993</c:v>
                </c:pt>
                <c:pt idx="202">
                  <c:v>95.203000000000003</c:v>
                </c:pt>
                <c:pt idx="203">
                  <c:v>95.245999999999995</c:v>
                </c:pt>
                <c:pt idx="204">
                  <c:v>95.117999999999995</c:v>
                </c:pt>
                <c:pt idx="205">
                  <c:v>94.507000000000005</c:v>
                </c:pt>
                <c:pt idx="206">
                  <c:v>94.067999999999998</c:v>
                </c:pt>
                <c:pt idx="207">
                  <c:v>94.337999999999994</c:v>
                </c:pt>
                <c:pt idx="208">
                  <c:v>94.600999999999999</c:v>
                </c:pt>
                <c:pt idx="209">
                  <c:v>94.369</c:v>
                </c:pt>
                <c:pt idx="210">
                  <c:v>94.293999999999997</c:v>
                </c:pt>
                <c:pt idx="211">
                  <c:v>94.442999999999998</c:v>
                </c:pt>
                <c:pt idx="212">
                  <c:v>94.918000000000006</c:v>
                </c:pt>
                <c:pt idx="213">
                  <c:v>94.988</c:v>
                </c:pt>
                <c:pt idx="214">
                  <c:v>94.346000000000004</c:v>
                </c:pt>
                <c:pt idx="215">
                  <c:v>93.760999999999996</c:v>
                </c:pt>
                <c:pt idx="216">
                  <c:v>93.06</c:v>
                </c:pt>
                <c:pt idx="217">
                  <c:v>92.328999999999994</c:v>
                </c:pt>
                <c:pt idx="218">
                  <c:v>91.555000000000007</c:v>
                </c:pt>
                <c:pt idx="219">
                  <c:v>90.911000000000001</c:v>
                </c:pt>
                <c:pt idx="220">
                  <c:v>90.352000000000004</c:v>
                </c:pt>
                <c:pt idx="221">
                  <c:v>90.058999999999997</c:v>
                </c:pt>
                <c:pt idx="222">
                  <c:v>89.724000000000004</c:v>
                </c:pt>
                <c:pt idx="223">
                  <c:v>89.575000000000003</c:v>
                </c:pt>
                <c:pt idx="224">
                  <c:v>89.521000000000001</c:v>
                </c:pt>
                <c:pt idx="225">
                  <c:v>89.429000000000002</c:v>
                </c:pt>
                <c:pt idx="226">
                  <c:v>89.429000000000002</c:v>
                </c:pt>
                <c:pt idx="227">
                  <c:v>89.575000000000003</c:v>
                </c:pt>
                <c:pt idx="228">
                  <c:v>89.397999999999996</c:v>
                </c:pt>
                <c:pt idx="229">
                  <c:v>89.174000000000007</c:v>
                </c:pt>
                <c:pt idx="230">
                  <c:v>89.040999999999997</c:v>
                </c:pt>
                <c:pt idx="231">
                  <c:v>89.045000000000002</c:v>
                </c:pt>
                <c:pt idx="232">
                  <c:v>88.966999999999999</c:v>
                </c:pt>
                <c:pt idx="233">
                  <c:v>88.656000000000006</c:v>
                </c:pt>
                <c:pt idx="234">
                  <c:v>88.605000000000004</c:v>
                </c:pt>
                <c:pt idx="235">
                  <c:v>88.739000000000004</c:v>
                </c:pt>
                <c:pt idx="236">
                  <c:v>89.123000000000005</c:v>
                </c:pt>
                <c:pt idx="237">
                  <c:v>89.605000000000004</c:v>
                </c:pt>
                <c:pt idx="238">
                  <c:v>89.941000000000003</c:v>
                </c:pt>
                <c:pt idx="239">
                  <c:v>90.343999999999994</c:v>
                </c:pt>
                <c:pt idx="240">
                  <c:v>90.82</c:v>
                </c:pt>
                <c:pt idx="241">
                  <c:v>91.114999999999995</c:v>
                </c:pt>
                <c:pt idx="242">
                  <c:v>91.537999999999997</c:v>
                </c:pt>
                <c:pt idx="243">
                  <c:v>91.807000000000002</c:v>
                </c:pt>
                <c:pt idx="244">
                  <c:v>92.093000000000004</c:v>
                </c:pt>
                <c:pt idx="245">
                  <c:v>92.573999999999998</c:v>
                </c:pt>
                <c:pt idx="246">
                  <c:v>92.805999999999997</c:v>
                </c:pt>
                <c:pt idx="247">
                  <c:v>92.762</c:v>
                </c:pt>
                <c:pt idx="248">
                  <c:v>92.591999999999999</c:v>
                </c:pt>
                <c:pt idx="249">
                  <c:v>92.319000000000003</c:v>
                </c:pt>
                <c:pt idx="250">
                  <c:v>92.563999999999993</c:v>
                </c:pt>
                <c:pt idx="251">
                  <c:v>92.725999999999999</c:v>
                </c:pt>
                <c:pt idx="252">
                  <c:v>92.929000000000002</c:v>
                </c:pt>
                <c:pt idx="253">
                  <c:v>92.972999999999999</c:v>
                </c:pt>
                <c:pt idx="254">
                  <c:v>93.47</c:v>
                </c:pt>
                <c:pt idx="255">
                  <c:v>93.741</c:v>
                </c:pt>
                <c:pt idx="256">
                  <c:v>93.953000000000003</c:v>
                </c:pt>
                <c:pt idx="257">
                  <c:v>93.959000000000003</c:v>
                </c:pt>
                <c:pt idx="258">
                  <c:v>93.957999999999998</c:v>
                </c:pt>
                <c:pt idx="259">
                  <c:v>93.924000000000007</c:v>
                </c:pt>
                <c:pt idx="260">
                  <c:v>94.046000000000006</c:v>
                </c:pt>
                <c:pt idx="261">
                  <c:v>94.018000000000001</c:v>
                </c:pt>
                <c:pt idx="262">
                  <c:v>94.096999999999994</c:v>
                </c:pt>
                <c:pt idx="263">
                  <c:v>94.197999999999993</c:v>
                </c:pt>
                <c:pt idx="264">
                  <c:v>94.234999999999999</c:v>
                </c:pt>
                <c:pt idx="265">
                  <c:v>94.244</c:v>
                </c:pt>
                <c:pt idx="266">
                  <c:v>94.117999999999995</c:v>
                </c:pt>
                <c:pt idx="267">
                  <c:v>93.989000000000004</c:v>
                </c:pt>
                <c:pt idx="268">
                  <c:v>94.137</c:v>
                </c:pt>
                <c:pt idx="269">
                  <c:v>94.558999999999997</c:v>
                </c:pt>
                <c:pt idx="270">
                  <c:v>94.846000000000004</c:v>
                </c:pt>
                <c:pt idx="271">
                  <c:v>95.105000000000004</c:v>
                </c:pt>
                <c:pt idx="272">
                  <c:v>95.498999999999995</c:v>
                </c:pt>
                <c:pt idx="273">
                  <c:v>95.738</c:v>
                </c:pt>
                <c:pt idx="274">
                  <c:v>95.525999999999996</c:v>
                </c:pt>
                <c:pt idx="275">
                  <c:v>95.153000000000006</c:v>
                </c:pt>
                <c:pt idx="276">
                  <c:v>94.909000000000006</c:v>
                </c:pt>
                <c:pt idx="277">
                  <c:v>94.86</c:v>
                </c:pt>
                <c:pt idx="278">
                  <c:v>94.754000000000005</c:v>
                </c:pt>
                <c:pt idx="279">
                  <c:v>94.715999999999994</c:v>
                </c:pt>
                <c:pt idx="280">
                  <c:v>94.433000000000007</c:v>
                </c:pt>
                <c:pt idx="281">
                  <c:v>94.55</c:v>
                </c:pt>
                <c:pt idx="282">
                  <c:v>94.742000000000004</c:v>
                </c:pt>
                <c:pt idx="283">
                  <c:v>94.747</c:v>
                </c:pt>
                <c:pt idx="284">
                  <c:v>94.715000000000003</c:v>
                </c:pt>
                <c:pt idx="285">
                  <c:v>94.515000000000001</c:v>
                </c:pt>
                <c:pt idx="286">
                  <c:v>94.450999999999993</c:v>
                </c:pt>
                <c:pt idx="287">
                  <c:v>94.838999999999999</c:v>
                </c:pt>
                <c:pt idx="288">
                  <c:v>95.155000000000001</c:v>
                </c:pt>
                <c:pt idx="289">
                  <c:v>95.602999999999994</c:v>
                </c:pt>
                <c:pt idx="290">
                  <c:v>96.144000000000005</c:v>
                </c:pt>
                <c:pt idx="291">
                  <c:v>96.364000000000004</c:v>
                </c:pt>
                <c:pt idx="292">
                  <c:v>96.68</c:v>
                </c:pt>
                <c:pt idx="293">
                  <c:v>96.587999999999994</c:v>
                </c:pt>
                <c:pt idx="294">
                  <c:v>96.444000000000003</c:v>
                </c:pt>
                <c:pt idx="295">
                  <c:v>96.396000000000001</c:v>
                </c:pt>
                <c:pt idx="296">
                  <c:v>96.144000000000005</c:v>
                </c:pt>
                <c:pt idx="297">
                  <c:v>95.796999999999997</c:v>
                </c:pt>
                <c:pt idx="298">
                  <c:v>95.656000000000006</c:v>
                </c:pt>
                <c:pt idx="299">
                  <c:v>95.311999999999998</c:v>
                </c:pt>
                <c:pt idx="300">
                  <c:v>94.951999999999998</c:v>
                </c:pt>
                <c:pt idx="301">
                  <c:v>94.617999999999995</c:v>
                </c:pt>
                <c:pt idx="302">
                  <c:v>94.108000000000004</c:v>
                </c:pt>
                <c:pt idx="303">
                  <c:v>93.462000000000003</c:v>
                </c:pt>
                <c:pt idx="304">
                  <c:v>93.063000000000002</c:v>
                </c:pt>
                <c:pt idx="305">
                  <c:v>92.697999999999993</c:v>
                </c:pt>
                <c:pt idx="306">
                  <c:v>92.694000000000003</c:v>
                </c:pt>
                <c:pt idx="307">
                  <c:v>92.622</c:v>
                </c:pt>
                <c:pt idx="308">
                  <c:v>92.442999999999998</c:v>
                </c:pt>
                <c:pt idx="309">
                  <c:v>91.974000000000004</c:v>
                </c:pt>
                <c:pt idx="310">
                  <c:v>91.716999999999999</c:v>
                </c:pt>
                <c:pt idx="311">
                  <c:v>91.536000000000001</c:v>
                </c:pt>
                <c:pt idx="312">
                  <c:v>91.215000000000003</c:v>
                </c:pt>
                <c:pt idx="313">
                  <c:v>90.518000000000001</c:v>
                </c:pt>
                <c:pt idx="314">
                  <c:v>89.727000000000004</c:v>
                </c:pt>
                <c:pt idx="315">
                  <c:v>88.975999999999999</c:v>
                </c:pt>
                <c:pt idx="316">
                  <c:v>88.512</c:v>
                </c:pt>
                <c:pt idx="317">
                  <c:v>88.352000000000004</c:v>
                </c:pt>
                <c:pt idx="318">
                  <c:v>88.332999999999998</c:v>
                </c:pt>
                <c:pt idx="319">
                  <c:v>88.558000000000007</c:v>
                </c:pt>
                <c:pt idx="320">
                  <c:v>88.834000000000003</c:v>
                </c:pt>
                <c:pt idx="321">
                  <c:v>89.504000000000005</c:v>
                </c:pt>
                <c:pt idx="322">
                  <c:v>90.344999999999999</c:v>
                </c:pt>
                <c:pt idx="323">
                  <c:v>91.222999999999999</c:v>
                </c:pt>
                <c:pt idx="324">
                  <c:v>91.611000000000004</c:v>
                </c:pt>
                <c:pt idx="325">
                  <c:v>91.822999999999993</c:v>
                </c:pt>
                <c:pt idx="326">
                  <c:v>92.385999999999996</c:v>
                </c:pt>
                <c:pt idx="327">
                  <c:v>92.953999999999994</c:v>
                </c:pt>
                <c:pt idx="328">
                  <c:v>91.385999999999996</c:v>
                </c:pt>
                <c:pt idx="329">
                  <c:v>89.667000000000002</c:v>
                </c:pt>
                <c:pt idx="330">
                  <c:v>89.325999999999993</c:v>
                </c:pt>
                <c:pt idx="331">
                  <c:v>90.042000000000002</c:v>
                </c:pt>
                <c:pt idx="332">
                  <c:v>90.495000000000005</c:v>
                </c:pt>
                <c:pt idx="333">
                  <c:v>90.552999999999997</c:v>
                </c:pt>
                <c:pt idx="334">
                  <c:v>90.459000000000003</c:v>
                </c:pt>
                <c:pt idx="335">
                  <c:v>92.36</c:v>
                </c:pt>
                <c:pt idx="336">
                  <c:v>94.224000000000004</c:v>
                </c:pt>
                <c:pt idx="337">
                  <c:v>94.41</c:v>
                </c:pt>
                <c:pt idx="338">
                  <c:v>93.694000000000003</c:v>
                </c:pt>
                <c:pt idx="339">
                  <c:v>93.141999999999996</c:v>
                </c:pt>
                <c:pt idx="340">
                  <c:v>92.668999999999997</c:v>
                </c:pt>
                <c:pt idx="341">
                  <c:v>92.497</c:v>
                </c:pt>
                <c:pt idx="342">
                  <c:v>92.364999999999995</c:v>
                </c:pt>
                <c:pt idx="343">
                  <c:v>92.168000000000006</c:v>
                </c:pt>
                <c:pt idx="344">
                  <c:v>91.932000000000002</c:v>
                </c:pt>
                <c:pt idx="345">
                  <c:v>92.141000000000005</c:v>
                </c:pt>
                <c:pt idx="346">
                  <c:v>92.438999999999993</c:v>
                </c:pt>
                <c:pt idx="347">
                  <c:v>92.373000000000005</c:v>
                </c:pt>
                <c:pt idx="348">
                  <c:v>92.335999999999999</c:v>
                </c:pt>
                <c:pt idx="349">
                  <c:v>92.441000000000003</c:v>
                </c:pt>
                <c:pt idx="350">
                  <c:v>92.971999999999994</c:v>
                </c:pt>
                <c:pt idx="351">
                  <c:v>93.796999999999997</c:v>
                </c:pt>
                <c:pt idx="352">
                  <c:v>94.302000000000007</c:v>
                </c:pt>
                <c:pt idx="353">
                  <c:v>94.570999999999998</c:v>
                </c:pt>
                <c:pt idx="354">
                  <c:v>95.200999999999993</c:v>
                </c:pt>
                <c:pt idx="355">
                  <c:v>95.926000000000002</c:v>
                </c:pt>
                <c:pt idx="356">
                  <c:v>96.168000000000006</c:v>
                </c:pt>
                <c:pt idx="357">
                  <c:v>94.02</c:v>
                </c:pt>
                <c:pt idx="358">
                  <c:v>91.013999999999996</c:v>
                </c:pt>
                <c:pt idx="359">
                  <c:v>90.063000000000002</c:v>
                </c:pt>
                <c:pt idx="360">
                  <c:v>89.304000000000002</c:v>
                </c:pt>
                <c:pt idx="361">
                  <c:v>88.382999999999996</c:v>
                </c:pt>
                <c:pt idx="362">
                  <c:v>87.304000000000002</c:v>
                </c:pt>
                <c:pt idx="363">
                  <c:v>86.242999999999995</c:v>
                </c:pt>
                <c:pt idx="364">
                  <c:v>85.712999999999994</c:v>
                </c:pt>
              </c:numCache>
            </c:numRef>
          </c:val>
          <c:smooth val="0"/>
          <c:extLst>
            <c:ext xmlns:c16="http://schemas.microsoft.com/office/drawing/2014/chart" uri="{C3380CC4-5D6E-409C-BE32-E72D297353CC}">
              <c16:uniqueId val="{00000001-4670-4B5F-89D5-8260565E6F64}"/>
            </c:ext>
          </c:extLst>
        </c:ser>
        <c:ser>
          <c:idx val="7"/>
          <c:order val="6"/>
          <c:tx>
            <c:strRef>
              <c:f>A5_ábra_chart!$H$8</c:f>
              <c:strCache>
                <c:ptCount val="1"/>
                <c:pt idx="0">
                  <c:v>2022</c:v>
                </c:pt>
              </c:strCache>
            </c:strRef>
          </c:tx>
          <c:spPr>
            <a:ln w="19050" cap="rnd">
              <a:solidFill>
                <a:schemeClr val="accent5">
                  <a:lumMod val="75000"/>
                </a:schemeClr>
              </a:solidFill>
              <a:round/>
            </a:ln>
            <a:effectLst/>
          </c:spPr>
          <c:marker>
            <c:symbol val="none"/>
          </c:marker>
          <c:cat>
            <c:strRef>
              <c:f>A5_ábra_chart!$E$9:$E$373</c:f>
              <c:strCache>
                <c:ptCount val="365"/>
                <c:pt idx="0">
                  <c:v>01.01</c:v>
                </c:pt>
                <c:pt idx="1">
                  <c:v>01.02</c:v>
                </c:pt>
                <c:pt idx="2">
                  <c:v>01.03</c:v>
                </c:pt>
                <c:pt idx="3">
                  <c:v>01.04</c:v>
                </c:pt>
                <c:pt idx="4">
                  <c:v>01.05</c:v>
                </c:pt>
                <c:pt idx="5">
                  <c:v>01.06</c:v>
                </c:pt>
                <c:pt idx="6">
                  <c:v>01.07</c:v>
                </c:pt>
                <c:pt idx="7">
                  <c:v>01.08</c:v>
                </c:pt>
                <c:pt idx="8">
                  <c:v>01.09</c:v>
                </c:pt>
                <c:pt idx="9">
                  <c:v>01.10</c:v>
                </c:pt>
                <c:pt idx="10">
                  <c:v>01.11</c:v>
                </c:pt>
                <c:pt idx="11">
                  <c:v>01.12</c:v>
                </c:pt>
                <c:pt idx="12">
                  <c:v>01.13</c:v>
                </c:pt>
                <c:pt idx="13">
                  <c:v>01.14</c:v>
                </c:pt>
                <c:pt idx="14">
                  <c:v>01.15</c:v>
                </c:pt>
                <c:pt idx="15">
                  <c:v>01.16</c:v>
                </c:pt>
                <c:pt idx="16">
                  <c:v>01.17</c:v>
                </c:pt>
                <c:pt idx="17">
                  <c:v>01.18</c:v>
                </c:pt>
                <c:pt idx="18">
                  <c:v>01.19</c:v>
                </c:pt>
                <c:pt idx="19">
                  <c:v>01.20</c:v>
                </c:pt>
                <c:pt idx="20">
                  <c:v>01.21</c:v>
                </c:pt>
                <c:pt idx="21">
                  <c:v>01.22</c:v>
                </c:pt>
                <c:pt idx="22">
                  <c:v>01.23</c:v>
                </c:pt>
                <c:pt idx="23">
                  <c:v>01.24</c:v>
                </c:pt>
                <c:pt idx="24">
                  <c:v>01.25</c:v>
                </c:pt>
                <c:pt idx="25">
                  <c:v>01.26</c:v>
                </c:pt>
                <c:pt idx="26">
                  <c:v>01.27</c:v>
                </c:pt>
                <c:pt idx="27">
                  <c:v>01.28</c:v>
                </c:pt>
                <c:pt idx="28">
                  <c:v>01.29</c:v>
                </c:pt>
                <c:pt idx="29">
                  <c:v>01.30</c:v>
                </c:pt>
                <c:pt idx="30">
                  <c:v>01.31</c:v>
                </c:pt>
                <c:pt idx="31">
                  <c:v>02.01</c:v>
                </c:pt>
                <c:pt idx="32">
                  <c:v>02.02</c:v>
                </c:pt>
                <c:pt idx="33">
                  <c:v>02.03</c:v>
                </c:pt>
                <c:pt idx="34">
                  <c:v>02.04</c:v>
                </c:pt>
                <c:pt idx="35">
                  <c:v>02.05</c:v>
                </c:pt>
                <c:pt idx="36">
                  <c:v>02.06</c:v>
                </c:pt>
                <c:pt idx="37">
                  <c:v>02.07</c:v>
                </c:pt>
                <c:pt idx="38">
                  <c:v>02.08</c:v>
                </c:pt>
                <c:pt idx="39">
                  <c:v>02.09</c:v>
                </c:pt>
                <c:pt idx="40">
                  <c:v>02.10</c:v>
                </c:pt>
                <c:pt idx="41">
                  <c:v>02.11</c:v>
                </c:pt>
                <c:pt idx="42">
                  <c:v>02.12</c:v>
                </c:pt>
                <c:pt idx="43">
                  <c:v>02.13</c:v>
                </c:pt>
                <c:pt idx="44">
                  <c:v>02.14</c:v>
                </c:pt>
                <c:pt idx="45">
                  <c:v>02.15</c:v>
                </c:pt>
                <c:pt idx="46">
                  <c:v>02.16</c:v>
                </c:pt>
                <c:pt idx="47">
                  <c:v>02.17</c:v>
                </c:pt>
                <c:pt idx="48">
                  <c:v>02.18</c:v>
                </c:pt>
                <c:pt idx="49">
                  <c:v>02.19</c:v>
                </c:pt>
                <c:pt idx="50">
                  <c:v>02.20</c:v>
                </c:pt>
                <c:pt idx="51">
                  <c:v>02.21</c:v>
                </c:pt>
                <c:pt idx="52">
                  <c:v>02.22</c:v>
                </c:pt>
                <c:pt idx="53">
                  <c:v>02.23</c:v>
                </c:pt>
                <c:pt idx="54">
                  <c:v>02.24</c:v>
                </c:pt>
                <c:pt idx="55">
                  <c:v>02.25</c:v>
                </c:pt>
                <c:pt idx="56">
                  <c:v>02.26</c:v>
                </c:pt>
                <c:pt idx="57">
                  <c:v>02.27</c:v>
                </c:pt>
                <c:pt idx="58">
                  <c:v>02.28</c:v>
                </c:pt>
                <c:pt idx="59">
                  <c:v>03.01</c:v>
                </c:pt>
                <c:pt idx="60">
                  <c:v>03.02</c:v>
                </c:pt>
                <c:pt idx="61">
                  <c:v>03.03</c:v>
                </c:pt>
                <c:pt idx="62">
                  <c:v>03.04</c:v>
                </c:pt>
                <c:pt idx="63">
                  <c:v>03.05</c:v>
                </c:pt>
                <c:pt idx="64">
                  <c:v>03.06</c:v>
                </c:pt>
                <c:pt idx="65">
                  <c:v>03.07</c:v>
                </c:pt>
                <c:pt idx="66">
                  <c:v>03.08</c:v>
                </c:pt>
                <c:pt idx="67">
                  <c:v>03.09</c:v>
                </c:pt>
                <c:pt idx="68">
                  <c:v>03.10</c:v>
                </c:pt>
                <c:pt idx="69">
                  <c:v>03.11</c:v>
                </c:pt>
                <c:pt idx="70">
                  <c:v>03.12</c:v>
                </c:pt>
                <c:pt idx="71">
                  <c:v>03.13</c:v>
                </c:pt>
                <c:pt idx="72">
                  <c:v>03.14</c:v>
                </c:pt>
                <c:pt idx="73">
                  <c:v>03.15</c:v>
                </c:pt>
                <c:pt idx="74">
                  <c:v>03.16</c:v>
                </c:pt>
                <c:pt idx="75">
                  <c:v>03.17</c:v>
                </c:pt>
                <c:pt idx="76">
                  <c:v>03.18</c:v>
                </c:pt>
                <c:pt idx="77">
                  <c:v>03.19</c:v>
                </c:pt>
                <c:pt idx="78">
                  <c:v>03.20</c:v>
                </c:pt>
                <c:pt idx="79">
                  <c:v>03.21</c:v>
                </c:pt>
                <c:pt idx="80">
                  <c:v>03.22</c:v>
                </c:pt>
                <c:pt idx="81">
                  <c:v>03.23</c:v>
                </c:pt>
                <c:pt idx="82">
                  <c:v>03.24</c:v>
                </c:pt>
                <c:pt idx="83">
                  <c:v>03.25</c:v>
                </c:pt>
                <c:pt idx="84">
                  <c:v>03.26</c:v>
                </c:pt>
                <c:pt idx="85">
                  <c:v>03.27</c:v>
                </c:pt>
                <c:pt idx="86">
                  <c:v>03.28</c:v>
                </c:pt>
                <c:pt idx="87">
                  <c:v>03.29</c:v>
                </c:pt>
                <c:pt idx="88">
                  <c:v>03.30</c:v>
                </c:pt>
                <c:pt idx="89">
                  <c:v>03.31</c:v>
                </c:pt>
                <c:pt idx="90">
                  <c:v>04.01</c:v>
                </c:pt>
                <c:pt idx="91">
                  <c:v>04.02</c:v>
                </c:pt>
                <c:pt idx="92">
                  <c:v>04.03</c:v>
                </c:pt>
                <c:pt idx="93">
                  <c:v>04.04</c:v>
                </c:pt>
                <c:pt idx="94">
                  <c:v>04.05</c:v>
                </c:pt>
                <c:pt idx="95">
                  <c:v>04.06</c:v>
                </c:pt>
                <c:pt idx="96">
                  <c:v>04.07</c:v>
                </c:pt>
                <c:pt idx="97">
                  <c:v>04.08</c:v>
                </c:pt>
                <c:pt idx="98">
                  <c:v>04.09</c:v>
                </c:pt>
                <c:pt idx="99">
                  <c:v>04.10</c:v>
                </c:pt>
                <c:pt idx="100">
                  <c:v>04.11</c:v>
                </c:pt>
                <c:pt idx="101">
                  <c:v>04.12</c:v>
                </c:pt>
                <c:pt idx="102">
                  <c:v>04.13</c:v>
                </c:pt>
                <c:pt idx="103">
                  <c:v>04.14</c:v>
                </c:pt>
                <c:pt idx="104">
                  <c:v>04.15</c:v>
                </c:pt>
                <c:pt idx="105">
                  <c:v>04.16</c:v>
                </c:pt>
                <c:pt idx="106">
                  <c:v>04.17</c:v>
                </c:pt>
                <c:pt idx="107">
                  <c:v>04.18</c:v>
                </c:pt>
                <c:pt idx="108">
                  <c:v>04.19</c:v>
                </c:pt>
                <c:pt idx="109">
                  <c:v>04.20</c:v>
                </c:pt>
                <c:pt idx="110">
                  <c:v>04.21</c:v>
                </c:pt>
                <c:pt idx="111">
                  <c:v>04.22</c:v>
                </c:pt>
                <c:pt idx="112">
                  <c:v>04.23</c:v>
                </c:pt>
                <c:pt idx="113">
                  <c:v>04.24</c:v>
                </c:pt>
                <c:pt idx="114">
                  <c:v>04.25</c:v>
                </c:pt>
                <c:pt idx="115">
                  <c:v>04.26</c:v>
                </c:pt>
                <c:pt idx="116">
                  <c:v>04.27</c:v>
                </c:pt>
                <c:pt idx="117">
                  <c:v>04.28</c:v>
                </c:pt>
                <c:pt idx="118">
                  <c:v>04.29</c:v>
                </c:pt>
                <c:pt idx="119">
                  <c:v>04.30</c:v>
                </c:pt>
                <c:pt idx="120">
                  <c:v>05.01</c:v>
                </c:pt>
                <c:pt idx="121">
                  <c:v>05.02</c:v>
                </c:pt>
                <c:pt idx="122">
                  <c:v>05.03</c:v>
                </c:pt>
                <c:pt idx="123">
                  <c:v>05.04</c:v>
                </c:pt>
                <c:pt idx="124">
                  <c:v>05.05</c:v>
                </c:pt>
                <c:pt idx="125">
                  <c:v>05.06</c:v>
                </c:pt>
                <c:pt idx="126">
                  <c:v>05.07</c:v>
                </c:pt>
                <c:pt idx="127">
                  <c:v>05.08</c:v>
                </c:pt>
                <c:pt idx="128">
                  <c:v>05.09</c:v>
                </c:pt>
                <c:pt idx="129">
                  <c:v>05.10</c:v>
                </c:pt>
                <c:pt idx="130">
                  <c:v>05.11</c:v>
                </c:pt>
                <c:pt idx="131">
                  <c:v>05.12</c:v>
                </c:pt>
                <c:pt idx="132">
                  <c:v>05.13</c:v>
                </c:pt>
                <c:pt idx="133">
                  <c:v>05.14</c:v>
                </c:pt>
                <c:pt idx="134">
                  <c:v>05.15</c:v>
                </c:pt>
                <c:pt idx="135">
                  <c:v>05.16</c:v>
                </c:pt>
                <c:pt idx="136">
                  <c:v>05.17</c:v>
                </c:pt>
                <c:pt idx="137">
                  <c:v>05.18</c:v>
                </c:pt>
                <c:pt idx="138">
                  <c:v>05.19</c:v>
                </c:pt>
                <c:pt idx="139">
                  <c:v>05.20</c:v>
                </c:pt>
                <c:pt idx="140">
                  <c:v>05.21</c:v>
                </c:pt>
                <c:pt idx="141">
                  <c:v>05.22</c:v>
                </c:pt>
                <c:pt idx="142">
                  <c:v>05.23</c:v>
                </c:pt>
                <c:pt idx="143">
                  <c:v>05.24</c:v>
                </c:pt>
                <c:pt idx="144">
                  <c:v>05.25</c:v>
                </c:pt>
                <c:pt idx="145">
                  <c:v>05.26</c:v>
                </c:pt>
                <c:pt idx="146">
                  <c:v>05.27</c:v>
                </c:pt>
                <c:pt idx="147">
                  <c:v>05.28</c:v>
                </c:pt>
                <c:pt idx="148">
                  <c:v>05.29</c:v>
                </c:pt>
                <c:pt idx="149">
                  <c:v>05.30</c:v>
                </c:pt>
                <c:pt idx="150">
                  <c:v>05.31</c:v>
                </c:pt>
                <c:pt idx="151">
                  <c:v>06.01</c:v>
                </c:pt>
                <c:pt idx="152">
                  <c:v>06.02</c:v>
                </c:pt>
                <c:pt idx="153">
                  <c:v>06.03</c:v>
                </c:pt>
                <c:pt idx="154">
                  <c:v>06.04</c:v>
                </c:pt>
                <c:pt idx="155">
                  <c:v>06.05</c:v>
                </c:pt>
                <c:pt idx="156">
                  <c:v>06.06</c:v>
                </c:pt>
                <c:pt idx="157">
                  <c:v>06.07</c:v>
                </c:pt>
                <c:pt idx="158">
                  <c:v>06.08</c:v>
                </c:pt>
                <c:pt idx="159">
                  <c:v>06.09</c:v>
                </c:pt>
                <c:pt idx="160">
                  <c:v>06.10</c:v>
                </c:pt>
                <c:pt idx="161">
                  <c:v>06.11</c:v>
                </c:pt>
                <c:pt idx="162">
                  <c:v>06.12</c:v>
                </c:pt>
                <c:pt idx="163">
                  <c:v>06.13</c:v>
                </c:pt>
                <c:pt idx="164">
                  <c:v>06.14</c:v>
                </c:pt>
                <c:pt idx="165">
                  <c:v>06.15</c:v>
                </c:pt>
                <c:pt idx="166">
                  <c:v>06.16</c:v>
                </c:pt>
                <c:pt idx="167">
                  <c:v>06.17</c:v>
                </c:pt>
                <c:pt idx="168">
                  <c:v>06.18</c:v>
                </c:pt>
                <c:pt idx="169">
                  <c:v>06.19</c:v>
                </c:pt>
                <c:pt idx="170">
                  <c:v>06.20</c:v>
                </c:pt>
                <c:pt idx="171">
                  <c:v>06.21</c:v>
                </c:pt>
                <c:pt idx="172">
                  <c:v>06.22</c:v>
                </c:pt>
                <c:pt idx="173">
                  <c:v>06.23</c:v>
                </c:pt>
                <c:pt idx="174">
                  <c:v>06.24</c:v>
                </c:pt>
                <c:pt idx="175">
                  <c:v>06.25</c:v>
                </c:pt>
                <c:pt idx="176">
                  <c:v>06.26</c:v>
                </c:pt>
                <c:pt idx="177">
                  <c:v>06.27</c:v>
                </c:pt>
                <c:pt idx="178">
                  <c:v>06.28</c:v>
                </c:pt>
                <c:pt idx="179">
                  <c:v>06.29</c:v>
                </c:pt>
                <c:pt idx="180">
                  <c:v>06.30</c:v>
                </c:pt>
                <c:pt idx="181">
                  <c:v>07.01</c:v>
                </c:pt>
                <c:pt idx="182">
                  <c:v>07.02</c:v>
                </c:pt>
                <c:pt idx="183">
                  <c:v>07.03</c:v>
                </c:pt>
                <c:pt idx="184">
                  <c:v>07.04</c:v>
                </c:pt>
                <c:pt idx="185">
                  <c:v>07.05</c:v>
                </c:pt>
                <c:pt idx="186">
                  <c:v>07.06</c:v>
                </c:pt>
                <c:pt idx="187">
                  <c:v>07.07</c:v>
                </c:pt>
                <c:pt idx="188">
                  <c:v>07.08</c:v>
                </c:pt>
                <c:pt idx="189">
                  <c:v>07.09</c:v>
                </c:pt>
                <c:pt idx="190">
                  <c:v>07.10</c:v>
                </c:pt>
                <c:pt idx="191">
                  <c:v>07.11</c:v>
                </c:pt>
                <c:pt idx="192">
                  <c:v>07.12</c:v>
                </c:pt>
                <c:pt idx="193">
                  <c:v>07.13</c:v>
                </c:pt>
                <c:pt idx="194">
                  <c:v>07.14</c:v>
                </c:pt>
                <c:pt idx="195">
                  <c:v>07.15</c:v>
                </c:pt>
                <c:pt idx="196">
                  <c:v>07.16</c:v>
                </c:pt>
                <c:pt idx="197">
                  <c:v>07.17</c:v>
                </c:pt>
                <c:pt idx="198">
                  <c:v>07.18</c:v>
                </c:pt>
                <c:pt idx="199">
                  <c:v>07.19</c:v>
                </c:pt>
                <c:pt idx="200">
                  <c:v>07.20</c:v>
                </c:pt>
                <c:pt idx="201">
                  <c:v>07.21</c:v>
                </c:pt>
                <c:pt idx="202">
                  <c:v>07.22</c:v>
                </c:pt>
                <c:pt idx="203">
                  <c:v>07.23</c:v>
                </c:pt>
                <c:pt idx="204">
                  <c:v>07.24</c:v>
                </c:pt>
                <c:pt idx="205">
                  <c:v>07.25</c:v>
                </c:pt>
                <c:pt idx="206">
                  <c:v>07.26</c:v>
                </c:pt>
                <c:pt idx="207">
                  <c:v>07.27</c:v>
                </c:pt>
                <c:pt idx="208">
                  <c:v>07.28</c:v>
                </c:pt>
                <c:pt idx="209">
                  <c:v>07.29</c:v>
                </c:pt>
                <c:pt idx="210">
                  <c:v>07.30</c:v>
                </c:pt>
                <c:pt idx="211">
                  <c:v>07.31</c:v>
                </c:pt>
                <c:pt idx="212">
                  <c:v>08.01</c:v>
                </c:pt>
                <c:pt idx="213">
                  <c:v>08.02</c:v>
                </c:pt>
                <c:pt idx="214">
                  <c:v>08.03</c:v>
                </c:pt>
                <c:pt idx="215">
                  <c:v>08.04</c:v>
                </c:pt>
                <c:pt idx="216">
                  <c:v>08.05</c:v>
                </c:pt>
                <c:pt idx="217">
                  <c:v>08.06</c:v>
                </c:pt>
                <c:pt idx="218">
                  <c:v>08.07</c:v>
                </c:pt>
                <c:pt idx="219">
                  <c:v>08.08</c:v>
                </c:pt>
                <c:pt idx="220">
                  <c:v>08.09</c:v>
                </c:pt>
                <c:pt idx="221">
                  <c:v>08.10</c:v>
                </c:pt>
                <c:pt idx="222">
                  <c:v>08.11</c:v>
                </c:pt>
                <c:pt idx="223">
                  <c:v>08.12</c:v>
                </c:pt>
                <c:pt idx="224">
                  <c:v>08.13</c:v>
                </c:pt>
                <c:pt idx="225">
                  <c:v>08.14</c:v>
                </c:pt>
                <c:pt idx="226">
                  <c:v>08.15</c:v>
                </c:pt>
                <c:pt idx="227">
                  <c:v>08.16</c:v>
                </c:pt>
                <c:pt idx="228">
                  <c:v>08.17</c:v>
                </c:pt>
                <c:pt idx="229">
                  <c:v>08.18</c:v>
                </c:pt>
                <c:pt idx="230">
                  <c:v>08.19</c:v>
                </c:pt>
                <c:pt idx="231">
                  <c:v>08.20</c:v>
                </c:pt>
                <c:pt idx="232">
                  <c:v>08.21</c:v>
                </c:pt>
                <c:pt idx="233">
                  <c:v>08.22</c:v>
                </c:pt>
                <c:pt idx="234">
                  <c:v>08.23</c:v>
                </c:pt>
                <c:pt idx="235">
                  <c:v>08.24</c:v>
                </c:pt>
                <c:pt idx="236">
                  <c:v>08.25</c:v>
                </c:pt>
                <c:pt idx="237">
                  <c:v>08.26</c:v>
                </c:pt>
                <c:pt idx="238">
                  <c:v>08.27</c:v>
                </c:pt>
                <c:pt idx="239">
                  <c:v>08.28</c:v>
                </c:pt>
                <c:pt idx="240">
                  <c:v>08.29</c:v>
                </c:pt>
                <c:pt idx="241">
                  <c:v>08.30</c:v>
                </c:pt>
                <c:pt idx="242">
                  <c:v>08.31</c:v>
                </c:pt>
                <c:pt idx="243">
                  <c:v>09.01</c:v>
                </c:pt>
                <c:pt idx="244">
                  <c:v>09.02</c:v>
                </c:pt>
                <c:pt idx="245">
                  <c:v>09.03</c:v>
                </c:pt>
                <c:pt idx="246">
                  <c:v>09.04</c:v>
                </c:pt>
                <c:pt idx="247">
                  <c:v>09.05</c:v>
                </c:pt>
                <c:pt idx="248">
                  <c:v>09.06</c:v>
                </c:pt>
                <c:pt idx="249">
                  <c:v>09.07</c:v>
                </c:pt>
                <c:pt idx="250">
                  <c:v>09.08</c:v>
                </c:pt>
                <c:pt idx="251">
                  <c:v>09.09</c:v>
                </c:pt>
                <c:pt idx="252">
                  <c:v>09.10</c:v>
                </c:pt>
                <c:pt idx="253">
                  <c:v>09.11</c:v>
                </c:pt>
                <c:pt idx="254">
                  <c:v>09.12</c:v>
                </c:pt>
                <c:pt idx="255">
                  <c:v>09.13</c:v>
                </c:pt>
                <c:pt idx="256">
                  <c:v>09.14</c:v>
                </c:pt>
                <c:pt idx="257">
                  <c:v>09.15</c:v>
                </c:pt>
                <c:pt idx="258">
                  <c:v>09.16</c:v>
                </c:pt>
                <c:pt idx="259">
                  <c:v>09.17</c:v>
                </c:pt>
                <c:pt idx="260">
                  <c:v>09.18</c:v>
                </c:pt>
                <c:pt idx="261">
                  <c:v>09.19</c:v>
                </c:pt>
                <c:pt idx="262">
                  <c:v>09.20</c:v>
                </c:pt>
                <c:pt idx="263">
                  <c:v>09.21</c:v>
                </c:pt>
                <c:pt idx="264">
                  <c:v>09.22</c:v>
                </c:pt>
                <c:pt idx="265">
                  <c:v>09.23</c:v>
                </c:pt>
                <c:pt idx="266">
                  <c:v>09.24</c:v>
                </c:pt>
                <c:pt idx="267">
                  <c:v>09.25</c:v>
                </c:pt>
                <c:pt idx="268">
                  <c:v>09.26</c:v>
                </c:pt>
                <c:pt idx="269">
                  <c:v>09.27</c:v>
                </c:pt>
                <c:pt idx="270">
                  <c:v>09.28</c:v>
                </c:pt>
                <c:pt idx="271">
                  <c:v>09.29</c:v>
                </c:pt>
                <c:pt idx="272">
                  <c:v>09.30</c:v>
                </c:pt>
                <c:pt idx="273">
                  <c:v>10.01</c:v>
                </c:pt>
                <c:pt idx="274">
                  <c:v>10.02</c:v>
                </c:pt>
                <c:pt idx="275">
                  <c:v>10.03</c:v>
                </c:pt>
                <c:pt idx="276">
                  <c:v>10.04</c:v>
                </c:pt>
                <c:pt idx="277">
                  <c:v>10.05</c:v>
                </c:pt>
                <c:pt idx="278">
                  <c:v>10.06</c:v>
                </c:pt>
                <c:pt idx="279">
                  <c:v>10.07</c:v>
                </c:pt>
                <c:pt idx="280">
                  <c:v>10.08</c:v>
                </c:pt>
                <c:pt idx="281">
                  <c:v>10.09</c:v>
                </c:pt>
                <c:pt idx="282">
                  <c:v>10.10</c:v>
                </c:pt>
                <c:pt idx="283">
                  <c:v>10.11</c:v>
                </c:pt>
                <c:pt idx="284">
                  <c:v>10.12</c:v>
                </c:pt>
                <c:pt idx="285">
                  <c:v>10.13</c:v>
                </c:pt>
                <c:pt idx="286">
                  <c:v>10.14</c:v>
                </c:pt>
                <c:pt idx="287">
                  <c:v>10.15</c:v>
                </c:pt>
                <c:pt idx="288">
                  <c:v>10.16</c:v>
                </c:pt>
                <c:pt idx="289">
                  <c:v>10.17</c:v>
                </c:pt>
                <c:pt idx="290">
                  <c:v>10.18</c:v>
                </c:pt>
                <c:pt idx="291">
                  <c:v>10.19</c:v>
                </c:pt>
                <c:pt idx="292">
                  <c:v>10.20</c:v>
                </c:pt>
                <c:pt idx="293">
                  <c:v>10.21</c:v>
                </c:pt>
                <c:pt idx="294">
                  <c:v>10.22</c:v>
                </c:pt>
                <c:pt idx="295">
                  <c:v>10.23</c:v>
                </c:pt>
                <c:pt idx="296">
                  <c:v>10.24</c:v>
                </c:pt>
                <c:pt idx="297">
                  <c:v>10.25</c:v>
                </c:pt>
                <c:pt idx="298">
                  <c:v>10.26</c:v>
                </c:pt>
                <c:pt idx="299">
                  <c:v>10.27</c:v>
                </c:pt>
                <c:pt idx="300">
                  <c:v>10.28</c:v>
                </c:pt>
                <c:pt idx="301">
                  <c:v>10.29</c:v>
                </c:pt>
                <c:pt idx="302">
                  <c:v>10.30</c:v>
                </c:pt>
                <c:pt idx="303">
                  <c:v>10.31</c:v>
                </c:pt>
                <c:pt idx="304">
                  <c:v>11.01</c:v>
                </c:pt>
                <c:pt idx="305">
                  <c:v>11.02</c:v>
                </c:pt>
                <c:pt idx="306">
                  <c:v>11.03</c:v>
                </c:pt>
                <c:pt idx="307">
                  <c:v>11.04</c:v>
                </c:pt>
                <c:pt idx="308">
                  <c:v>11.05</c:v>
                </c:pt>
                <c:pt idx="309">
                  <c:v>11.06</c:v>
                </c:pt>
                <c:pt idx="310">
                  <c:v>11.07</c:v>
                </c:pt>
                <c:pt idx="311">
                  <c:v>11.08</c:v>
                </c:pt>
                <c:pt idx="312">
                  <c:v>11.09</c:v>
                </c:pt>
                <c:pt idx="313">
                  <c:v>11.10</c:v>
                </c:pt>
                <c:pt idx="314">
                  <c:v>11.11</c:v>
                </c:pt>
                <c:pt idx="315">
                  <c:v>11.12</c:v>
                </c:pt>
                <c:pt idx="316">
                  <c:v>11.13</c:v>
                </c:pt>
                <c:pt idx="317">
                  <c:v>11.14</c:v>
                </c:pt>
                <c:pt idx="318">
                  <c:v>11.15</c:v>
                </c:pt>
                <c:pt idx="319">
                  <c:v>11.16</c:v>
                </c:pt>
                <c:pt idx="320">
                  <c:v>11.17</c:v>
                </c:pt>
                <c:pt idx="321">
                  <c:v>11.18</c:v>
                </c:pt>
                <c:pt idx="322">
                  <c:v>11.19</c:v>
                </c:pt>
                <c:pt idx="323">
                  <c:v>11.20</c:v>
                </c:pt>
                <c:pt idx="324">
                  <c:v>11.21</c:v>
                </c:pt>
                <c:pt idx="325">
                  <c:v>11.22</c:v>
                </c:pt>
                <c:pt idx="326">
                  <c:v>11.23</c:v>
                </c:pt>
                <c:pt idx="327">
                  <c:v>11.24</c:v>
                </c:pt>
                <c:pt idx="328">
                  <c:v>11.25</c:v>
                </c:pt>
                <c:pt idx="329">
                  <c:v>11.26</c:v>
                </c:pt>
                <c:pt idx="330">
                  <c:v>11.27</c:v>
                </c:pt>
                <c:pt idx="331">
                  <c:v>11.28</c:v>
                </c:pt>
                <c:pt idx="332">
                  <c:v>11.29</c:v>
                </c:pt>
                <c:pt idx="333">
                  <c:v>11.30</c:v>
                </c:pt>
                <c:pt idx="334">
                  <c:v>12.01</c:v>
                </c:pt>
                <c:pt idx="335">
                  <c:v>12.02</c:v>
                </c:pt>
                <c:pt idx="336">
                  <c:v>12.03</c:v>
                </c:pt>
                <c:pt idx="337">
                  <c:v>12.04</c:v>
                </c:pt>
                <c:pt idx="338">
                  <c:v>12.05</c:v>
                </c:pt>
                <c:pt idx="339">
                  <c:v>12.06</c:v>
                </c:pt>
                <c:pt idx="340">
                  <c:v>12.07</c:v>
                </c:pt>
                <c:pt idx="341">
                  <c:v>12.08</c:v>
                </c:pt>
                <c:pt idx="342">
                  <c:v>12.09</c:v>
                </c:pt>
                <c:pt idx="343">
                  <c:v>12.10</c:v>
                </c:pt>
                <c:pt idx="344">
                  <c:v>12.11</c:v>
                </c:pt>
                <c:pt idx="345">
                  <c:v>12.12</c:v>
                </c:pt>
                <c:pt idx="346">
                  <c:v>12.13</c:v>
                </c:pt>
                <c:pt idx="347">
                  <c:v>12.14</c:v>
                </c:pt>
                <c:pt idx="348">
                  <c:v>12.15</c:v>
                </c:pt>
                <c:pt idx="349">
                  <c:v>12.16</c:v>
                </c:pt>
                <c:pt idx="350">
                  <c:v>12.17</c:v>
                </c:pt>
                <c:pt idx="351">
                  <c:v>12.18</c:v>
                </c:pt>
                <c:pt idx="352">
                  <c:v>12.19</c:v>
                </c:pt>
                <c:pt idx="353">
                  <c:v>12.20</c:v>
                </c:pt>
                <c:pt idx="354">
                  <c:v>12.21</c:v>
                </c:pt>
                <c:pt idx="355">
                  <c:v>12.22</c:v>
                </c:pt>
                <c:pt idx="356">
                  <c:v>12.23</c:v>
                </c:pt>
                <c:pt idx="357">
                  <c:v>12.24</c:v>
                </c:pt>
                <c:pt idx="358">
                  <c:v>12.25</c:v>
                </c:pt>
                <c:pt idx="359">
                  <c:v>12.26</c:v>
                </c:pt>
                <c:pt idx="360">
                  <c:v>12.27</c:v>
                </c:pt>
                <c:pt idx="361">
                  <c:v>12.28</c:v>
                </c:pt>
                <c:pt idx="362">
                  <c:v>12.29</c:v>
                </c:pt>
                <c:pt idx="363">
                  <c:v>12.30</c:v>
                </c:pt>
                <c:pt idx="364">
                  <c:v>12.31</c:v>
                </c:pt>
              </c:strCache>
            </c:strRef>
          </c:cat>
          <c:val>
            <c:numRef>
              <c:f>A5_ábra_chart!$H$9:$H$373</c:f>
              <c:numCache>
                <c:formatCode>0.0</c:formatCode>
                <c:ptCount val="365"/>
                <c:pt idx="0">
                  <c:v>69.503</c:v>
                </c:pt>
                <c:pt idx="1">
                  <c:v>84.501999999999995</c:v>
                </c:pt>
                <c:pt idx="2">
                  <c:v>89.472999999999999</c:v>
                </c:pt>
                <c:pt idx="3">
                  <c:v>90.147999999999996</c:v>
                </c:pt>
                <c:pt idx="4">
                  <c:v>90.325999999999993</c:v>
                </c:pt>
                <c:pt idx="5">
                  <c:v>90.686999999999998</c:v>
                </c:pt>
                <c:pt idx="6">
                  <c:v>92.462000000000003</c:v>
                </c:pt>
                <c:pt idx="7">
                  <c:v>84.891000000000005</c:v>
                </c:pt>
                <c:pt idx="8">
                  <c:v>86.724000000000004</c:v>
                </c:pt>
                <c:pt idx="9">
                  <c:v>88.025999999999996</c:v>
                </c:pt>
                <c:pt idx="10">
                  <c:v>85.864000000000004</c:v>
                </c:pt>
                <c:pt idx="11">
                  <c:v>86.978999999999999</c:v>
                </c:pt>
                <c:pt idx="12">
                  <c:v>89.805999999999997</c:v>
                </c:pt>
                <c:pt idx="13">
                  <c:v>91.778000000000006</c:v>
                </c:pt>
                <c:pt idx="14">
                  <c:v>80.629000000000005</c:v>
                </c:pt>
                <c:pt idx="15">
                  <c:v>77.727000000000004</c:v>
                </c:pt>
                <c:pt idx="16">
                  <c:v>82.834999999999994</c:v>
                </c:pt>
                <c:pt idx="17">
                  <c:v>84.120999999999995</c:v>
                </c:pt>
                <c:pt idx="18">
                  <c:v>85.176000000000002</c:v>
                </c:pt>
                <c:pt idx="19">
                  <c:v>89.488</c:v>
                </c:pt>
                <c:pt idx="20">
                  <c:v>92.191000000000003</c:v>
                </c:pt>
                <c:pt idx="21">
                  <c:v>80.414000000000001</c:v>
                </c:pt>
                <c:pt idx="22">
                  <c:v>81.796000000000006</c:v>
                </c:pt>
                <c:pt idx="23">
                  <c:v>85.655000000000001</c:v>
                </c:pt>
                <c:pt idx="24">
                  <c:v>84.86</c:v>
                </c:pt>
                <c:pt idx="25">
                  <c:v>87.123999999999995</c:v>
                </c:pt>
                <c:pt idx="26">
                  <c:v>90.63</c:v>
                </c:pt>
                <c:pt idx="27">
                  <c:v>93.052000000000007</c:v>
                </c:pt>
                <c:pt idx="28">
                  <c:v>78.92</c:v>
                </c:pt>
                <c:pt idx="29">
                  <c:v>81.591999999999999</c:v>
                </c:pt>
                <c:pt idx="30">
                  <c:v>82.234999999999999</c:v>
                </c:pt>
                <c:pt idx="31">
                  <c:v>79.481999999999999</c:v>
                </c:pt>
                <c:pt idx="32">
                  <c:v>79.858000000000004</c:v>
                </c:pt>
                <c:pt idx="33">
                  <c:v>81.182000000000002</c:v>
                </c:pt>
                <c:pt idx="34">
                  <c:v>85.771000000000001</c:v>
                </c:pt>
                <c:pt idx="35">
                  <c:v>81.272999999999996</c:v>
                </c:pt>
                <c:pt idx="36">
                  <c:v>84.822000000000003</c:v>
                </c:pt>
                <c:pt idx="37">
                  <c:v>90.150999999999996</c:v>
                </c:pt>
                <c:pt idx="38">
                  <c:v>89.662999999999997</c:v>
                </c:pt>
                <c:pt idx="39">
                  <c:v>90.968000000000004</c:v>
                </c:pt>
                <c:pt idx="40">
                  <c:v>95.881</c:v>
                </c:pt>
                <c:pt idx="41">
                  <c:v>97.65</c:v>
                </c:pt>
                <c:pt idx="42">
                  <c:v>86.753</c:v>
                </c:pt>
                <c:pt idx="43">
                  <c:v>85.076999999999998</c:v>
                </c:pt>
                <c:pt idx="44">
                  <c:v>91.622</c:v>
                </c:pt>
                <c:pt idx="45">
                  <c:v>91.364999999999995</c:v>
                </c:pt>
                <c:pt idx="46">
                  <c:v>92.534999999999997</c:v>
                </c:pt>
                <c:pt idx="47">
                  <c:v>94.606999999999999</c:v>
                </c:pt>
                <c:pt idx="48">
                  <c:v>98.24</c:v>
                </c:pt>
                <c:pt idx="49">
                  <c:v>90.498999999999995</c:v>
                </c:pt>
                <c:pt idx="50">
                  <c:v>88.397000000000006</c:v>
                </c:pt>
                <c:pt idx="51">
                  <c:v>91.59</c:v>
                </c:pt>
                <c:pt idx="52">
                  <c:v>89.4</c:v>
                </c:pt>
                <c:pt idx="53">
                  <c:v>93.135000000000005</c:v>
                </c:pt>
                <c:pt idx="54">
                  <c:v>95.427999999999997</c:v>
                </c:pt>
                <c:pt idx="55">
                  <c:v>100.45099999999999</c:v>
                </c:pt>
                <c:pt idx="56">
                  <c:v>91.84</c:v>
                </c:pt>
                <c:pt idx="57">
                  <c:v>90.608999999999995</c:v>
                </c:pt>
                <c:pt idx="58">
                  <c:v>94.869</c:v>
                </c:pt>
                <c:pt idx="59">
                  <c:v>94.534999999999997</c:v>
                </c:pt>
                <c:pt idx="60">
                  <c:v>96.022000000000006</c:v>
                </c:pt>
                <c:pt idx="61">
                  <c:v>98.801000000000002</c:v>
                </c:pt>
                <c:pt idx="62">
                  <c:v>101.428</c:v>
                </c:pt>
                <c:pt idx="63">
                  <c:v>88.25</c:v>
                </c:pt>
                <c:pt idx="64">
                  <c:v>89.024000000000001</c:v>
                </c:pt>
                <c:pt idx="65">
                  <c:v>92.950999999999993</c:v>
                </c:pt>
                <c:pt idx="66">
                  <c:v>92.236000000000004</c:v>
                </c:pt>
                <c:pt idx="67">
                  <c:v>92.14</c:v>
                </c:pt>
                <c:pt idx="68">
                  <c:v>97.132999999999996</c:v>
                </c:pt>
                <c:pt idx="69">
                  <c:v>98.215000000000003</c:v>
                </c:pt>
                <c:pt idx="70">
                  <c:v>85.451999999999998</c:v>
                </c:pt>
                <c:pt idx="71">
                  <c:v>90.486999999999995</c:v>
                </c:pt>
                <c:pt idx="72">
                  <c:v>93.793000000000006</c:v>
                </c:pt>
                <c:pt idx="73">
                  <c:v>91.873000000000005</c:v>
                </c:pt>
                <c:pt idx="74">
                  <c:v>91.902000000000001</c:v>
                </c:pt>
                <c:pt idx="75">
                  <c:v>95.064999999999998</c:v>
                </c:pt>
                <c:pt idx="76">
                  <c:v>97.353999999999999</c:v>
                </c:pt>
                <c:pt idx="77">
                  <c:v>85.899000000000001</c:v>
                </c:pt>
                <c:pt idx="78">
                  <c:v>88.85</c:v>
                </c:pt>
                <c:pt idx="79">
                  <c:v>92.156000000000006</c:v>
                </c:pt>
                <c:pt idx="80">
                  <c:v>89.489000000000004</c:v>
                </c:pt>
                <c:pt idx="81">
                  <c:v>90.688000000000002</c:v>
                </c:pt>
                <c:pt idx="82">
                  <c:v>94.506</c:v>
                </c:pt>
                <c:pt idx="83">
                  <c:v>98.251999999999995</c:v>
                </c:pt>
                <c:pt idx="84">
                  <c:v>86.233999999999995</c:v>
                </c:pt>
                <c:pt idx="85">
                  <c:v>90.644000000000005</c:v>
                </c:pt>
                <c:pt idx="86">
                  <c:v>95.99</c:v>
                </c:pt>
                <c:pt idx="87">
                  <c:v>97.896000000000001</c:v>
                </c:pt>
                <c:pt idx="88">
                  <c:v>102.321</c:v>
                </c:pt>
                <c:pt idx="89">
                  <c:v>108.259</c:v>
                </c:pt>
                <c:pt idx="90">
                  <c:v>98.204999999999998</c:v>
                </c:pt>
                <c:pt idx="91">
                  <c:v>81.603999999999999</c:v>
                </c:pt>
                <c:pt idx="92">
                  <c:v>82.573999999999998</c:v>
                </c:pt>
                <c:pt idx="93">
                  <c:v>87.07</c:v>
                </c:pt>
                <c:pt idx="94">
                  <c:v>86.14</c:v>
                </c:pt>
                <c:pt idx="95">
                  <c:v>88.337000000000003</c:v>
                </c:pt>
                <c:pt idx="96">
                  <c:v>90.236999999999995</c:v>
                </c:pt>
                <c:pt idx="97">
                  <c:v>94.194999999999993</c:v>
                </c:pt>
                <c:pt idx="98">
                  <c:v>83.433999999999997</c:v>
                </c:pt>
                <c:pt idx="99">
                  <c:v>84.710999999999999</c:v>
                </c:pt>
                <c:pt idx="100">
                  <c:v>89.376999999999995</c:v>
                </c:pt>
                <c:pt idx="101">
                  <c:v>88.725999999999999</c:v>
                </c:pt>
                <c:pt idx="102">
                  <c:v>90.629000000000005</c:v>
                </c:pt>
                <c:pt idx="103">
                  <c:v>93.665000000000006</c:v>
                </c:pt>
                <c:pt idx="104">
                  <c:v>91.173000000000002</c:v>
                </c:pt>
                <c:pt idx="105">
                  <c:v>81.105000000000004</c:v>
                </c:pt>
                <c:pt idx="106">
                  <c:v>82.006</c:v>
                </c:pt>
                <c:pt idx="107">
                  <c:v>88.703000000000003</c:v>
                </c:pt>
                <c:pt idx="108">
                  <c:v>91.394999999999996</c:v>
                </c:pt>
                <c:pt idx="109">
                  <c:v>92.896000000000001</c:v>
                </c:pt>
                <c:pt idx="110">
                  <c:v>94.391999999999996</c:v>
                </c:pt>
                <c:pt idx="111">
                  <c:v>94.808000000000007</c:v>
                </c:pt>
                <c:pt idx="112">
                  <c:v>83.569000000000003</c:v>
                </c:pt>
                <c:pt idx="113">
                  <c:v>85.123000000000005</c:v>
                </c:pt>
                <c:pt idx="114">
                  <c:v>91.539000000000001</c:v>
                </c:pt>
                <c:pt idx="115">
                  <c:v>92.909000000000006</c:v>
                </c:pt>
                <c:pt idx="116">
                  <c:v>95.275999999999996</c:v>
                </c:pt>
                <c:pt idx="117">
                  <c:v>98.35</c:v>
                </c:pt>
                <c:pt idx="118">
                  <c:v>100.104</c:v>
                </c:pt>
                <c:pt idx="119">
                  <c:v>86.724999999999994</c:v>
                </c:pt>
                <c:pt idx="120">
                  <c:v>86.71</c:v>
                </c:pt>
                <c:pt idx="121">
                  <c:v>91.977000000000004</c:v>
                </c:pt>
                <c:pt idx="122">
                  <c:v>95.486999999999995</c:v>
                </c:pt>
                <c:pt idx="123">
                  <c:v>97.162999999999997</c:v>
                </c:pt>
                <c:pt idx="124">
                  <c:v>99.795000000000002</c:v>
                </c:pt>
                <c:pt idx="125">
                  <c:v>100.134</c:v>
                </c:pt>
                <c:pt idx="126">
                  <c:v>86.914000000000001</c:v>
                </c:pt>
                <c:pt idx="127">
                  <c:v>88.822000000000003</c:v>
                </c:pt>
                <c:pt idx="128">
                  <c:v>95.436000000000007</c:v>
                </c:pt>
                <c:pt idx="129">
                  <c:v>97.641999999999996</c:v>
                </c:pt>
                <c:pt idx="130">
                  <c:v>97.745999999999995</c:v>
                </c:pt>
                <c:pt idx="131">
                  <c:v>100.73099999999999</c:v>
                </c:pt>
                <c:pt idx="132">
                  <c:v>100.992</c:v>
                </c:pt>
                <c:pt idx="133">
                  <c:v>89.147000000000006</c:v>
                </c:pt>
                <c:pt idx="134">
                  <c:v>91.034000000000006</c:v>
                </c:pt>
                <c:pt idx="135">
                  <c:v>96.834000000000003</c:v>
                </c:pt>
                <c:pt idx="136">
                  <c:v>97.692999999999998</c:v>
                </c:pt>
                <c:pt idx="137">
                  <c:v>99.028999999999996</c:v>
                </c:pt>
                <c:pt idx="138">
                  <c:v>101.69499999999999</c:v>
                </c:pt>
                <c:pt idx="139">
                  <c:v>100.876</c:v>
                </c:pt>
                <c:pt idx="140">
                  <c:v>88.739000000000004</c:v>
                </c:pt>
                <c:pt idx="141">
                  <c:v>90.320999999999998</c:v>
                </c:pt>
                <c:pt idx="142">
                  <c:v>96.575000000000003</c:v>
                </c:pt>
                <c:pt idx="143">
                  <c:v>97.915000000000006</c:v>
                </c:pt>
                <c:pt idx="144">
                  <c:v>99.27</c:v>
                </c:pt>
                <c:pt idx="145">
                  <c:v>101.453</c:v>
                </c:pt>
                <c:pt idx="146">
                  <c:v>100.881</c:v>
                </c:pt>
                <c:pt idx="147">
                  <c:v>89.968000000000004</c:v>
                </c:pt>
                <c:pt idx="148">
                  <c:v>90.049000000000007</c:v>
                </c:pt>
                <c:pt idx="149">
                  <c:v>95.971000000000004</c:v>
                </c:pt>
                <c:pt idx="150">
                  <c:v>97.066000000000003</c:v>
                </c:pt>
                <c:pt idx="151">
                  <c:v>100.94</c:v>
                </c:pt>
                <c:pt idx="152">
                  <c:v>102.643</c:v>
                </c:pt>
                <c:pt idx="153">
                  <c:v>103.027</c:v>
                </c:pt>
                <c:pt idx="154">
                  <c:v>91.316999999999993</c:v>
                </c:pt>
                <c:pt idx="155">
                  <c:v>94.441000000000003</c:v>
                </c:pt>
                <c:pt idx="156">
                  <c:v>100.54600000000001</c:v>
                </c:pt>
                <c:pt idx="157">
                  <c:v>102.56</c:v>
                </c:pt>
                <c:pt idx="158">
                  <c:v>103.623</c:v>
                </c:pt>
                <c:pt idx="159">
                  <c:v>107.036</c:v>
                </c:pt>
                <c:pt idx="160">
                  <c:v>108.413</c:v>
                </c:pt>
                <c:pt idx="161">
                  <c:v>96.034000000000006</c:v>
                </c:pt>
                <c:pt idx="162">
                  <c:v>96.772000000000006</c:v>
                </c:pt>
                <c:pt idx="163">
                  <c:v>102.828</c:v>
                </c:pt>
                <c:pt idx="164">
                  <c:v>103.65600000000001</c:v>
                </c:pt>
                <c:pt idx="165">
                  <c:v>107.402</c:v>
                </c:pt>
                <c:pt idx="166">
                  <c:v>106.149</c:v>
                </c:pt>
                <c:pt idx="167">
                  <c:v>108.32599999999999</c:v>
                </c:pt>
                <c:pt idx="168">
                  <c:v>95.879000000000005</c:v>
                </c:pt>
                <c:pt idx="169">
                  <c:v>97.241</c:v>
                </c:pt>
                <c:pt idx="170">
                  <c:v>104.514</c:v>
                </c:pt>
                <c:pt idx="171">
                  <c:v>105.473</c:v>
                </c:pt>
                <c:pt idx="172">
                  <c:v>106.252</c:v>
                </c:pt>
                <c:pt idx="173">
                  <c:v>109.06699999999999</c:v>
                </c:pt>
                <c:pt idx="174">
                  <c:v>108.629</c:v>
                </c:pt>
                <c:pt idx="175">
                  <c:v>98.192999999999998</c:v>
                </c:pt>
                <c:pt idx="176">
                  <c:v>99.228999999999999</c:v>
                </c:pt>
                <c:pt idx="177">
                  <c:v>104.744</c:v>
                </c:pt>
                <c:pt idx="178">
                  <c:v>107.247</c:v>
                </c:pt>
                <c:pt idx="179">
                  <c:v>107.587</c:v>
                </c:pt>
                <c:pt idx="180">
                  <c:v>110.001</c:v>
                </c:pt>
                <c:pt idx="181">
                  <c:v>109.685</c:v>
                </c:pt>
                <c:pt idx="182">
                  <c:v>99.662000000000006</c:v>
                </c:pt>
                <c:pt idx="183">
                  <c:v>99.59</c:v>
                </c:pt>
                <c:pt idx="184">
                  <c:v>101.679</c:v>
                </c:pt>
                <c:pt idx="185">
                  <c:v>105.277</c:v>
                </c:pt>
                <c:pt idx="186">
                  <c:v>109</c:v>
                </c:pt>
                <c:pt idx="187">
                  <c:v>111.459</c:v>
                </c:pt>
                <c:pt idx="188">
                  <c:v>112.97199999999999</c:v>
                </c:pt>
                <c:pt idx="189">
                  <c:v>101.337</c:v>
                </c:pt>
                <c:pt idx="190">
                  <c:v>101.57599999999999</c:v>
                </c:pt>
                <c:pt idx="191">
                  <c:v>107.502</c:v>
                </c:pt>
                <c:pt idx="192">
                  <c:v>109.045</c:v>
                </c:pt>
                <c:pt idx="193">
                  <c:v>113.298</c:v>
                </c:pt>
                <c:pt idx="194">
                  <c:v>111.892</c:v>
                </c:pt>
                <c:pt idx="195">
                  <c:v>112.182</c:v>
                </c:pt>
                <c:pt idx="196">
                  <c:v>101.327</c:v>
                </c:pt>
                <c:pt idx="197">
                  <c:v>101.45099999999999</c:v>
                </c:pt>
                <c:pt idx="198">
                  <c:v>107.012</c:v>
                </c:pt>
                <c:pt idx="199">
                  <c:v>108.628</c:v>
                </c:pt>
                <c:pt idx="200">
                  <c:v>109.54</c:v>
                </c:pt>
                <c:pt idx="201">
                  <c:v>112.22799999999999</c:v>
                </c:pt>
                <c:pt idx="202">
                  <c:v>113.345</c:v>
                </c:pt>
                <c:pt idx="203">
                  <c:v>101.119</c:v>
                </c:pt>
                <c:pt idx="204">
                  <c:v>101.739</c:v>
                </c:pt>
                <c:pt idx="205">
                  <c:v>106.568</c:v>
                </c:pt>
                <c:pt idx="206">
                  <c:v>107.693</c:v>
                </c:pt>
                <c:pt idx="207">
                  <c:v>108.27500000000001</c:v>
                </c:pt>
                <c:pt idx="208">
                  <c:v>111.675</c:v>
                </c:pt>
                <c:pt idx="209">
                  <c:v>112.88500000000001</c:v>
                </c:pt>
                <c:pt idx="210">
                  <c:v>102.745</c:v>
                </c:pt>
                <c:pt idx="211">
                  <c:v>103.248</c:v>
                </c:pt>
                <c:pt idx="212">
                  <c:v>107.46</c:v>
                </c:pt>
                <c:pt idx="213">
                  <c:v>108.188</c:v>
                </c:pt>
                <c:pt idx="214">
                  <c:v>109.456</c:v>
                </c:pt>
                <c:pt idx="215">
                  <c:v>110.935</c:v>
                </c:pt>
                <c:pt idx="216">
                  <c:v>112.00700000000001</c:v>
                </c:pt>
                <c:pt idx="217">
                  <c:v>102.03700000000001</c:v>
                </c:pt>
                <c:pt idx="218">
                  <c:v>102.524</c:v>
                </c:pt>
                <c:pt idx="219">
                  <c:v>106.93</c:v>
                </c:pt>
                <c:pt idx="220">
                  <c:v>108.004</c:v>
                </c:pt>
                <c:pt idx="221">
                  <c:v>109.58</c:v>
                </c:pt>
                <c:pt idx="222">
                  <c:v>111.744</c:v>
                </c:pt>
                <c:pt idx="223">
                  <c:v>112.88800000000001</c:v>
                </c:pt>
                <c:pt idx="224">
                  <c:v>101.886</c:v>
                </c:pt>
                <c:pt idx="225">
                  <c:v>102.274</c:v>
                </c:pt>
                <c:pt idx="226">
                  <c:v>106.851</c:v>
                </c:pt>
                <c:pt idx="227">
                  <c:v>108.41500000000001</c:v>
                </c:pt>
                <c:pt idx="228">
                  <c:v>108.575</c:v>
                </c:pt>
                <c:pt idx="229">
                  <c:v>110.46299999999999</c:v>
                </c:pt>
                <c:pt idx="230">
                  <c:v>111.574</c:v>
                </c:pt>
                <c:pt idx="231">
                  <c:v>100.60599999999999</c:v>
                </c:pt>
                <c:pt idx="232">
                  <c:v>100.699</c:v>
                </c:pt>
                <c:pt idx="233">
                  <c:v>105.19199999999999</c:v>
                </c:pt>
                <c:pt idx="234">
                  <c:v>106.458</c:v>
                </c:pt>
                <c:pt idx="235">
                  <c:v>107.7</c:v>
                </c:pt>
                <c:pt idx="236">
                  <c:v>109.69799999999999</c:v>
                </c:pt>
                <c:pt idx="237">
                  <c:v>112.07899999999999</c:v>
                </c:pt>
                <c:pt idx="238">
                  <c:v>99.691999999999993</c:v>
                </c:pt>
                <c:pt idx="239">
                  <c:v>100.405</c:v>
                </c:pt>
                <c:pt idx="240">
                  <c:v>104.023</c:v>
                </c:pt>
                <c:pt idx="241">
                  <c:v>105.621</c:v>
                </c:pt>
                <c:pt idx="242">
                  <c:v>107.732</c:v>
                </c:pt>
                <c:pt idx="243">
                  <c:v>109.815</c:v>
                </c:pt>
                <c:pt idx="244">
                  <c:v>108.282</c:v>
                </c:pt>
                <c:pt idx="245">
                  <c:v>94.980999999999995</c:v>
                </c:pt>
                <c:pt idx="246">
                  <c:v>93.281999999999996</c:v>
                </c:pt>
                <c:pt idx="247">
                  <c:v>99.262</c:v>
                </c:pt>
                <c:pt idx="248">
                  <c:v>100.789</c:v>
                </c:pt>
                <c:pt idx="249">
                  <c:v>104.268</c:v>
                </c:pt>
                <c:pt idx="250">
                  <c:v>106.667</c:v>
                </c:pt>
                <c:pt idx="251">
                  <c:v>107.652</c:v>
                </c:pt>
                <c:pt idx="252">
                  <c:v>93.393000000000001</c:v>
                </c:pt>
                <c:pt idx="253">
                  <c:v>94.783000000000001</c:v>
                </c:pt>
                <c:pt idx="254">
                  <c:v>102.501</c:v>
                </c:pt>
                <c:pt idx="255">
                  <c:v>103.249</c:v>
                </c:pt>
                <c:pt idx="256">
                  <c:v>103.358</c:v>
                </c:pt>
                <c:pt idx="257">
                  <c:v>107.79</c:v>
                </c:pt>
                <c:pt idx="258">
                  <c:v>105.514</c:v>
                </c:pt>
                <c:pt idx="259">
                  <c:v>93.712999999999994</c:v>
                </c:pt>
                <c:pt idx="260">
                  <c:v>96.11</c:v>
                </c:pt>
                <c:pt idx="261">
                  <c:v>100.04300000000001</c:v>
                </c:pt>
                <c:pt idx="262">
                  <c:v>104.026</c:v>
                </c:pt>
                <c:pt idx="263">
                  <c:v>105.21299999999999</c:v>
                </c:pt>
                <c:pt idx="264">
                  <c:v>107.626</c:v>
                </c:pt>
                <c:pt idx="265">
                  <c:v>110.29900000000001</c:v>
                </c:pt>
                <c:pt idx="266">
                  <c:v>96.23</c:v>
                </c:pt>
                <c:pt idx="267">
                  <c:v>97.617999999999995</c:v>
                </c:pt>
                <c:pt idx="268">
                  <c:v>104.21</c:v>
                </c:pt>
                <c:pt idx="269">
                  <c:v>104.024</c:v>
                </c:pt>
                <c:pt idx="270">
                  <c:v>103.13800000000001</c:v>
                </c:pt>
                <c:pt idx="271">
                  <c:v>105.246</c:v>
                </c:pt>
                <c:pt idx="272">
                  <c:v>107.729</c:v>
                </c:pt>
                <c:pt idx="273">
                  <c:v>95.155000000000001</c:v>
                </c:pt>
                <c:pt idx="274">
                  <c:v>94.600999999999999</c:v>
                </c:pt>
                <c:pt idx="275">
                  <c:v>100.16</c:v>
                </c:pt>
                <c:pt idx="276">
                  <c:v>100.976</c:v>
                </c:pt>
                <c:pt idx="277">
                  <c:v>108.429</c:v>
                </c:pt>
                <c:pt idx="278">
                  <c:v>114.43</c:v>
                </c:pt>
                <c:pt idx="279">
                  <c:v>115.45699999999999</c:v>
                </c:pt>
                <c:pt idx="280">
                  <c:v>101.67400000000001</c:v>
                </c:pt>
                <c:pt idx="281">
                  <c:v>101.158</c:v>
                </c:pt>
                <c:pt idx="282">
                  <c:v>106.846</c:v>
                </c:pt>
                <c:pt idx="283">
                  <c:v>107.20699999999999</c:v>
                </c:pt>
                <c:pt idx="284">
                  <c:v>107.649</c:v>
                </c:pt>
                <c:pt idx="285">
                  <c:v>109.877</c:v>
                </c:pt>
                <c:pt idx="286">
                  <c:v>112.09</c:v>
                </c:pt>
                <c:pt idx="287">
                  <c:v>98.587999999999994</c:v>
                </c:pt>
                <c:pt idx="288">
                  <c:v>100.235</c:v>
                </c:pt>
                <c:pt idx="289">
                  <c:v>105.373</c:v>
                </c:pt>
                <c:pt idx="290">
                  <c:v>105.245</c:v>
                </c:pt>
                <c:pt idx="291">
                  <c:v>107.16500000000001</c:v>
                </c:pt>
                <c:pt idx="292">
                  <c:v>111.008</c:v>
                </c:pt>
                <c:pt idx="293">
                  <c:v>110.369</c:v>
                </c:pt>
                <c:pt idx="294">
                  <c:v>97.683000000000007</c:v>
                </c:pt>
                <c:pt idx="295">
                  <c:v>99.224000000000004</c:v>
                </c:pt>
                <c:pt idx="296">
                  <c:v>104.464</c:v>
                </c:pt>
                <c:pt idx="297">
                  <c:v>105.092</c:v>
                </c:pt>
                <c:pt idx="298">
                  <c:v>108.459</c:v>
                </c:pt>
                <c:pt idx="299">
                  <c:v>111.57899999999999</c:v>
                </c:pt>
                <c:pt idx="300">
                  <c:v>111.16</c:v>
                </c:pt>
                <c:pt idx="301">
                  <c:v>97.519000000000005</c:v>
                </c:pt>
                <c:pt idx="302">
                  <c:v>97.048000000000002</c:v>
                </c:pt>
                <c:pt idx="303">
                  <c:v>100.3</c:v>
                </c:pt>
                <c:pt idx="304">
                  <c:v>101.30500000000001</c:v>
                </c:pt>
                <c:pt idx="305">
                  <c:v>103.276</c:v>
                </c:pt>
                <c:pt idx="306">
                  <c:v>105.992</c:v>
                </c:pt>
                <c:pt idx="307">
                  <c:v>107.688</c:v>
                </c:pt>
                <c:pt idx="308">
                  <c:v>93.525999999999996</c:v>
                </c:pt>
                <c:pt idx="309">
                  <c:v>95.843999999999994</c:v>
                </c:pt>
                <c:pt idx="310">
                  <c:v>101.568</c:v>
                </c:pt>
                <c:pt idx="311">
                  <c:v>101.32899999999999</c:v>
                </c:pt>
                <c:pt idx="312">
                  <c:v>100.40900000000001</c:v>
                </c:pt>
                <c:pt idx="313">
                  <c:v>103.524</c:v>
                </c:pt>
                <c:pt idx="314">
                  <c:v>104.535</c:v>
                </c:pt>
                <c:pt idx="315">
                  <c:v>93.076999999999998</c:v>
                </c:pt>
                <c:pt idx="316">
                  <c:v>95.980999999999995</c:v>
                </c:pt>
                <c:pt idx="317">
                  <c:v>101.84099999999999</c:v>
                </c:pt>
                <c:pt idx="318">
                  <c:v>101.217</c:v>
                </c:pt>
                <c:pt idx="319">
                  <c:v>102.498</c:v>
                </c:pt>
                <c:pt idx="320">
                  <c:v>105.565</c:v>
                </c:pt>
                <c:pt idx="321">
                  <c:v>108.505</c:v>
                </c:pt>
                <c:pt idx="322">
                  <c:v>94.905000000000001</c:v>
                </c:pt>
                <c:pt idx="323">
                  <c:v>96.35</c:v>
                </c:pt>
                <c:pt idx="324">
                  <c:v>101.89700000000001</c:v>
                </c:pt>
                <c:pt idx="325">
                  <c:v>102.926</c:v>
                </c:pt>
                <c:pt idx="326">
                  <c:v>103.371</c:v>
                </c:pt>
                <c:pt idx="327">
                  <c:v>91.495000000000005</c:v>
                </c:pt>
                <c:pt idx="328">
                  <c:v>94.635999999999996</c:v>
                </c:pt>
                <c:pt idx="329">
                  <c:v>92.171999999999997</c:v>
                </c:pt>
                <c:pt idx="330">
                  <c:v>96.296000000000006</c:v>
                </c:pt>
                <c:pt idx="331">
                  <c:v>101.667</c:v>
                </c:pt>
                <c:pt idx="332">
                  <c:v>99.236000000000004</c:v>
                </c:pt>
                <c:pt idx="333">
                  <c:v>99.484999999999999</c:v>
                </c:pt>
                <c:pt idx="334">
                  <c:v>104.371</c:v>
                </c:pt>
                <c:pt idx="335">
                  <c:v>104.667</c:v>
                </c:pt>
                <c:pt idx="336">
                  <c:v>91.271000000000001</c:v>
                </c:pt>
                <c:pt idx="337">
                  <c:v>93.730999999999995</c:v>
                </c:pt>
                <c:pt idx="338">
                  <c:v>100.128</c:v>
                </c:pt>
                <c:pt idx="339">
                  <c:v>100.01300000000001</c:v>
                </c:pt>
                <c:pt idx="340">
                  <c:v>102.041</c:v>
                </c:pt>
                <c:pt idx="341">
                  <c:v>108.646</c:v>
                </c:pt>
                <c:pt idx="342">
                  <c:v>107.018</c:v>
                </c:pt>
                <c:pt idx="343">
                  <c:v>93.838999999999999</c:v>
                </c:pt>
                <c:pt idx="344">
                  <c:v>95.778000000000006</c:v>
                </c:pt>
                <c:pt idx="345">
                  <c:v>102.209</c:v>
                </c:pt>
                <c:pt idx="346">
                  <c:v>103.09099999999999</c:v>
                </c:pt>
                <c:pt idx="347">
                  <c:v>103.98399999999999</c:v>
                </c:pt>
                <c:pt idx="348">
                  <c:v>106.928</c:v>
                </c:pt>
                <c:pt idx="349">
                  <c:v>110.99299999999999</c:v>
                </c:pt>
                <c:pt idx="350">
                  <c:v>100.483</c:v>
                </c:pt>
                <c:pt idx="351">
                  <c:v>99.504999999999995</c:v>
                </c:pt>
                <c:pt idx="352">
                  <c:v>103.47499999999999</c:v>
                </c:pt>
                <c:pt idx="353">
                  <c:v>104.825</c:v>
                </c:pt>
                <c:pt idx="354">
                  <c:v>105.23099999999999</c:v>
                </c:pt>
                <c:pt idx="355">
                  <c:v>103.797</c:v>
                </c:pt>
                <c:pt idx="356">
                  <c:v>98.09</c:v>
                </c:pt>
                <c:pt idx="357">
                  <c:v>85.245000000000005</c:v>
                </c:pt>
                <c:pt idx="358">
                  <c:v>74.828999999999994</c:v>
                </c:pt>
                <c:pt idx="359">
                  <c:v>91.781999999999996</c:v>
                </c:pt>
                <c:pt idx="360">
                  <c:v>98.367999999999995</c:v>
                </c:pt>
                <c:pt idx="361">
                  <c:v>101.82299999999999</c:v>
                </c:pt>
                <c:pt idx="362">
                  <c:v>103.29300000000001</c:v>
                </c:pt>
                <c:pt idx="363">
                  <c:v>105.23699999999999</c:v>
                </c:pt>
                <c:pt idx="364">
                  <c:v>89.906999999999996</c:v>
                </c:pt>
              </c:numCache>
            </c:numRef>
          </c:val>
          <c:smooth val="0"/>
          <c:extLst>
            <c:ext xmlns:c16="http://schemas.microsoft.com/office/drawing/2014/chart" uri="{C3380CC4-5D6E-409C-BE32-E72D297353CC}">
              <c16:uniqueId val="{00000001-2E51-4DD5-A873-DD938A0133C0}"/>
            </c:ext>
          </c:extLst>
        </c:ser>
        <c:ser>
          <c:idx val="8"/>
          <c:order val="7"/>
          <c:tx>
            <c:strRef>
              <c:f>A5_ábra_chart!$I$8</c:f>
              <c:strCache>
                <c:ptCount val="1"/>
                <c:pt idx="0">
                  <c:v>2022 trend</c:v>
                </c:pt>
              </c:strCache>
            </c:strRef>
          </c:tx>
          <c:spPr>
            <a:ln w="15875" cap="rnd">
              <a:solidFill>
                <a:schemeClr val="accent5">
                  <a:lumMod val="75000"/>
                </a:schemeClr>
              </a:solidFill>
              <a:prstDash val="sysDot"/>
              <a:round/>
            </a:ln>
            <a:effectLst/>
          </c:spPr>
          <c:marker>
            <c:symbol val="none"/>
          </c:marker>
          <c:cat>
            <c:strRef>
              <c:f>A5_ábra_chart!$E$9:$E$373</c:f>
              <c:strCache>
                <c:ptCount val="365"/>
                <c:pt idx="0">
                  <c:v>01.01</c:v>
                </c:pt>
                <c:pt idx="1">
                  <c:v>01.02</c:v>
                </c:pt>
                <c:pt idx="2">
                  <c:v>01.03</c:v>
                </c:pt>
                <c:pt idx="3">
                  <c:v>01.04</c:v>
                </c:pt>
                <c:pt idx="4">
                  <c:v>01.05</c:v>
                </c:pt>
                <c:pt idx="5">
                  <c:v>01.06</c:v>
                </c:pt>
                <c:pt idx="6">
                  <c:v>01.07</c:v>
                </c:pt>
                <c:pt idx="7">
                  <c:v>01.08</c:v>
                </c:pt>
                <c:pt idx="8">
                  <c:v>01.09</c:v>
                </c:pt>
                <c:pt idx="9">
                  <c:v>01.10</c:v>
                </c:pt>
                <c:pt idx="10">
                  <c:v>01.11</c:v>
                </c:pt>
                <c:pt idx="11">
                  <c:v>01.12</c:v>
                </c:pt>
                <c:pt idx="12">
                  <c:v>01.13</c:v>
                </c:pt>
                <c:pt idx="13">
                  <c:v>01.14</c:v>
                </c:pt>
                <c:pt idx="14">
                  <c:v>01.15</c:v>
                </c:pt>
                <c:pt idx="15">
                  <c:v>01.16</c:v>
                </c:pt>
                <c:pt idx="16">
                  <c:v>01.17</c:v>
                </c:pt>
                <c:pt idx="17">
                  <c:v>01.18</c:v>
                </c:pt>
                <c:pt idx="18">
                  <c:v>01.19</c:v>
                </c:pt>
                <c:pt idx="19">
                  <c:v>01.20</c:v>
                </c:pt>
                <c:pt idx="20">
                  <c:v>01.21</c:v>
                </c:pt>
                <c:pt idx="21">
                  <c:v>01.22</c:v>
                </c:pt>
                <c:pt idx="22">
                  <c:v>01.23</c:v>
                </c:pt>
                <c:pt idx="23">
                  <c:v>01.24</c:v>
                </c:pt>
                <c:pt idx="24">
                  <c:v>01.25</c:v>
                </c:pt>
                <c:pt idx="25">
                  <c:v>01.26</c:v>
                </c:pt>
                <c:pt idx="26">
                  <c:v>01.27</c:v>
                </c:pt>
                <c:pt idx="27">
                  <c:v>01.28</c:v>
                </c:pt>
                <c:pt idx="28">
                  <c:v>01.29</c:v>
                </c:pt>
                <c:pt idx="29">
                  <c:v>01.30</c:v>
                </c:pt>
                <c:pt idx="30">
                  <c:v>01.31</c:v>
                </c:pt>
                <c:pt idx="31">
                  <c:v>02.01</c:v>
                </c:pt>
                <c:pt idx="32">
                  <c:v>02.02</c:v>
                </c:pt>
                <c:pt idx="33">
                  <c:v>02.03</c:v>
                </c:pt>
                <c:pt idx="34">
                  <c:v>02.04</c:v>
                </c:pt>
                <c:pt idx="35">
                  <c:v>02.05</c:v>
                </c:pt>
                <c:pt idx="36">
                  <c:v>02.06</c:v>
                </c:pt>
                <c:pt idx="37">
                  <c:v>02.07</c:v>
                </c:pt>
                <c:pt idx="38">
                  <c:v>02.08</c:v>
                </c:pt>
                <c:pt idx="39">
                  <c:v>02.09</c:v>
                </c:pt>
                <c:pt idx="40">
                  <c:v>02.10</c:v>
                </c:pt>
                <c:pt idx="41">
                  <c:v>02.11</c:v>
                </c:pt>
                <c:pt idx="42">
                  <c:v>02.12</c:v>
                </c:pt>
                <c:pt idx="43">
                  <c:v>02.13</c:v>
                </c:pt>
                <c:pt idx="44">
                  <c:v>02.14</c:v>
                </c:pt>
                <c:pt idx="45">
                  <c:v>02.15</c:v>
                </c:pt>
                <c:pt idx="46">
                  <c:v>02.16</c:v>
                </c:pt>
                <c:pt idx="47">
                  <c:v>02.17</c:v>
                </c:pt>
                <c:pt idx="48">
                  <c:v>02.18</c:v>
                </c:pt>
                <c:pt idx="49">
                  <c:v>02.19</c:v>
                </c:pt>
                <c:pt idx="50">
                  <c:v>02.20</c:v>
                </c:pt>
                <c:pt idx="51">
                  <c:v>02.21</c:v>
                </c:pt>
                <c:pt idx="52">
                  <c:v>02.22</c:v>
                </c:pt>
                <c:pt idx="53">
                  <c:v>02.23</c:v>
                </c:pt>
                <c:pt idx="54">
                  <c:v>02.24</c:v>
                </c:pt>
                <c:pt idx="55">
                  <c:v>02.25</c:v>
                </c:pt>
                <c:pt idx="56">
                  <c:v>02.26</c:v>
                </c:pt>
                <c:pt idx="57">
                  <c:v>02.27</c:v>
                </c:pt>
                <c:pt idx="58">
                  <c:v>02.28</c:v>
                </c:pt>
                <c:pt idx="59">
                  <c:v>03.01</c:v>
                </c:pt>
                <c:pt idx="60">
                  <c:v>03.02</c:v>
                </c:pt>
                <c:pt idx="61">
                  <c:v>03.03</c:v>
                </c:pt>
                <c:pt idx="62">
                  <c:v>03.04</c:v>
                </c:pt>
                <c:pt idx="63">
                  <c:v>03.05</c:v>
                </c:pt>
                <c:pt idx="64">
                  <c:v>03.06</c:v>
                </c:pt>
                <c:pt idx="65">
                  <c:v>03.07</c:v>
                </c:pt>
                <c:pt idx="66">
                  <c:v>03.08</c:v>
                </c:pt>
                <c:pt idx="67">
                  <c:v>03.09</c:v>
                </c:pt>
                <c:pt idx="68">
                  <c:v>03.10</c:v>
                </c:pt>
                <c:pt idx="69">
                  <c:v>03.11</c:v>
                </c:pt>
                <c:pt idx="70">
                  <c:v>03.12</c:v>
                </c:pt>
                <c:pt idx="71">
                  <c:v>03.13</c:v>
                </c:pt>
                <c:pt idx="72">
                  <c:v>03.14</c:v>
                </c:pt>
                <c:pt idx="73">
                  <c:v>03.15</c:v>
                </c:pt>
                <c:pt idx="74">
                  <c:v>03.16</c:v>
                </c:pt>
                <c:pt idx="75">
                  <c:v>03.17</c:v>
                </c:pt>
                <c:pt idx="76">
                  <c:v>03.18</c:v>
                </c:pt>
                <c:pt idx="77">
                  <c:v>03.19</c:v>
                </c:pt>
                <c:pt idx="78">
                  <c:v>03.20</c:v>
                </c:pt>
                <c:pt idx="79">
                  <c:v>03.21</c:v>
                </c:pt>
                <c:pt idx="80">
                  <c:v>03.22</c:v>
                </c:pt>
                <c:pt idx="81">
                  <c:v>03.23</c:v>
                </c:pt>
                <c:pt idx="82">
                  <c:v>03.24</c:v>
                </c:pt>
                <c:pt idx="83">
                  <c:v>03.25</c:v>
                </c:pt>
                <c:pt idx="84">
                  <c:v>03.26</c:v>
                </c:pt>
                <c:pt idx="85">
                  <c:v>03.27</c:v>
                </c:pt>
                <c:pt idx="86">
                  <c:v>03.28</c:v>
                </c:pt>
                <c:pt idx="87">
                  <c:v>03.29</c:v>
                </c:pt>
                <c:pt idx="88">
                  <c:v>03.30</c:v>
                </c:pt>
                <c:pt idx="89">
                  <c:v>03.31</c:v>
                </c:pt>
                <c:pt idx="90">
                  <c:v>04.01</c:v>
                </c:pt>
                <c:pt idx="91">
                  <c:v>04.02</c:v>
                </c:pt>
                <c:pt idx="92">
                  <c:v>04.03</c:v>
                </c:pt>
                <c:pt idx="93">
                  <c:v>04.04</c:v>
                </c:pt>
                <c:pt idx="94">
                  <c:v>04.05</c:v>
                </c:pt>
                <c:pt idx="95">
                  <c:v>04.06</c:v>
                </c:pt>
                <c:pt idx="96">
                  <c:v>04.07</c:v>
                </c:pt>
                <c:pt idx="97">
                  <c:v>04.08</c:v>
                </c:pt>
                <c:pt idx="98">
                  <c:v>04.09</c:v>
                </c:pt>
                <c:pt idx="99">
                  <c:v>04.10</c:v>
                </c:pt>
                <c:pt idx="100">
                  <c:v>04.11</c:v>
                </c:pt>
                <c:pt idx="101">
                  <c:v>04.12</c:v>
                </c:pt>
                <c:pt idx="102">
                  <c:v>04.13</c:v>
                </c:pt>
                <c:pt idx="103">
                  <c:v>04.14</c:v>
                </c:pt>
                <c:pt idx="104">
                  <c:v>04.15</c:v>
                </c:pt>
                <c:pt idx="105">
                  <c:v>04.16</c:v>
                </c:pt>
                <c:pt idx="106">
                  <c:v>04.17</c:v>
                </c:pt>
                <c:pt idx="107">
                  <c:v>04.18</c:v>
                </c:pt>
                <c:pt idx="108">
                  <c:v>04.19</c:v>
                </c:pt>
                <c:pt idx="109">
                  <c:v>04.20</c:v>
                </c:pt>
                <c:pt idx="110">
                  <c:v>04.21</c:v>
                </c:pt>
                <c:pt idx="111">
                  <c:v>04.22</c:v>
                </c:pt>
                <c:pt idx="112">
                  <c:v>04.23</c:v>
                </c:pt>
                <c:pt idx="113">
                  <c:v>04.24</c:v>
                </c:pt>
                <c:pt idx="114">
                  <c:v>04.25</c:v>
                </c:pt>
                <c:pt idx="115">
                  <c:v>04.26</c:v>
                </c:pt>
                <c:pt idx="116">
                  <c:v>04.27</c:v>
                </c:pt>
                <c:pt idx="117">
                  <c:v>04.28</c:v>
                </c:pt>
                <c:pt idx="118">
                  <c:v>04.29</c:v>
                </c:pt>
                <c:pt idx="119">
                  <c:v>04.30</c:v>
                </c:pt>
                <c:pt idx="120">
                  <c:v>05.01</c:v>
                </c:pt>
                <c:pt idx="121">
                  <c:v>05.02</c:v>
                </c:pt>
                <c:pt idx="122">
                  <c:v>05.03</c:v>
                </c:pt>
                <c:pt idx="123">
                  <c:v>05.04</c:v>
                </c:pt>
                <c:pt idx="124">
                  <c:v>05.05</c:v>
                </c:pt>
                <c:pt idx="125">
                  <c:v>05.06</c:v>
                </c:pt>
                <c:pt idx="126">
                  <c:v>05.07</c:v>
                </c:pt>
                <c:pt idx="127">
                  <c:v>05.08</c:v>
                </c:pt>
                <c:pt idx="128">
                  <c:v>05.09</c:v>
                </c:pt>
                <c:pt idx="129">
                  <c:v>05.10</c:v>
                </c:pt>
                <c:pt idx="130">
                  <c:v>05.11</c:v>
                </c:pt>
                <c:pt idx="131">
                  <c:v>05.12</c:v>
                </c:pt>
                <c:pt idx="132">
                  <c:v>05.13</c:v>
                </c:pt>
                <c:pt idx="133">
                  <c:v>05.14</c:v>
                </c:pt>
                <c:pt idx="134">
                  <c:v>05.15</c:v>
                </c:pt>
                <c:pt idx="135">
                  <c:v>05.16</c:v>
                </c:pt>
                <c:pt idx="136">
                  <c:v>05.17</c:v>
                </c:pt>
                <c:pt idx="137">
                  <c:v>05.18</c:v>
                </c:pt>
                <c:pt idx="138">
                  <c:v>05.19</c:v>
                </c:pt>
                <c:pt idx="139">
                  <c:v>05.20</c:v>
                </c:pt>
                <c:pt idx="140">
                  <c:v>05.21</c:v>
                </c:pt>
                <c:pt idx="141">
                  <c:v>05.22</c:v>
                </c:pt>
                <c:pt idx="142">
                  <c:v>05.23</c:v>
                </c:pt>
                <c:pt idx="143">
                  <c:v>05.24</c:v>
                </c:pt>
                <c:pt idx="144">
                  <c:v>05.25</c:v>
                </c:pt>
                <c:pt idx="145">
                  <c:v>05.26</c:v>
                </c:pt>
                <c:pt idx="146">
                  <c:v>05.27</c:v>
                </c:pt>
                <c:pt idx="147">
                  <c:v>05.28</c:v>
                </c:pt>
                <c:pt idx="148">
                  <c:v>05.29</c:v>
                </c:pt>
                <c:pt idx="149">
                  <c:v>05.30</c:v>
                </c:pt>
                <c:pt idx="150">
                  <c:v>05.31</c:v>
                </c:pt>
                <c:pt idx="151">
                  <c:v>06.01</c:v>
                </c:pt>
                <c:pt idx="152">
                  <c:v>06.02</c:v>
                </c:pt>
                <c:pt idx="153">
                  <c:v>06.03</c:v>
                </c:pt>
                <c:pt idx="154">
                  <c:v>06.04</c:v>
                </c:pt>
                <c:pt idx="155">
                  <c:v>06.05</c:v>
                </c:pt>
                <c:pt idx="156">
                  <c:v>06.06</c:v>
                </c:pt>
                <c:pt idx="157">
                  <c:v>06.07</c:v>
                </c:pt>
                <c:pt idx="158">
                  <c:v>06.08</c:v>
                </c:pt>
                <c:pt idx="159">
                  <c:v>06.09</c:v>
                </c:pt>
                <c:pt idx="160">
                  <c:v>06.10</c:v>
                </c:pt>
                <c:pt idx="161">
                  <c:v>06.11</c:v>
                </c:pt>
                <c:pt idx="162">
                  <c:v>06.12</c:v>
                </c:pt>
                <c:pt idx="163">
                  <c:v>06.13</c:v>
                </c:pt>
                <c:pt idx="164">
                  <c:v>06.14</c:v>
                </c:pt>
                <c:pt idx="165">
                  <c:v>06.15</c:v>
                </c:pt>
                <c:pt idx="166">
                  <c:v>06.16</c:v>
                </c:pt>
                <c:pt idx="167">
                  <c:v>06.17</c:v>
                </c:pt>
                <c:pt idx="168">
                  <c:v>06.18</c:v>
                </c:pt>
                <c:pt idx="169">
                  <c:v>06.19</c:v>
                </c:pt>
                <c:pt idx="170">
                  <c:v>06.20</c:v>
                </c:pt>
                <c:pt idx="171">
                  <c:v>06.21</c:v>
                </c:pt>
                <c:pt idx="172">
                  <c:v>06.22</c:v>
                </c:pt>
                <c:pt idx="173">
                  <c:v>06.23</c:v>
                </c:pt>
                <c:pt idx="174">
                  <c:v>06.24</c:v>
                </c:pt>
                <c:pt idx="175">
                  <c:v>06.25</c:v>
                </c:pt>
                <c:pt idx="176">
                  <c:v>06.26</c:v>
                </c:pt>
                <c:pt idx="177">
                  <c:v>06.27</c:v>
                </c:pt>
                <c:pt idx="178">
                  <c:v>06.28</c:v>
                </c:pt>
                <c:pt idx="179">
                  <c:v>06.29</c:v>
                </c:pt>
                <c:pt idx="180">
                  <c:v>06.30</c:v>
                </c:pt>
                <c:pt idx="181">
                  <c:v>07.01</c:v>
                </c:pt>
                <c:pt idx="182">
                  <c:v>07.02</c:v>
                </c:pt>
                <c:pt idx="183">
                  <c:v>07.03</c:v>
                </c:pt>
                <c:pt idx="184">
                  <c:v>07.04</c:v>
                </c:pt>
                <c:pt idx="185">
                  <c:v>07.05</c:v>
                </c:pt>
                <c:pt idx="186">
                  <c:v>07.06</c:v>
                </c:pt>
                <c:pt idx="187">
                  <c:v>07.07</c:v>
                </c:pt>
                <c:pt idx="188">
                  <c:v>07.08</c:v>
                </c:pt>
                <c:pt idx="189">
                  <c:v>07.09</c:v>
                </c:pt>
                <c:pt idx="190">
                  <c:v>07.10</c:v>
                </c:pt>
                <c:pt idx="191">
                  <c:v>07.11</c:v>
                </c:pt>
                <c:pt idx="192">
                  <c:v>07.12</c:v>
                </c:pt>
                <c:pt idx="193">
                  <c:v>07.13</c:v>
                </c:pt>
                <c:pt idx="194">
                  <c:v>07.14</c:v>
                </c:pt>
                <c:pt idx="195">
                  <c:v>07.15</c:v>
                </c:pt>
                <c:pt idx="196">
                  <c:v>07.16</c:v>
                </c:pt>
                <c:pt idx="197">
                  <c:v>07.17</c:v>
                </c:pt>
                <c:pt idx="198">
                  <c:v>07.18</c:v>
                </c:pt>
                <c:pt idx="199">
                  <c:v>07.19</c:v>
                </c:pt>
                <c:pt idx="200">
                  <c:v>07.20</c:v>
                </c:pt>
                <c:pt idx="201">
                  <c:v>07.21</c:v>
                </c:pt>
                <c:pt idx="202">
                  <c:v>07.22</c:v>
                </c:pt>
                <c:pt idx="203">
                  <c:v>07.23</c:v>
                </c:pt>
                <c:pt idx="204">
                  <c:v>07.24</c:v>
                </c:pt>
                <c:pt idx="205">
                  <c:v>07.25</c:v>
                </c:pt>
                <c:pt idx="206">
                  <c:v>07.26</c:v>
                </c:pt>
                <c:pt idx="207">
                  <c:v>07.27</c:v>
                </c:pt>
                <c:pt idx="208">
                  <c:v>07.28</c:v>
                </c:pt>
                <c:pt idx="209">
                  <c:v>07.29</c:v>
                </c:pt>
                <c:pt idx="210">
                  <c:v>07.30</c:v>
                </c:pt>
                <c:pt idx="211">
                  <c:v>07.31</c:v>
                </c:pt>
                <c:pt idx="212">
                  <c:v>08.01</c:v>
                </c:pt>
                <c:pt idx="213">
                  <c:v>08.02</c:v>
                </c:pt>
                <c:pt idx="214">
                  <c:v>08.03</c:v>
                </c:pt>
                <c:pt idx="215">
                  <c:v>08.04</c:v>
                </c:pt>
                <c:pt idx="216">
                  <c:v>08.05</c:v>
                </c:pt>
                <c:pt idx="217">
                  <c:v>08.06</c:v>
                </c:pt>
                <c:pt idx="218">
                  <c:v>08.07</c:v>
                </c:pt>
                <c:pt idx="219">
                  <c:v>08.08</c:v>
                </c:pt>
                <c:pt idx="220">
                  <c:v>08.09</c:v>
                </c:pt>
                <c:pt idx="221">
                  <c:v>08.10</c:v>
                </c:pt>
                <c:pt idx="222">
                  <c:v>08.11</c:v>
                </c:pt>
                <c:pt idx="223">
                  <c:v>08.12</c:v>
                </c:pt>
                <c:pt idx="224">
                  <c:v>08.13</c:v>
                </c:pt>
                <c:pt idx="225">
                  <c:v>08.14</c:v>
                </c:pt>
                <c:pt idx="226">
                  <c:v>08.15</c:v>
                </c:pt>
                <c:pt idx="227">
                  <c:v>08.16</c:v>
                </c:pt>
                <c:pt idx="228">
                  <c:v>08.17</c:v>
                </c:pt>
                <c:pt idx="229">
                  <c:v>08.18</c:v>
                </c:pt>
                <c:pt idx="230">
                  <c:v>08.19</c:v>
                </c:pt>
                <c:pt idx="231">
                  <c:v>08.20</c:v>
                </c:pt>
                <c:pt idx="232">
                  <c:v>08.21</c:v>
                </c:pt>
                <c:pt idx="233">
                  <c:v>08.22</c:v>
                </c:pt>
                <c:pt idx="234">
                  <c:v>08.23</c:v>
                </c:pt>
                <c:pt idx="235">
                  <c:v>08.24</c:v>
                </c:pt>
                <c:pt idx="236">
                  <c:v>08.25</c:v>
                </c:pt>
                <c:pt idx="237">
                  <c:v>08.26</c:v>
                </c:pt>
                <c:pt idx="238">
                  <c:v>08.27</c:v>
                </c:pt>
                <c:pt idx="239">
                  <c:v>08.28</c:v>
                </c:pt>
                <c:pt idx="240">
                  <c:v>08.29</c:v>
                </c:pt>
                <c:pt idx="241">
                  <c:v>08.30</c:v>
                </c:pt>
                <c:pt idx="242">
                  <c:v>08.31</c:v>
                </c:pt>
                <c:pt idx="243">
                  <c:v>09.01</c:v>
                </c:pt>
                <c:pt idx="244">
                  <c:v>09.02</c:v>
                </c:pt>
                <c:pt idx="245">
                  <c:v>09.03</c:v>
                </c:pt>
                <c:pt idx="246">
                  <c:v>09.04</c:v>
                </c:pt>
                <c:pt idx="247">
                  <c:v>09.05</c:v>
                </c:pt>
                <c:pt idx="248">
                  <c:v>09.06</c:v>
                </c:pt>
                <c:pt idx="249">
                  <c:v>09.07</c:v>
                </c:pt>
                <c:pt idx="250">
                  <c:v>09.08</c:v>
                </c:pt>
                <c:pt idx="251">
                  <c:v>09.09</c:v>
                </c:pt>
                <c:pt idx="252">
                  <c:v>09.10</c:v>
                </c:pt>
                <c:pt idx="253">
                  <c:v>09.11</c:v>
                </c:pt>
                <c:pt idx="254">
                  <c:v>09.12</c:v>
                </c:pt>
                <c:pt idx="255">
                  <c:v>09.13</c:v>
                </c:pt>
                <c:pt idx="256">
                  <c:v>09.14</c:v>
                </c:pt>
                <c:pt idx="257">
                  <c:v>09.15</c:v>
                </c:pt>
                <c:pt idx="258">
                  <c:v>09.16</c:v>
                </c:pt>
                <c:pt idx="259">
                  <c:v>09.17</c:v>
                </c:pt>
                <c:pt idx="260">
                  <c:v>09.18</c:v>
                </c:pt>
                <c:pt idx="261">
                  <c:v>09.19</c:v>
                </c:pt>
                <c:pt idx="262">
                  <c:v>09.20</c:v>
                </c:pt>
                <c:pt idx="263">
                  <c:v>09.21</c:v>
                </c:pt>
                <c:pt idx="264">
                  <c:v>09.22</c:v>
                </c:pt>
                <c:pt idx="265">
                  <c:v>09.23</c:v>
                </c:pt>
                <c:pt idx="266">
                  <c:v>09.24</c:v>
                </c:pt>
                <c:pt idx="267">
                  <c:v>09.25</c:v>
                </c:pt>
                <c:pt idx="268">
                  <c:v>09.26</c:v>
                </c:pt>
                <c:pt idx="269">
                  <c:v>09.27</c:v>
                </c:pt>
                <c:pt idx="270">
                  <c:v>09.28</c:v>
                </c:pt>
                <c:pt idx="271">
                  <c:v>09.29</c:v>
                </c:pt>
                <c:pt idx="272">
                  <c:v>09.30</c:v>
                </c:pt>
                <c:pt idx="273">
                  <c:v>10.01</c:v>
                </c:pt>
                <c:pt idx="274">
                  <c:v>10.02</c:v>
                </c:pt>
                <c:pt idx="275">
                  <c:v>10.03</c:v>
                </c:pt>
                <c:pt idx="276">
                  <c:v>10.04</c:v>
                </c:pt>
                <c:pt idx="277">
                  <c:v>10.05</c:v>
                </c:pt>
                <c:pt idx="278">
                  <c:v>10.06</c:v>
                </c:pt>
                <c:pt idx="279">
                  <c:v>10.07</c:v>
                </c:pt>
                <c:pt idx="280">
                  <c:v>10.08</c:v>
                </c:pt>
                <c:pt idx="281">
                  <c:v>10.09</c:v>
                </c:pt>
                <c:pt idx="282">
                  <c:v>10.10</c:v>
                </c:pt>
                <c:pt idx="283">
                  <c:v>10.11</c:v>
                </c:pt>
                <c:pt idx="284">
                  <c:v>10.12</c:v>
                </c:pt>
                <c:pt idx="285">
                  <c:v>10.13</c:v>
                </c:pt>
                <c:pt idx="286">
                  <c:v>10.14</c:v>
                </c:pt>
                <c:pt idx="287">
                  <c:v>10.15</c:v>
                </c:pt>
                <c:pt idx="288">
                  <c:v>10.16</c:v>
                </c:pt>
                <c:pt idx="289">
                  <c:v>10.17</c:v>
                </c:pt>
                <c:pt idx="290">
                  <c:v>10.18</c:v>
                </c:pt>
                <c:pt idx="291">
                  <c:v>10.19</c:v>
                </c:pt>
                <c:pt idx="292">
                  <c:v>10.20</c:v>
                </c:pt>
                <c:pt idx="293">
                  <c:v>10.21</c:v>
                </c:pt>
                <c:pt idx="294">
                  <c:v>10.22</c:v>
                </c:pt>
                <c:pt idx="295">
                  <c:v>10.23</c:v>
                </c:pt>
                <c:pt idx="296">
                  <c:v>10.24</c:v>
                </c:pt>
                <c:pt idx="297">
                  <c:v>10.25</c:v>
                </c:pt>
                <c:pt idx="298">
                  <c:v>10.26</c:v>
                </c:pt>
                <c:pt idx="299">
                  <c:v>10.27</c:v>
                </c:pt>
                <c:pt idx="300">
                  <c:v>10.28</c:v>
                </c:pt>
                <c:pt idx="301">
                  <c:v>10.29</c:v>
                </c:pt>
                <c:pt idx="302">
                  <c:v>10.30</c:v>
                </c:pt>
                <c:pt idx="303">
                  <c:v>10.31</c:v>
                </c:pt>
                <c:pt idx="304">
                  <c:v>11.01</c:v>
                </c:pt>
                <c:pt idx="305">
                  <c:v>11.02</c:v>
                </c:pt>
                <c:pt idx="306">
                  <c:v>11.03</c:v>
                </c:pt>
                <c:pt idx="307">
                  <c:v>11.04</c:v>
                </c:pt>
                <c:pt idx="308">
                  <c:v>11.05</c:v>
                </c:pt>
                <c:pt idx="309">
                  <c:v>11.06</c:v>
                </c:pt>
                <c:pt idx="310">
                  <c:v>11.07</c:v>
                </c:pt>
                <c:pt idx="311">
                  <c:v>11.08</c:v>
                </c:pt>
                <c:pt idx="312">
                  <c:v>11.09</c:v>
                </c:pt>
                <c:pt idx="313">
                  <c:v>11.10</c:v>
                </c:pt>
                <c:pt idx="314">
                  <c:v>11.11</c:v>
                </c:pt>
                <c:pt idx="315">
                  <c:v>11.12</c:v>
                </c:pt>
                <c:pt idx="316">
                  <c:v>11.13</c:v>
                </c:pt>
                <c:pt idx="317">
                  <c:v>11.14</c:v>
                </c:pt>
                <c:pt idx="318">
                  <c:v>11.15</c:v>
                </c:pt>
                <c:pt idx="319">
                  <c:v>11.16</c:v>
                </c:pt>
                <c:pt idx="320">
                  <c:v>11.17</c:v>
                </c:pt>
                <c:pt idx="321">
                  <c:v>11.18</c:v>
                </c:pt>
                <c:pt idx="322">
                  <c:v>11.19</c:v>
                </c:pt>
                <c:pt idx="323">
                  <c:v>11.20</c:v>
                </c:pt>
                <c:pt idx="324">
                  <c:v>11.21</c:v>
                </c:pt>
                <c:pt idx="325">
                  <c:v>11.22</c:v>
                </c:pt>
                <c:pt idx="326">
                  <c:v>11.23</c:v>
                </c:pt>
                <c:pt idx="327">
                  <c:v>11.24</c:v>
                </c:pt>
                <c:pt idx="328">
                  <c:v>11.25</c:v>
                </c:pt>
                <c:pt idx="329">
                  <c:v>11.26</c:v>
                </c:pt>
                <c:pt idx="330">
                  <c:v>11.27</c:v>
                </c:pt>
                <c:pt idx="331">
                  <c:v>11.28</c:v>
                </c:pt>
                <c:pt idx="332">
                  <c:v>11.29</c:v>
                </c:pt>
                <c:pt idx="333">
                  <c:v>11.30</c:v>
                </c:pt>
                <c:pt idx="334">
                  <c:v>12.01</c:v>
                </c:pt>
                <c:pt idx="335">
                  <c:v>12.02</c:v>
                </c:pt>
                <c:pt idx="336">
                  <c:v>12.03</c:v>
                </c:pt>
                <c:pt idx="337">
                  <c:v>12.04</c:v>
                </c:pt>
                <c:pt idx="338">
                  <c:v>12.05</c:v>
                </c:pt>
                <c:pt idx="339">
                  <c:v>12.06</c:v>
                </c:pt>
                <c:pt idx="340">
                  <c:v>12.07</c:v>
                </c:pt>
                <c:pt idx="341">
                  <c:v>12.08</c:v>
                </c:pt>
                <c:pt idx="342">
                  <c:v>12.09</c:v>
                </c:pt>
                <c:pt idx="343">
                  <c:v>12.10</c:v>
                </c:pt>
                <c:pt idx="344">
                  <c:v>12.11</c:v>
                </c:pt>
                <c:pt idx="345">
                  <c:v>12.12</c:v>
                </c:pt>
                <c:pt idx="346">
                  <c:v>12.13</c:v>
                </c:pt>
                <c:pt idx="347">
                  <c:v>12.14</c:v>
                </c:pt>
                <c:pt idx="348">
                  <c:v>12.15</c:v>
                </c:pt>
                <c:pt idx="349">
                  <c:v>12.16</c:v>
                </c:pt>
                <c:pt idx="350">
                  <c:v>12.17</c:v>
                </c:pt>
                <c:pt idx="351">
                  <c:v>12.18</c:v>
                </c:pt>
                <c:pt idx="352">
                  <c:v>12.19</c:v>
                </c:pt>
                <c:pt idx="353">
                  <c:v>12.20</c:v>
                </c:pt>
                <c:pt idx="354">
                  <c:v>12.21</c:v>
                </c:pt>
                <c:pt idx="355">
                  <c:v>12.22</c:v>
                </c:pt>
                <c:pt idx="356">
                  <c:v>12.23</c:v>
                </c:pt>
                <c:pt idx="357">
                  <c:v>12.24</c:v>
                </c:pt>
                <c:pt idx="358">
                  <c:v>12.25</c:v>
                </c:pt>
                <c:pt idx="359">
                  <c:v>12.26</c:v>
                </c:pt>
                <c:pt idx="360">
                  <c:v>12.27</c:v>
                </c:pt>
                <c:pt idx="361">
                  <c:v>12.28</c:v>
                </c:pt>
                <c:pt idx="362">
                  <c:v>12.29</c:v>
                </c:pt>
                <c:pt idx="363">
                  <c:v>12.30</c:v>
                </c:pt>
                <c:pt idx="364">
                  <c:v>12.31</c:v>
                </c:pt>
              </c:strCache>
            </c:strRef>
          </c:cat>
          <c:val>
            <c:numRef>
              <c:f>A5_ábra_chart!$I$9:$I$373</c:f>
              <c:numCache>
                <c:formatCode>0.0</c:formatCode>
                <c:ptCount val="365"/>
                <c:pt idx="0">
                  <c:v>85.816000000000003</c:v>
                </c:pt>
                <c:pt idx="1">
                  <c:v>85.733999999999995</c:v>
                </c:pt>
                <c:pt idx="2">
                  <c:v>85.613</c:v>
                </c:pt>
                <c:pt idx="3">
                  <c:v>85.757000000000005</c:v>
                </c:pt>
                <c:pt idx="4">
                  <c:v>85.662000000000006</c:v>
                </c:pt>
                <c:pt idx="5">
                  <c:v>85.462999999999994</c:v>
                </c:pt>
                <c:pt idx="6">
                  <c:v>86.727999999999994</c:v>
                </c:pt>
                <c:pt idx="7">
                  <c:v>88.927000000000007</c:v>
                </c:pt>
                <c:pt idx="8">
                  <c:v>89.244</c:v>
                </c:pt>
                <c:pt idx="9">
                  <c:v>89.037000000000006</c:v>
                </c:pt>
                <c:pt idx="10">
                  <c:v>88.424999999999997</c:v>
                </c:pt>
                <c:pt idx="11">
                  <c:v>87.947000000000003</c:v>
                </c:pt>
                <c:pt idx="12">
                  <c:v>87.820999999999998</c:v>
                </c:pt>
                <c:pt idx="13">
                  <c:v>87.724000000000004</c:v>
                </c:pt>
                <c:pt idx="14">
                  <c:v>87.114999999999995</c:v>
                </c:pt>
                <c:pt idx="15">
                  <c:v>85.828999999999994</c:v>
                </c:pt>
                <c:pt idx="16">
                  <c:v>85.087999999999994</c:v>
                </c:pt>
                <c:pt idx="17">
                  <c:v>84.838999999999999</c:v>
                </c:pt>
                <c:pt idx="18">
                  <c:v>84.581000000000003</c:v>
                </c:pt>
                <c:pt idx="19">
                  <c:v>84.536000000000001</c:v>
                </c:pt>
                <c:pt idx="20">
                  <c:v>84.594999999999999</c:v>
                </c:pt>
                <c:pt idx="21">
                  <c:v>84.563999999999993</c:v>
                </c:pt>
                <c:pt idx="22">
                  <c:v>85.144999999999996</c:v>
                </c:pt>
                <c:pt idx="23">
                  <c:v>85.548000000000002</c:v>
                </c:pt>
                <c:pt idx="24">
                  <c:v>85.653999999999996</c:v>
                </c:pt>
                <c:pt idx="25">
                  <c:v>85.932000000000002</c:v>
                </c:pt>
                <c:pt idx="26">
                  <c:v>86.094999999999999</c:v>
                </c:pt>
                <c:pt idx="27">
                  <c:v>86.218000000000004</c:v>
                </c:pt>
                <c:pt idx="28">
                  <c:v>86.004999999999995</c:v>
                </c:pt>
                <c:pt idx="29">
                  <c:v>85.975999999999999</c:v>
                </c:pt>
                <c:pt idx="30">
                  <c:v>85.486999999999995</c:v>
                </c:pt>
                <c:pt idx="31">
                  <c:v>84.718999999999994</c:v>
                </c:pt>
                <c:pt idx="32">
                  <c:v>83.680999999999997</c:v>
                </c:pt>
                <c:pt idx="33">
                  <c:v>82.331000000000003</c:v>
                </c:pt>
                <c:pt idx="34">
                  <c:v>81.290999999999997</c:v>
                </c:pt>
                <c:pt idx="35">
                  <c:v>81.626999999999995</c:v>
                </c:pt>
                <c:pt idx="36">
                  <c:v>82.088999999999999</c:v>
                </c:pt>
                <c:pt idx="37">
                  <c:v>83.218999999999994</c:v>
                </c:pt>
                <c:pt idx="38">
                  <c:v>84.674000000000007</c:v>
                </c:pt>
                <c:pt idx="39">
                  <c:v>86.260999999999996</c:v>
                </c:pt>
                <c:pt idx="40">
                  <c:v>88.361000000000004</c:v>
                </c:pt>
                <c:pt idx="41">
                  <c:v>90.058000000000007</c:v>
                </c:pt>
                <c:pt idx="42">
                  <c:v>90.840999999999994</c:v>
                </c:pt>
                <c:pt idx="43">
                  <c:v>90.876999999999995</c:v>
                </c:pt>
                <c:pt idx="44">
                  <c:v>91.087000000000003</c:v>
                </c:pt>
                <c:pt idx="45">
                  <c:v>91.33</c:v>
                </c:pt>
                <c:pt idx="46">
                  <c:v>91.554000000000002</c:v>
                </c:pt>
                <c:pt idx="47">
                  <c:v>91.372</c:v>
                </c:pt>
                <c:pt idx="48">
                  <c:v>91.456999999999994</c:v>
                </c:pt>
                <c:pt idx="49">
                  <c:v>91.992000000000004</c:v>
                </c:pt>
                <c:pt idx="50">
                  <c:v>92.465999999999994</c:v>
                </c:pt>
                <c:pt idx="51">
                  <c:v>92.460999999999999</c:v>
                </c:pt>
                <c:pt idx="52">
                  <c:v>92.180999999999997</c:v>
                </c:pt>
                <c:pt idx="53">
                  <c:v>92.266000000000005</c:v>
                </c:pt>
                <c:pt idx="54">
                  <c:v>92.384</c:v>
                </c:pt>
                <c:pt idx="55">
                  <c:v>92.7</c:v>
                </c:pt>
                <c:pt idx="56">
                  <c:v>92.891000000000005</c:v>
                </c:pt>
                <c:pt idx="57">
                  <c:v>93.206999999999994</c:v>
                </c:pt>
                <c:pt idx="58">
                  <c:v>93.676000000000002</c:v>
                </c:pt>
                <c:pt idx="59">
                  <c:v>94.409000000000006</c:v>
                </c:pt>
                <c:pt idx="60">
                  <c:v>94.822000000000003</c:v>
                </c:pt>
                <c:pt idx="61">
                  <c:v>95.302999999999997</c:v>
                </c:pt>
                <c:pt idx="62">
                  <c:v>95.442999999999998</c:v>
                </c:pt>
                <c:pt idx="63">
                  <c:v>94.93</c:v>
                </c:pt>
                <c:pt idx="64">
                  <c:v>94.703999999999994</c:v>
                </c:pt>
                <c:pt idx="65">
                  <c:v>94.43</c:v>
                </c:pt>
                <c:pt idx="66">
                  <c:v>94.100999999999999</c:v>
                </c:pt>
                <c:pt idx="67">
                  <c:v>93.546999999999997</c:v>
                </c:pt>
                <c:pt idx="68">
                  <c:v>93.308000000000007</c:v>
                </c:pt>
                <c:pt idx="69">
                  <c:v>92.849000000000004</c:v>
                </c:pt>
                <c:pt idx="70">
                  <c:v>92.45</c:v>
                </c:pt>
                <c:pt idx="71">
                  <c:v>92.659000000000006</c:v>
                </c:pt>
                <c:pt idx="72">
                  <c:v>92.778999999999996</c:v>
                </c:pt>
                <c:pt idx="73">
                  <c:v>92.727000000000004</c:v>
                </c:pt>
                <c:pt idx="74">
                  <c:v>92.692999999999998</c:v>
                </c:pt>
                <c:pt idx="75">
                  <c:v>92.397999999999996</c:v>
                </c:pt>
                <c:pt idx="76">
                  <c:v>92.275000000000006</c:v>
                </c:pt>
                <c:pt idx="77">
                  <c:v>92.338999999999999</c:v>
                </c:pt>
                <c:pt idx="78">
                  <c:v>92.105000000000004</c:v>
                </c:pt>
                <c:pt idx="79">
                  <c:v>91.870999999999995</c:v>
                </c:pt>
                <c:pt idx="80">
                  <c:v>91.53</c:v>
                </c:pt>
                <c:pt idx="81">
                  <c:v>91.356999999999999</c:v>
                </c:pt>
                <c:pt idx="82">
                  <c:v>91.277000000000001</c:v>
                </c:pt>
                <c:pt idx="83">
                  <c:v>91.405000000000001</c:v>
                </c:pt>
                <c:pt idx="84">
                  <c:v>91.453000000000003</c:v>
                </c:pt>
                <c:pt idx="85">
                  <c:v>91.709000000000003</c:v>
                </c:pt>
                <c:pt idx="86">
                  <c:v>92.257000000000005</c:v>
                </c:pt>
                <c:pt idx="87">
                  <c:v>93.457999999999998</c:v>
                </c:pt>
                <c:pt idx="88">
                  <c:v>95.12</c:v>
                </c:pt>
                <c:pt idx="89">
                  <c:v>97.084999999999994</c:v>
                </c:pt>
                <c:pt idx="90">
                  <c:v>97.078000000000003</c:v>
                </c:pt>
                <c:pt idx="91">
                  <c:v>96.417000000000002</c:v>
                </c:pt>
                <c:pt idx="92">
                  <c:v>95.263999999999996</c:v>
                </c:pt>
                <c:pt idx="93">
                  <c:v>93.989000000000004</c:v>
                </c:pt>
                <c:pt idx="94">
                  <c:v>92.31</c:v>
                </c:pt>
                <c:pt idx="95">
                  <c:v>90.311999999999998</c:v>
                </c:pt>
                <c:pt idx="96">
                  <c:v>87.738</c:v>
                </c:pt>
                <c:pt idx="97">
                  <c:v>87.165000000000006</c:v>
                </c:pt>
                <c:pt idx="98">
                  <c:v>87.426000000000002</c:v>
                </c:pt>
                <c:pt idx="99">
                  <c:v>87.731999999999999</c:v>
                </c:pt>
                <c:pt idx="100">
                  <c:v>88.061000000000007</c:v>
                </c:pt>
                <c:pt idx="101">
                  <c:v>88.430999999999997</c:v>
                </c:pt>
                <c:pt idx="102">
                  <c:v>88.757999999999996</c:v>
                </c:pt>
                <c:pt idx="103">
                  <c:v>89.248000000000005</c:v>
                </c:pt>
                <c:pt idx="104">
                  <c:v>88.816000000000003</c:v>
                </c:pt>
                <c:pt idx="105">
                  <c:v>88.483000000000004</c:v>
                </c:pt>
                <c:pt idx="106">
                  <c:v>88.096999999999994</c:v>
                </c:pt>
                <c:pt idx="107">
                  <c:v>88.001000000000005</c:v>
                </c:pt>
                <c:pt idx="108">
                  <c:v>88.382000000000005</c:v>
                </c:pt>
                <c:pt idx="109">
                  <c:v>88.706000000000003</c:v>
                </c:pt>
                <c:pt idx="110">
                  <c:v>88.81</c:v>
                </c:pt>
                <c:pt idx="111">
                  <c:v>89.328999999999994</c:v>
                </c:pt>
                <c:pt idx="112">
                  <c:v>89.680999999999997</c:v>
                </c:pt>
                <c:pt idx="113">
                  <c:v>90.126000000000005</c:v>
                </c:pt>
                <c:pt idx="114">
                  <c:v>90.531000000000006</c:v>
                </c:pt>
                <c:pt idx="115">
                  <c:v>90.748000000000005</c:v>
                </c:pt>
                <c:pt idx="116">
                  <c:v>91.087999999999994</c:v>
                </c:pt>
                <c:pt idx="117">
                  <c:v>91.653000000000006</c:v>
                </c:pt>
                <c:pt idx="118">
                  <c:v>92.41</c:v>
                </c:pt>
                <c:pt idx="119">
                  <c:v>92.86</c:v>
                </c:pt>
                <c:pt idx="120">
                  <c:v>93.087000000000003</c:v>
                </c:pt>
                <c:pt idx="121">
                  <c:v>93.15</c:v>
                </c:pt>
                <c:pt idx="122">
                  <c:v>93.518000000000001</c:v>
                </c:pt>
                <c:pt idx="123">
                  <c:v>93.787999999999997</c:v>
                </c:pt>
                <c:pt idx="124">
                  <c:v>93.994</c:v>
                </c:pt>
                <c:pt idx="125">
                  <c:v>93.998000000000005</c:v>
                </c:pt>
                <c:pt idx="126">
                  <c:v>94.025000000000006</c:v>
                </c:pt>
                <c:pt idx="127">
                  <c:v>94.326999999999998</c:v>
                </c:pt>
                <c:pt idx="128">
                  <c:v>94.820999999999998</c:v>
                </c:pt>
                <c:pt idx="129">
                  <c:v>95.129000000000005</c:v>
                </c:pt>
                <c:pt idx="130">
                  <c:v>95.212000000000003</c:v>
                </c:pt>
                <c:pt idx="131">
                  <c:v>95.346000000000004</c:v>
                </c:pt>
                <c:pt idx="132">
                  <c:v>95.468999999999994</c:v>
                </c:pt>
                <c:pt idx="133">
                  <c:v>95.787999999999997</c:v>
                </c:pt>
                <c:pt idx="134">
                  <c:v>96.103999999999999</c:v>
                </c:pt>
                <c:pt idx="135">
                  <c:v>96.302999999999997</c:v>
                </c:pt>
                <c:pt idx="136">
                  <c:v>96.311000000000007</c:v>
                </c:pt>
                <c:pt idx="137">
                  <c:v>96.494</c:v>
                </c:pt>
                <c:pt idx="138">
                  <c:v>96.632000000000005</c:v>
                </c:pt>
                <c:pt idx="139">
                  <c:v>96.614999999999995</c:v>
                </c:pt>
                <c:pt idx="140">
                  <c:v>96.557000000000002</c:v>
                </c:pt>
                <c:pt idx="141">
                  <c:v>96.454999999999998</c:v>
                </c:pt>
                <c:pt idx="142">
                  <c:v>96.418000000000006</c:v>
                </c:pt>
                <c:pt idx="143">
                  <c:v>96.45</c:v>
                </c:pt>
                <c:pt idx="144">
                  <c:v>96.483999999999995</c:v>
                </c:pt>
                <c:pt idx="145">
                  <c:v>96.448999999999998</c:v>
                </c:pt>
                <c:pt idx="146">
                  <c:v>96.45</c:v>
                </c:pt>
                <c:pt idx="147">
                  <c:v>96.626000000000005</c:v>
                </c:pt>
                <c:pt idx="148">
                  <c:v>96.587000000000003</c:v>
                </c:pt>
                <c:pt idx="149">
                  <c:v>96.501000000000005</c:v>
                </c:pt>
                <c:pt idx="150">
                  <c:v>96.379000000000005</c:v>
                </c:pt>
                <c:pt idx="151">
                  <c:v>96.617999999999995</c:v>
                </c:pt>
                <c:pt idx="152">
                  <c:v>96.787999999999997</c:v>
                </c:pt>
                <c:pt idx="153">
                  <c:v>97.093999999999994</c:v>
                </c:pt>
                <c:pt idx="154">
                  <c:v>97.287000000000006</c:v>
                </c:pt>
                <c:pt idx="155">
                  <c:v>97.915000000000006</c:v>
                </c:pt>
                <c:pt idx="156">
                  <c:v>98.567999999999998</c:v>
                </c:pt>
                <c:pt idx="157">
                  <c:v>99.352999999999994</c:v>
                </c:pt>
                <c:pt idx="158">
                  <c:v>99.736000000000004</c:v>
                </c:pt>
                <c:pt idx="159">
                  <c:v>100.364</c:v>
                </c:pt>
                <c:pt idx="160">
                  <c:v>101.133</c:v>
                </c:pt>
                <c:pt idx="161">
                  <c:v>101.807</c:v>
                </c:pt>
                <c:pt idx="162">
                  <c:v>102.14</c:v>
                </c:pt>
                <c:pt idx="163">
                  <c:v>102.46599999999999</c:v>
                </c:pt>
                <c:pt idx="164">
                  <c:v>102.623</c:v>
                </c:pt>
                <c:pt idx="165">
                  <c:v>103.163</c:v>
                </c:pt>
                <c:pt idx="166">
                  <c:v>103.036</c:v>
                </c:pt>
                <c:pt idx="167">
                  <c:v>103.023</c:v>
                </c:pt>
                <c:pt idx="168">
                  <c:v>103.001</c:v>
                </c:pt>
                <c:pt idx="169">
                  <c:v>103.068</c:v>
                </c:pt>
                <c:pt idx="170">
                  <c:v>103.309</c:v>
                </c:pt>
                <c:pt idx="171">
                  <c:v>103.569</c:v>
                </c:pt>
                <c:pt idx="172">
                  <c:v>103.404</c:v>
                </c:pt>
                <c:pt idx="173">
                  <c:v>103.821</c:v>
                </c:pt>
                <c:pt idx="174">
                  <c:v>103.86499999999999</c:v>
                </c:pt>
                <c:pt idx="175">
                  <c:v>104.19499999999999</c:v>
                </c:pt>
                <c:pt idx="176">
                  <c:v>104.479</c:v>
                </c:pt>
                <c:pt idx="177">
                  <c:v>104.512</c:v>
                </c:pt>
                <c:pt idx="178">
                  <c:v>104.765</c:v>
                </c:pt>
                <c:pt idx="179">
                  <c:v>104.956</c:v>
                </c:pt>
                <c:pt idx="180">
                  <c:v>105.09</c:v>
                </c:pt>
                <c:pt idx="181">
                  <c:v>105.24</c:v>
                </c:pt>
                <c:pt idx="182">
                  <c:v>105.45</c:v>
                </c:pt>
                <c:pt idx="183">
                  <c:v>105.502</c:v>
                </c:pt>
                <c:pt idx="184">
                  <c:v>105.06399999999999</c:v>
                </c:pt>
                <c:pt idx="185">
                  <c:v>104.783</c:v>
                </c:pt>
                <c:pt idx="186">
                  <c:v>104.98399999999999</c:v>
                </c:pt>
                <c:pt idx="187">
                  <c:v>105.193</c:v>
                </c:pt>
                <c:pt idx="188">
                  <c:v>105.66200000000001</c:v>
                </c:pt>
                <c:pt idx="189">
                  <c:v>105.902</c:v>
                </c:pt>
                <c:pt idx="190">
                  <c:v>106.185</c:v>
                </c:pt>
                <c:pt idx="191">
                  <c:v>107.017</c:v>
                </c:pt>
                <c:pt idx="192">
                  <c:v>107.55500000000001</c:v>
                </c:pt>
                <c:pt idx="193">
                  <c:v>108.169</c:v>
                </c:pt>
                <c:pt idx="194">
                  <c:v>108.23099999999999</c:v>
                </c:pt>
                <c:pt idx="195">
                  <c:v>108.11799999999999</c:v>
                </c:pt>
                <c:pt idx="196">
                  <c:v>108.117</c:v>
                </c:pt>
                <c:pt idx="197">
                  <c:v>108.099</c:v>
                </c:pt>
                <c:pt idx="198">
                  <c:v>108.029</c:v>
                </c:pt>
                <c:pt idx="199">
                  <c:v>107.97</c:v>
                </c:pt>
                <c:pt idx="200">
                  <c:v>107.43300000000001</c:v>
                </c:pt>
                <c:pt idx="201">
                  <c:v>107.48099999999999</c:v>
                </c:pt>
                <c:pt idx="202">
                  <c:v>107.64700000000001</c:v>
                </c:pt>
                <c:pt idx="203">
                  <c:v>107.617</c:v>
                </c:pt>
                <c:pt idx="204">
                  <c:v>107.658</c:v>
                </c:pt>
                <c:pt idx="205">
                  <c:v>107.595</c:v>
                </c:pt>
                <c:pt idx="206">
                  <c:v>107.461</c:v>
                </c:pt>
                <c:pt idx="207">
                  <c:v>107.28100000000001</c:v>
                </c:pt>
                <c:pt idx="208">
                  <c:v>107.202</c:v>
                </c:pt>
                <c:pt idx="209">
                  <c:v>107.136</c:v>
                </c:pt>
                <c:pt idx="210">
                  <c:v>107.36799999999999</c:v>
                </c:pt>
                <c:pt idx="211">
                  <c:v>107.584</c:v>
                </c:pt>
                <c:pt idx="212">
                  <c:v>107.711</c:v>
                </c:pt>
                <c:pt idx="213">
                  <c:v>107.782</c:v>
                </c:pt>
                <c:pt idx="214">
                  <c:v>107.95099999999999</c:v>
                </c:pt>
                <c:pt idx="215">
                  <c:v>107.845</c:v>
                </c:pt>
                <c:pt idx="216">
                  <c:v>107.71899999999999</c:v>
                </c:pt>
                <c:pt idx="217">
                  <c:v>107.61799999999999</c:v>
                </c:pt>
                <c:pt idx="218">
                  <c:v>107.515</c:v>
                </c:pt>
                <c:pt idx="219">
                  <c:v>107.43899999999999</c:v>
                </c:pt>
                <c:pt idx="220">
                  <c:v>107.413</c:v>
                </c:pt>
                <c:pt idx="221">
                  <c:v>107.431</c:v>
                </c:pt>
                <c:pt idx="222">
                  <c:v>107.54600000000001</c:v>
                </c:pt>
                <c:pt idx="223">
                  <c:v>107.672</c:v>
                </c:pt>
                <c:pt idx="224">
                  <c:v>107.65</c:v>
                </c:pt>
                <c:pt idx="225">
                  <c:v>107.61499999999999</c:v>
                </c:pt>
                <c:pt idx="226">
                  <c:v>107.60299999999999</c:v>
                </c:pt>
                <c:pt idx="227">
                  <c:v>107.66200000000001</c:v>
                </c:pt>
                <c:pt idx="228">
                  <c:v>107.51900000000001</c:v>
                </c:pt>
                <c:pt idx="229">
                  <c:v>107.336</c:v>
                </c:pt>
                <c:pt idx="230">
                  <c:v>107.148</c:v>
                </c:pt>
                <c:pt idx="231">
                  <c:v>106.965</c:v>
                </c:pt>
                <c:pt idx="232">
                  <c:v>106.74</c:v>
                </c:pt>
                <c:pt idx="233">
                  <c:v>106.503</c:v>
                </c:pt>
                <c:pt idx="234">
                  <c:v>106.223</c:v>
                </c:pt>
                <c:pt idx="235">
                  <c:v>106.098</c:v>
                </c:pt>
                <c:pt idx="236">
                  <c:v>105.989</c:v>
                </c:pt>
                <c:pt idx="237">
                  <c:v>106.06100000000001</c:v>
                </c:pt>
                <c:pt idx="238">
                  <c:v>105.931</c:v>
                </c:pt>
                <c:pt idx="239">
                  <c:v>105.889</c:v>
                </c:pt>
                <c:pt idx="240">
                  <c:v>105.72199999999999</c:v>
                </c:pt>
                <c:pt idx="241">
                  <c:v>105.602</c:v>
                </c:pt>
                <c:pt idx="242">
                  <c:v>105.607</c:v>
                </c:pt>
                <c:pt idx="243">
                  <c:v>105.623</c:v>
                </c:pt>
                <c:pt idx="244">
                  <c:v>105.081</c:v>
                </c:pt>
                <c:pt idx="245">
                  <c:v>104.408</c:v>
                </c:pt>
                <c:pt idx="246">
                  <c:v>103.39</c:v>
                </c:pt>
                <c:pt idx="247">
                  <c:v>102.71</c:v>
                </c:pt>
                <c:pt idx="248">
                  <c:v>102.02</c:v>
                </c:pt>
                <c:pt idx="249">
                  <c:v>101.52500000000001</c:v>
                </c:pt>
                <c:pt idx="250">
                  <c:v>101.075</c:v>
                </c:pt>
                <c:pt idx="251">
                  <c:v>100.985</c:v>
                </c:pt>
                <c:pt idx="252">
                  <c:v>100.759</c:v>
                </c:pt>
                <c:pt idx="253">
                  <c:v>100.973</c:v>
                </c:pt>
                <c:pt idx="254">
                  <c:v>101.43600000000001</c:v>
                </c:pt>
                <c:pt idx="255">
                  <c:v>101.78700000000001</c:v>
                </c:pt>
                <c:pt idx="256">
                  <c:v>101.657</c:v>
                </c:pt>
                <c:pt idx="257">
                  <c:v>101.818</c:v>
                </c:pt>
                <c:pt idx="258">
                  <c:v>101.512</c:v>
                </c:pt>
                <c:pt idx="259">
                  <c:v>101.55800000000001</c:v>
                </c:pt>
                <c:pt idx="260">
                  <c:v>101.747</c:v>
                </c:pt>
                <c:pt idx="261">
                  <c:v>101.396</c:v>
                </c:pt>
                <c:pt idx="262">
                  <c:v>101.50700000000001</c:v>
                </c:pt>
                <c:pt idx="263">
                  <c:v>101.77200000000001</c:v>
                </c:pt>
                <c:pt idx="264">
                  <c:v>101.749</c:v>
                </c:pt>
                <c:pt idx="265">
                  <c:v>102.432</c:v>
                </c:pt>
                <c:pt idx="266">
                  <c:v>102.792</c:v>
                </c:pt>
                <c:pt idx="267">
                  <c:v>103.00700000000001</c:v>
                </c:pt>
                <c:pt idx="268">
                  <c:v>103.60299999999999</c:v>
                </c:pt>
                <c:pt idx="269">
                  <c:v>103.602</c:v>
                </c:pt>
                <c:pt idx="270">
                  <c:v>103.306</c:v>
                </c:pt>
                <c:pt idx="271">
                  <c:v>102.96599999999999</c:v>
                </c:pt>
                <c:pt idx="272">
                  <c:v>102.599</c:v>
                </c:pt>
                <c:pt idx="273">
                  <c:v>102.44499999999999</c:v>
                </c:pt>
                <c:pt idx="274">
                  <c:v>102.014</c:v>
                </c:pt>
                <c:pt idx="275">
                  <c:v>101.43600000000001</c:v>
                </c:pt>
                <c:pt idx="276">
                  <c:v>101</c:v>
                </c:pt>
                <c:pt idx="277">
                  <c:v>101.756</c:v>
                </c:pt>
                <c:pt idx="278">
                  <c:v>103.068</c:v>
                </c:pt>
                <c:pt idx="279">
                  <c:v>104.172</c:v>
                </c:pt>
                <c:pt idx="280">
                  <c:v>105.10299999999999</c:v>
                </c:pt>
                <c:pt idx="281">
                  <c:v>106.04</c:v>
                </c:pt>
                <c:pt idx="282">
                  <c:v>106.995</c:v>
                </c:pt>
                <c:pt idx="283">
                  <c:v>107.88500000000001</c:v>
                </c:pt>
                <c:pt idx="284">
                  <c:v>107.774</c:v>
                </c:pt>
                <c:pt idx="285">
                  <c:v>107.124</c:v>
                </c:pt>
                <c:pt idx="286">
                  <c:v>106.643</c:v>
                </c:pt>
                <c:pt idx="287">
                  <c:v>106.202</c:v>
                </c:pt>
                <c:pt idx="288">
                  <c:v>106.07</c:v>
                </c:pt>
                <c:pt idx="289">
                  <c:v>105.85899999999999</c:v>
                </c:pt>
                <c:pt idx="290">
                  <c:v>105.57899999999999</c:v>
                </c:pt>
                <c:pt idx="291">
                  <c:v>105.51</c:v>
                </c:pt>
                <c:pt idx="292">
                  <c:v>105.672</c:v>
                </c:pt>
                <c:pt idx="293">
                  <c:v>105.426</c:v>
                </c:pt>
                <c:pt idx="294">
                  <c:v>105.29600000000001</c:v>
                </c:pt>
                <c:pt idx="295">
                  <c:v>105.152</c:v>
                </c:pt>
                <c:pt idx="296">
                  <c:v>105.02200000000001</c:v>
                </c:pt>
                <c:pt idx="297">
                  <c:v>105</c:v>
                </c:pt>
                <c:pt idx="298">
                  <c:v>105.185</c:v>
                </c:pt>
                <c:pt idx="299">
                  <c:v>105.267</c:v>
                </c:pt>
                <c:pt idx="300">
                  <c:v>105.38</c:v>
                </c:pt>
                <c:pt idx="301">
                  <c:v>105.35599999999999</c:v>
                </c:pt>
                <c:pt idx="302">
                  <c:v>105.045</c:v>
                </c:pt>
                <c:pt idx="303">
                  <c:v>104.45099999999999</c:v>
                </c:pt>
                <c:pt idx="304">
                  <c:v>103.91</c:v>
                </c:pt>
                <c:pt idx="305">
                  <c:v>103.169</c:v>
                </c:pt>
                <c:pt idx="306">
                  <c:v>102.371</c:v>
                </c:pt>
                <c:pt idx="307">
                  <c:v>101.875</c:v>
                </c:pt>
                <c:pt idx="308">
                  <c:v>101.30500000000001</c:v>
                </c:pt>
                <c:pt idx="309">
                  <c:v>101.133</c:v>
                </c:pt>
                <c:pt idx="310">
                  <c:v>101.31399999999999</c:v>
                </c:pt>
                <c:pt idx="311">
                  <c:v>101.31699999999999</c:v>
                </c:pt>
                <c:pt idx="312">
                  <c:v>100.908</c:v>
                </c:pt>
                <c:pt idx="313">
                  <c:v>100.55500000000001</c:v>
                </c:pt>
                <c:pt idx="314">
                  <c:v>100.105</c:v>
                </c:pt>
                <c:pt idx="315">
                  <c:v>100.04</c:v>
                </c:pt>
                <c:pt idx="316">
                  <c:v>100.06</c:v>
                </c:pt>
                <c:pt idx="317">
                  <c:v>100.099</c:v>
                </c:pt>
                <c:pt idx="318">
                  <c:v>100.083</c:v>
                </c:pt>
                <c:pt idx="319">
                  <c:v>100.381</c:v>
                </c:pt>
                <c:pt idx="320">
                  <c:v>100.673</c:v>
                </c:pt>
                <c:pt idx="321">
                  <c:v>101.24</c:v>
                </c:pt>
                <c:pt idx="322">
                  <c:v>101.501</c:v>
                </c:pt>
                <c:pt idx="323">
                  <c:v>101.554</c:v>
                </c:pt>
                <c:pt idx="324">
                  <c:v>101.562</c:v>
                </c:pt>
                <c:pt idx="325">
                  <c:v>101.806</c:v>
                </c:pt>
                <c:pt idx="326">
                  <c:v>101.931</c:v>
                </c:pt>
                <c:pt idx="327">
                  <c:v>99.921000000000006</c:v>
                </c:pt>
                <c:pt idx="328">
                  <c:v>97.94</c:v>
                </c:pt>
                <c:pt idx="329">
                  <c:v>97.549000000000007</c:v>
                </c:pt>
                <c:pt idx="330">
                  <c:v>97.540999999999997</c:v>
                </c:pt>
                <c:pt idx="331">
                  <c:v>97.509</c:v>
                </c:pt>
                <c:pt idx="332">
                  <c:v>96.980999999999995</c:v>
                </c:pt>
                <c:pt idx="333">
                  <c:v>96.426000000000002</c:v>
                </c:pt>
                <c:pt idx="334">
                  <c:v>98.266000000000005</c:v>
                </c:pt>
                <c:pt idx="335">
                  <c:v>99.698999999999998</c:v>
                </c:pt>
                <c:pt idx="336">
                  <c:v>99.57</c:v>
                </c:pt>
                <c:pt idx="337">
                  <c:v>99.203999999999994</c:v>
                </c:pt>
                <c:pt idx="338">
                  <c:v>98.983999999999995</c:v>
                </c:pt>
                <c:pt idx="339">
                  <c:v>99.094999999999999</c:v>
                </c:pt>
                <c:pt idx="340">
                  <c:v>99.46</c:v>
                </c:pt>
                <c:pt idx="341">
                  <c:v>100.071</c:v>
                </c:pt>
                <c:pt idx="342">
                  <c:v>100.40600000000001</c:v>
                </c:pt>
                <c:pt idx="343">
                  <c:v>100.773</c:v>
                </c:pt>
                <c:pt idx="344">
                  <c:v>101.066</c:v>
                </c:pt>
                <c:pt idx="345">
                  <c:v>101.363</c:v>
                </c:pt>
                <c:pt idx="346">
                  <c:v>101.803</c:v>
                </c:pt>
                <c:pt idx="347">
                  <c:v>102.08</c:v>
                </c:pt>
                <c:pt idx="348">
                  <c:v>101.83499999999999</c:v>
                </c:pt>
                <c:pt idx="349">
                  <c:v>102.40300000000001</c:v>
                </c:pt>
                <c:pt idx="350">
                  <c:v>103.352</c:v>
                </c:pt>
                <c:pt idx="351">
                  <c:v>103.884</c:v>
                </c:pt>
                <c:pt idx="352">
                  <c:v>104.065</c:v>
                </c:pt>
                <c:pt idx="353">
                  <c:v>104.313</c:v>
                </c:pt>
                <c:pt idx="354">
                  <c:v>104.491</c:v>
                </c:pt>
                <c:pt idx="355">
                  <c:v>104.044</c:v>
                </c:pt>
                <c:pt idx="356">
                  <c:v>102.2</c:v>
                </c:pt>
                <c:pt idx="357">
                  <c:v>100.024</c:v>
                </c:pt>
                <c:pt idx="358">
                  <c:v>96.498000000000005</c:v>
                </c:pt>
                <c:pt idx="359">
                  <c:v>94.828000000000003</c:v>
                </c:pt>
                <c:pt idx="360">
                  <c:v>93.906000000000006</c:v>
                </c:pt>
                <c:pt idx="361">
                  <c:v>93.418999999999997</c:v>
                </c:pt>
                <c:pt idx="362">
                  <c:v>93.346999999999994</c:v>
                </c:pt>
                <c:pt idx="363">
                  <c:v>94.367999999999995</c:v>
                </c:pt>
                <c:pt idx="364">
                  <c:v>95.034000000000006</c:v>
                </c:pt>
              </c:numCache>
            </c:numRef>
          </c:val>
          <c:smooth val="0"/>
          <c:extLst>
            <c:ext xmlns:c16="http://schemas.microsoft.com/office/drawing/2014/chart" uri="{C3380CC4-5D6E-409C-BE32-E72D297353CC}">
              <c16:uniqueId val="{00000002-2E51-4DD5-A873-DD938A0133C0}"/>
            </c:ext>
          </c:extLst>
        </c:ser>
        <c:ser>
          <c:idx val="9"/>
          <c:order val="8"/>
          <c:tx>
            <c:strRef>
              <c:f>A5_ábra_chart!$F$8</c:f>
              <c:strCache>
                <c:ptCount val="1"/>
                <c:pt idx="0">
                  <c:v>2023</c:v>
                </c:pt>
              </c:strCache>
            </c:strRef>
          </c:tx>
          <c:spPr>
            <a:ln w="19050" cap="rnd">
              <a:solidFill>
                <a:srgbClr val="C00000"/>
              </a:solidFill>
              <a:round/>
            </a:ln>
            <a:effectLst/>
          </c:spPr>
          <c:marker>
            <c:symbol val="none"/>
          </c:marker>
          <c:cat>
            <c:strRef>
              <c:f>A5_ábra_chart!$E$9:$E$373</c:f>
              <c:strCache>
                <c:ptCount val="365"/>
                <c:pt idx="0">
                  <c:v>01.01</c:v>
                </c:pt>
                <c:pt idx="1">
                  <c:v>01.02</c:v>
                </c:pt>
                <c:pt idx="2">
                  <c:v>01.03</c:v>
                </c:pt>
                <c:pt idx="3">
                  <c:v>01.04</c:v>
                </c:pt>
                <c:pt idx="4">
                  <c:v>01.05</c:v>
                </c:pt>
                <c:pt idx="5">
                  <c:v>01.06</c:v>
                </c:pt>
                <c:pt idx="6">
                  <c:v>01.07</c:v>
                </c:pt>
                <c:pt idx="7">
                  <c:v>01.08</c:v>
                </c:pt>
                <c:pt idx="8">
                  <c:v>01.09</c:v>
                </c:pt>
                <c:pt idx="9">
                  <c:v>01.10</c:v>
                </c:pt>
                <c:pt idx="10">
                  <c:v>01.11</c:v>
                </c:pt>
                <c:pt idx="11">
                  <c:v>01.12</c:v>
                </c:pt>
                <c:pt idx="12">
                  <c:v>01.13</c:v>
                </c:pt>
                <c:pt idx="13">
                  <c:v>01.14</c:v>
                </c:pt>
                <c:pt idx="14">
                  <c:v>01.15</c:v>
                </c:pt>
                <c:pt idx="15">
                  <c:v>01.16</c:v>
                </c:pt>
                <c:pt idx="16">
                  <c:v>01.17</c:v>
                </c:pt>
                <c:pt idx="17">
                  <c:v>01.18</c:v>
                </c:pt>
                <c:pt idx="18">
                  <c:v>01.19</c:v>
                </c:pt>
                <c:pt idx="19">
                  <c:v>01.20</c:v>
                </c:pt>
                <c:pt idx="20">
                  <c:v>01.21</c:v>
                </c:pt>
                <c:pt idx="21">
                  <c:v>01.22</c:v>
                </c:pt>
                <c:pt idx="22">
                  <c:v>01.23</c:v>
                </c:pt>
                <c:pt idx="23">
                  <c:v>01.24</c:v>
                </c:pt>
                <c:pt idx="24">
                  <c:v>01.25</c:v>
                </c:pt>
                <c:pt idx="25">
                  <c:v>01.26</c:v>
                </c:pt>
                <c:pt idx="26">
                  <c:v>01.27</c:v>
                </c:pt>
                <c:pt idx="27">
                  <c:v>01.28</c:v>
                </c:pt>
                <c:pt idx="28">
                  <c:v>01.29</c:v>
                </c:pt>
                <c:pt idx="29">
                  <c:v>01.30</c:v>
                </c:pt>
                <c:pt idx="30">
                  <c:v>01.31</c:v>
                </c:pt>
                <c:pt idx="31">
                  <c:v>02.01</c:v>
                </c:pt>
                <c:pt idx="32">
                  <c:v>02.02</c:v>
                </c:pt>
                <c:pt idx="33">
                  <c:v>02.03</c:v>
                </c:pt>
                <c:pt idx="34">
                  <c:v>02.04</c:v>
                </c:pt>
                <c:pt idx="35">
                  <c:v>02.05</c:v>
                </c:pt>
                <c:pt idx="36">
                  <c:v>02.06</c:v>
                </c:pt>
                <c:pt idx="37">
                  <c:v>02.07</c:v>
                </c:pt>
                <c:pt idx="38">
                  <c:v>02.08</c:v>
                </c:pt>
                <c:pt idx="39">
                  <c:v>02.09</c:v>
                </c:pt>
                <c:pt idx="40">
                  <c:v>02.10</c:v>
                </c:pt>
                <c:pt idx="41">
                  <c:v>02.11</c:v>
                </c:pt>
                <c:pt idx="42">
                  <c:v>02.12</c:v>
                </c:pt>
                <c:pt idx="43">
                  <c:v>02.13</c:v>
                </c:pt>
                <c:pt idx="44">
                  <c:v>02.14</c:v>
                </c:pt>
                <c:pt idx="45">
                  <c:v>02.15</c:v>
                </c:pt>
                <c:pt idx="46">
                  <c:v>02.16</c:v>
                </c:pt>
                <c:pt idx="47">
                  <c:v>02.17</c:v>
                </c:pt>
                <c:pt idx="48">
                  <c:v>02.18</c:v>
                </c:pt>
                <c:pt idx="49">
                  <c:v>02.19</c:v>
                </c:pt>
                <c:pt idx="50">
                  <c:v>02.20</c:v>
                </c:pt>
                <c:pt idx="51">
                  <c:v>02.21</c:v>
                </c:pt>
                <c:pt idx="52">
                  <c:v>02.22</c:v>
                </c:pt>
                <c:pt idx="53">
                  <c:v>02.23</c:v>
                </c:pt>
                <c:pt idx="54">
                  <c:v>02.24</c:v>
                </c:pt>
                <c:pt idx="55">
                  <c:v>02.25</c:v>
                </c:pt>
                <c:pt idx="56">
                  <c:v>02.26</c:v>
                </c:pt>
                <c:pt idx="57">
                  <c:v>02.27</c:v>
                </c:pt>
                <c:pt idx="58">
                  <c:v>02.28</c:v>
                </c:pt>
                <c:pt idx="59">
                  <c:v>03.01</c:v>
                </c:pt>
                <c:pt idx="60">
                  <c:v>03.02</c:v>
                </c:pt>
                <c:pt idx="61">
                  <c:v>03.03</c:v>
                </c:pt>
                <c:pt idx="62">
                  <c:v>03.04</c:v>
                </c:pt>
                <c:pt idx="63">
                  <c:v>03.05</c:v>
                </c:pt>
                <c:pt idx="64">
                  <c:v>03.06</c:v>
                </c:pt>
                <c:pt idx="65">
                  <c:v>03.07</c:v>
                </c:pt>
                <c:pt idx="66">
                  <c:v>03.08</c:v>
                </c:pt>
                <c:pt idx="67">
                  <c:v>03.09</c:v>
                </c:pt>
                <c:pt idx="68">
                  <c:v>03.10</c:v>
                </c:pt>
                <c:pt idx="69">
                  <c:v>03.11</c:v>
                </c:pt>
                <c:pt idx="70">
                  <c:v>03.12</c:v>
                </c:pt>
                <c:pt idx="71">
                  <c:v>03.13</c:v>
                </c:pt>
                <c:pt idx="72">
                  <c:v>03.14</c:v>
                </c:pt>
                <c:pt idx="73">
                  <c:v>03.15</c:v>
                </c:pt>
                <c:pt idx="74">
                  <c:v>03.16</c:v>
                </c:pt>
                <c:pt idx="75">
                  <c:v>03.17</c:v>
                </c:pt>
                <c:pt idx="76">
                  <c:v>03.18</c:v>
                </c:pt>
                <c:pt idx="77">
                  <c:v>03.19</c:v>
                </c:pt>
                <c:pt idx="78">
                  <c:v>03.20</c:v>
                </c:pt>
                <c:pt idx="79">
                  <c:v>03.21</c:v>
                </c:pt>
                <c:pt idx="80">
                  <c:v>03.22</c:v>
                </c:pt>
                <c:pt idx="81">
                  <c:v>03.23</c:v>
                </c:pt>
                <c:pt idx="82">
                  <c:v>03.24</c:v>
                </c:pt>
                <c:pt idx="83">
                  <c:v>03.25</c:v>
                </c:pt>
                <c:pt idx="84">
                  <c:v>03.26</c:v>
                </c:pt>
                <c:pt idx="85">
                  <c:v>03.27</c:v>
                </c:pt>
                <c:pt idx="86">
                  <c:v>03.28</c:v>
                </c:pt>
                <c:pt idx="87">
                  <c:v>03.29</c:v>
                </c:pt>
                <c:pt idx="88">
                  <c:v>03.30</c:v>
                </c:pt>
                <c:pt idx="89">
                  <c:v>03.31</c:v>
                </c:pt>
                <c:pt idx="90">
                  <c:v>04.01</c:v>
                </c:pt>
                <c:pt idx="91">
                  <c:v>04.02</c:v>
                </c:pt>
                <c:pt idx="92">
                  <c:v>04.03</c:v>
                </c:pt>
                <c:pt idx="93">
                  <c:v>04.04</c:v>
                </c:pt>
                <c:pt idx="94">
                  <c:v>04.05</c:v>
                </c:pt>
                <c:pt idx="95">
                  <c:v>04.06</c:v>
                </c:pt>
                <c:pt idx="96">
                  <c:v>04.07</c:v>
                </c:pt>
                <c:pt idx="97">
                  <c:v>04.08</c:v>
                </c:pt>
                <c:pt idx="98">
                  <c:v>04.09</c:v>
                </c:pt>
                <c:pt idx="99">
                  <c:v>04.10</c:v>
                </c:pt>
                <c:pt idx="100">
                  <c:v>04.11</c:v>
                </c:pt>
                <c:pt idx="101">
                  <c:v>04.12</c:v>
                </c:pt>
                <c:pt idx="102">
                  <c:v>04.13</c:v>
                </c:pt>
                <c:pt idx="103">
                  <c:v>04.14</c:v>
                </c:pt>
                <c:pt idx="104">
                  <c:v>04.15</c:v>
                </c:pt>
                <c:pt idx="105">
                  <c:v>04.16</c:v>
                </c:pt>
                <c:pt idx="106">
                  <c:v>04.17</c:v>
                </c:pt>
                <c:pt idx="107">
                  <c:v>04.18</c:v>
                </c:pt>
                <c:pt idx="108">
                  <c:v>04.19</c:v>
                </c:pt>
                <c:pt idx="109">
                  <c:v>04.20</c:v>
                </c:pt>
                <c:pt idx="110">
                  <c:v>04.21</c:v>
                </c:pt>
                <c:pt idx="111">
                  <c:v>04.22</c:v>
                </c:pt>
                <c:pt idx="112">
                  <c:v>04.23</c:v>
                </c:pt>
                <c:pt idx="113">
                  <c:v>04.24</c:v>
                </c:pt>
                <c:pt idx="114">
                  <c:v>04.25</c:v>
                </c:pt>
                <c:pt idx="115">
                  <c:v>04.26</c:v>
                </c:pt>
                <c:pt idx="116">
                  <c:v>04.27</c:v>
                </c:pt>
                <c:pt idx="117">
                  <c:v>04.28</c:v>
                </c:pt>
                <c:pt idx="118">
                  <c:v>04.29</c:v>
                </c:pt>
                <c:pt idx="119">
                  <c:v>04.30</c:v>
                </c:pt>
                <c:pt idx="120">
                  <c:v>05.01</c:v>
                </c:pt>
                <c:pt idx="121">
                  <c:v>05.02</c:v>
                </c:pt>
                <c:pt idx="122">
                  <c:v>05.03</c:v>
                </c:pt>
                <c:pt idx="123">
                  <c:v>05.04</c:v>
                </c:pt>
                <c:pt idx="124">
                  <c:v>05.05</c:v>
                </c:pt>
                <c:pt idx="125">
                  <c:v>05.06</c:v>
                </c:pt>
                <c:pt idx="126">
                  <c:v>05.07</c:v>
                </c:pt>
                <c:pt idx="127">
                  <c:v>05.08</c:v>
                </c:pt>
                <c:pt idx="128">
                  <c:v>05.09</c:v>
                </c:pt>
                <c:pt idx="129">
                  <c:v>05.10</c:v>
                </c:pt>
                <c:pt idx="130">
                  <c:v>05.11</c:v>
                </c:pt>
                <c:pt idx="131">
                  <c:v>05.12</c:v>
                </c:pt>
                <c:pt idx="132">
                  <c:v>05.13</c:v>
                </c:pt>
                <c:pt idx="133">
                  <c:v>05.14</c:v>
                </c:pt>
                <c:pt idx="134">
                  <c:v>05.15</c:v>
                </c:pt>
                <c:pt idx="135">
                  <c:v>05.16</c:v>
                </c:pt>
                <c:pt idx="136">
                  <c:v>05.17</c:v>
                </c:pt>
                <c:pt idx="137">
                  <c:v>05.18</c:v>
                </c:pt>
                <c:pt idx="138">
                  <c:v>05.19</c:v>
                </c:pt>
                <c:pt idx="139">
                  <c:v>05.20</c:v>
                </c:pt>
                <c:pt idx="140">
                  <c:v>05.21</c:v>
                </c:pt>
                <c:pt idx="141">
                  <c:v>05.22</c:v>
                </c:pt>
                <c:pt idx="142">
                  <c:v>05.23</c:v>
                </c:pt>
                <c:pt idx="143">
                  <c:v>05.24</c:v>
                </c:pt>
                <c:pt idx="144">
                  <c:v>05.25</c:v>
                </c:pt>
                <c:pt idx="145">
                  <c:v>05.26</c:v>
                </c:pt>
                <c:pt idx="146">
                  <c:v>05.27</c:v>
                </c:pt>
                <c:pt idx="147">
                  <c:v>05.28</c:v>
                </c:pt>
                <c:pt idx="148">
                  <c:v>05.29</c:v>
                </c:pt>
                <c:pt idx="149">
                  <c:v>05.30</c:v>
                </c:pt>
                <c:pt idx="150">
                  <c:v>05.31</c:v>
                </c:pt>
                <c:pt idx="151">
                  <c:v>06.01</c:v>
                </c:pt>
                <c:pt idx="152">
                  <c:v>06.02</c:v>
                </c:pt>
                <c:pt idx="153">
                  <c:v>06.03</c:v>
                </c:pt>
                <c:pt idx="154">
                  <c:v>06.04</c:v>
                </c:pt>
                <c:pt idx="155">
                  <c:v>06.05</c:v>
                </c:pt>
                <c:pt idx="156">
                  <c:v>06.06</c:v>
                </c:pt>
                <c:pt idx="157">
                  <c:v>06.07</c:v>
                </c:pt>
                <c:pt idx="158">
                  <c:v>06.08</c:v>
                </c:pt>
                <c:pt idx="159">
                  <c:v>06.09</c:v>
                </c:pt>
                <c:pt idx="160">
                  <c:v>06.10</c:v>
                </c:pt>
                <c:pt idx="161">
                  <c:v>06.11</c:v>
                </c:pt>
                <c:pt idx="162">
                  <c:v>06.12</c:v>
                </c:pt>
                <c:pt idx="163">
                  <c:v>06.13</c:v>
                </c:pt>
                <c:pt idx="164">
                  <c:v>06.14</c:v>
                </c:pt>
                <c:pt idx="165">
                  <c:v>06.15</c:v>
                </c:pt>
                <c:pt idx="166">
                  <c:v>06.16</c:v>
                </c:pt>
                <c:pt idx="167">
                  <c:v>06.17</c:v>
                </c:pt>
                <c:pt idx="168">
                  <c:v>06.18</c:v>
                </c:pt>
                <c:pt idx="169">
                  <c:v>06.19</c:v>
                </c:pt>
                <c:pt idx="170">
                  <c:v>06.20</c:v>
                </c:pt>
                <c:pt idx="171">
                  <c:v>06.21</c:v>
                </c:pt>
                <c:pt idx="172">
                  <c:v>06.22</c:v>
                </c:pt>
                <c:pt idx="173">
                  <c:v>06.23</c:v>
                </c:pt>
                <c:pt idx="174">
                  <c:v>06.24</c:v>
                </c:pt>
                <c:pt idx="175">
                  <c:v>06.25</c:v>
                </c:pt>
                <c:pt idx="176">
                  <c:v>06.26</c:v>
                </c:pt>
                <c:pt idx="177">
                  <c:v>06.27</c:v>
                </c:pt>
                <c:pt idx="178">
                  <c:v>06.28</c:v>
                </c:pt>
                <c:pt idx="179">
                  <c:v>06.29</c:v>
                </c:pt>
                <c:pt idx="180">
                  <c:v>06.30</c:v>
                </c:pt>
                <c:pt idx="181">
                  <c:v>07.01</c:v>
                </c:pt>
                <c:pt idx="182">
                  <c:v>07.02</c:v>
                </c:pt>
                <c:pt idx="183">
                  <c:v>07.03</c:v>
                </c:pt>
                <c:pt idx="184">
                  <c:v>07.04</c:v>
                </c:pt>
                <c:pt idx="185">
                  <c:v>07.05</c:v>
                </c:pt>
                <c:pt idx="186">
                  <c:v>07.06</c:v>
                </c:pt>
                <c:pt idx="187">
                  <c:v>07.07</c:v>
                </c:pt>
                <c:pt idx="188">
                  <c:v>07.08</c:v>
                </c:pt>
                <c:pt idx="189">
                  <c:v>07.09</c:v>
                </c:pt>
                <c:pt idx="190">
                  <c:v>07.10</c:v>
                </c:pt>
                <c:pt idx="191">
                  <c:v>07.11</c:v>
                </c:pt>
                <c:pt idx="192">
                  <c:v>07.12</c:v>
                </c:pt>
                <c:pt idx="193">
                  <c:v>07.13</c:v>
                </c:pt>
                <c:pt idx="194">
                  <c:v>07.14</c:v>
                </c:pt>
                <c:pt idx="195">
                  <c:v>07.15</c:v>
                </c:pt>
                <c:pt idx="196">
                  <c:v>07.16</c:v>
                </c:pt>
                <c:pt idx="197">
                  <c:v>07.17</c:v>
                </c:pt>
                <c:pt idx="198">
                  <c:v>07.18</c:v>
                </c:pt>
                <c:pt idx="199">
                  <c:v>07.19</c:v>
                </c:pt>
                <c:pt idx="200">
                  <c:v>07.20</c:v>
                </c:pt>
                <c:pt idx="201">
                  <c:v>07.21</c:v>
                </c:pt>
                <c:pt idx="202">
                  <c:v>07.22</c:v>
                </c:pt>
                <c:pt idx="203">
                  <c:v>07.23</c:v>
                </c:pt>
                <c:pt idx="204">
                  <c:v>07.24</c:v>
                </c:pt>
                <c:pt idx="205">
                  <c:v>07.25</c:v>
                </c:pt>
                <c:pt idx="206">
                  <c:v>07.26</c:v>
                </c:pt>
                <c:pt idx="207">
                  <c:v>07.27</c:v>
                </c:pt>
                <c:pt idx="208">
                  <c:v>07.28</c:v>
                </c:pt>
                <c:pt idx="209">
                  <c:v>07.29</c:v>
                </c:pt>
                <c:pt idx="210">
                  <c:v>07.30</c:v>
                </c:pt>
                <c:pt idx="211">
                  <c:v>07.31</c:v>
                </c:pt>
                <c:pt idx="212">
                  <c:v>08.01</c:v>
                </c:pt>
                <c:pt idx="213">
                  <c:v>08.02</c:v>
                </c:pt>
                <c:pt idx="214">
                  <c:v>08.03</c:v>
                </c:pt>
                <c:pt idx="215">
                  <c:v>08.04</c:v>
                </c:pt>
                <c:pt idx="216">
                  <c:v>08.05</c:v>
                </c:pt>
                <c:pt idx="217">
                  <c:v>08.06</c:v>
                </c:pt>
                <c:pt idx="218">
                  <c:v>08.07</c:v>
                </c:pt>
                <c:pt idx="219">
                  <c:v>08.08</c:v>
                </c:pt>
                <c:pt idx="220">
                  <c:v>08.09</c:v>
                </c:pt>
                <c:pt idx="221">
                  <c:v>08.10</c:v>
                </c:pt>
                <c:pt idx="222">
                  <c:v>08.11</c:v>
                </c:pt>
                <c:pt idx="223">
                  <c:v>08.12</c:v>
                </c:pt>
                <c:pt idx="224">
                  <c:v>08.13</c:v>
                </c:pt>
                <c:pt idx="225">
                  <c:v>08.14</c:v>
                </c:pt>
                <c:pt idx="226">
                  <c:v>08.15</c:v>
                </c:pt>
                <c:pt idx="227">
                  <c:v>08.16</c:v>
                </c:pt>
                <c:pt idx="228">
                  <c:v>08.17</c:v>
                </c:pt>
                <c:pt idx="229">
                  <c:v>08.18</c:v>
                </c:pt>
                <c:pt idx="230">
                  <c:v>08.19</c:v>
                </c:pt>
                <c:pt idx="231">
                  <c:v>08.20</c:v>
                </c:pt>
                <c:pt idx="232">
                  <c:v>08.21</c:v>
                </c:pt>
                <c:pt idx="233">
                  <c:v>08.22</c:v>
                </c:pt>
                <c:pt idx="234">
                  <c:v>08.23</c:v>
                </c:pt>
                <c:pt idx="235">
                  <c:v>08.24</c:v>
                </c:pt>
                <c:pt idx="236">
                  <c:v>08.25</c:v>
                </c:pt>
                <c:pt idx="237">
                  <c:v>08.26</c:v>
                </c:pt>
                <c:pt idx="238">
                  <c:v>08.27</c:v>
                </c:pt>
                <c:pt idx="239">
                  <c:v>08.28</c:v>
                </c:pt>
                <c:pt idx="240">
                  <c:v>08.29</c:v>
                </c:pt>
                <c:pt idx="241">
                  <c:v>08.30</c:v>
                </c:pt>
                <c:pt idx="242">
                  <c:v>08.31</c:v>
                </c:pt>
                <c:pt idx="243">
                  <c:v>09.01</c:v>
                </c:pt>
                <c:pt idx="244">
                  <c:v>09.02</c:v>
                </c:pt>
                <c:pt idx="245">
                  <c:v>09.03</c:v>
                </c:pt>
                <c:pt idx="246">
                  <c:v>09.04</c:v>
                </c:pt>
                <c:pt idx="247">
                  <c:v>09.05</c:v>
                </c:pt>
                <c:pt idx="248">
                  <c:v>09.06</c:v>
                </c:pt>
                <c:pt idx="249">
                  <c:v>09.07</c:v>
                </c:pt>
                <c:pt idx="250">
                  <c:v>09.08</c:v>
                </c:pt>
                <c:pt idx="251">
                  <c:v>09.09</c:v>
                </c:pt>
                <c:pt idx="252">
                  <c:v>09.10</c:v>
                </c:pt>
                <c:pt idx="253">
                  <c:v>09.11</c:v>
                </c:pt>
                <c:pt idx="254">
                  <c:v>09.12</c:v>
                </c:pt>
                <c:pt idx="255">
                  <c:v>09.13</c:v>
                </c:pt>
                <c:pt idx="256">
                  <c:v>09.14</c:v>
                </c:pt>
                <c:pt idx="257">
                  <c:v>09.15</c:v>
                </c:pt>
                <c:pt idx="258">
                  <c:v>09.16</c:v>
                </c:pt>
                <c:pt idx="259">
                  <c:v>09.17</c:v>
                </c:pt>
                <c:pt idx="260">
                  <c:v>09.18</c:v>
                </c:pt>
                <c:pt idx="261">
                  <c:v>09.19</c:v>
                </c:pt>
                <c:pt idx="262">
                  <c:v>09.20</c:v>
                </c:pt>
                <c:pt idx="263">
                  <c:v>09.21</c:v>
                </c:pt>
                <c:pt idx="264">
                  <c:v>09.22</c:v>
                </c:pt>
                <c:pt idx="265">
                  <c:v>09.23</c:v>
                </c:pt>
                <c:pt idx="266">
                  <c:v>09.24</c:v>
                </c:pt>
                <c:pt idx="267">
                  <c:v>09.25</c:v>
                </c:pt>
                <c:pt idx="268">
                  <c:v>09.26</c:v>
                </c:pt>
                <c:pt idx="269">
                  <c:v>09.27</c:v>
                </c:pt>
                <c:pt idx="270">
                  <c:v>09.28</c:v>
                </c:pt>
                <c:pt idx="271">
                  <c:v>09.29</c:v>
                </c:pt>
                <c:pt idx="272">
                  <c:v>09.30</c:v>
                </c:pt>
                <c:pt idx="273">
                  <c:v>10.01</c:v>
                </c:pt>
                <c:pt idx="274">
                  <c:v>10.02</c:v>
                </c:pt>
                <c:pt idx="275">
                  <c:v>10.03</c:v>
                </c:pt>
                <c:pt idx="276">
                  <c:v>10.04</c:v>
                </c:pt>
                <c:pt idx="277">
                  <c:v>10.05</c:v>
                </c:pt>
                <c:pt idx="278">
                  <c:v>10.06</c:v>
                </c:pt>
                <c:pt idx="279">
                  <c:v>10.07</c:v>
                </c:pt>
                <c:pt idx="280">
                  <c:v>10.08</c:v>
                </c:pt>
                <c:pt idx="281">
                  <c:v>10.09</c:v>
                </c:pt>
                <c:pt idx="282">
                  <c:v>10.10</c:v>
                </c:pt>
                <c:pt idx="283">
                  <c:v>10.11</c:v>
                </c:pt>
                <c:pt idx="284">
                  <c:v>10.12</c:v>
                </c:pt>
                <c:pt idx="285">
                  <c:v>10.13</c:v>
                </c:pt>
                <c:pt idx="286">
                  <c:v>10.14</c:v>
                </c:pt>
                <c:pt idx="287">
                  <c:v>10.15</c:v>
                </c:pt>
                <c:pt idx="288">
                  <c:v>10.16</c:v>
                </c:pt>
                <c:pt idx="289">
                  <c:v>10.17</c:v>
                </c:pt>
                <c:pt idx="290">
                  <c:v>10.18</c:v>
                </c:pt>
                <c:pt idx="291">
                  <c:v>10.19</c:v>
                </c:pt>
                <c:pt idx="292">
                  <c:v>10.20</c:v>
                </c:pt>
                <c:pt idx="293">
                  <c:v>10.21</c:v>
                </c:pt>
                <c:pt idx="294">
                  <c:v>10.22</c:v>
                </c:pt>
                <c:pt idx="295">
                  <c:v>10.23</c:v>
                </c:pt>
                <c:pt idx="296">
                  <c:v>10.24</c:v>
                </c:pt>
                <c:pt idx="297">
                  <c:v>10.25</c:v>
                </c:pt>
                <c:pt idx="298">
                  <c:v>10.26</c:v>
                </c:pt>
                <c:pt idx="299">
                  <c:v>10.27</c:v>
                </c:pt>
                <c:pt idx="300">
                  <c:v>10.28</c:v>
                </c:pt>
                <c:pt idx="301">
                  <c:v>10.29</c:v>
                </c:pt>
                <c:pt idx="302">
                  <c:v>10.30</c:v>
                </c:pt>
                <c:pt idx="303">
                  <c:v>10.31</c:v>
                </c:pt>
                <c:pt idx="304">
                  <c:v>11.01</c:v>
                </c:pt>
                <c:pt idx="305">
                  <c:v>11.02</c:v>
                </c:pt>
                <c:pt idx="306">
                  <c:v>11.03</c:v>
                </c:pt>
                <c:pt idx="307">
                  <c:v>11.04</c:v>
                </c:pt>
                <c:pt idx="308">
                  <c:v>11.05</c:v>
                </c:pt>
                <c:pt idx="309">
                  <c:v>11.06</c:v>
                </c:pt>
                <c:pt idx="310">
                  <c:v>11.07</c:v>
                </c:pt>
                <c:pt idx="311">
                  <c:v>11.08</c:v>
                </c:pt>
                <c:pt idx="312">
                  <c:v>11.09</c:v>
                </c:pt>
                <c:pt idx="313">
                  <c:v>11.10</c:v>
                </c:pt>
                <c:pt idx="314">
                  <c:v>11.11</c:v>
                </c:pt>
                <c:pt idx="315">
                  <c:v>11.12</c:v>
                </c:pt>
                <c:pt idx="316">
                  <c:v>11.13</c:v>
                </c:pt>
                <c:pt idx="317">
                  <c:v>11.14</c:v>
                </c:pt>
                <c:pt idx="318">
                  <c:v>11.15</c:v>
                </c:pt>
                <c:pt idx="319">
                  <c:v>11.16</c:v>
                </c:pt>
                <c:pt idx="320">
                  <c:v>11.17</c:v>
                </c:pt>
                <c:pt idx="321">
                  <c:v>11.18</c:v>
                </c:pt>
                <c:pt idx="322">
                  <c:v>11.19</c:v>
                </c:pt>
                <c:pt idx="323">
                  <c:v>11.20</c:v>
                </c:pt>
                <c:pt idx="324">
                  <c:v>11.21</c:v>
                </c:pt>
                <c:pt idx="325">
                  <c:v>11.22</c:v>
                </c:pt>
                <c:pt idx="326">
                  <c:v>11.23</c:v>
                </c:pt>
                <c:pt idx="327">
                  <c:v>11.24</c:v>
                </c:pt>
                <c:pt idx="328">
                  <c:v>11.25</c:v>
                </c:pt>
                <c:pt idx="329">
                  <c:v>11.26</c:v>
                </c:pt>
                <c:pt idx="330">
                  <c:v>11.27</c:v>
                </c:pt>
                <c:pt idx="331">
                  <c:v>11.28</c:v>
                </c:pt>
                <c:pt idx="332">
                  <c:v>11.29</c:v>
                </c:pt>
                <c:pt idx="333">
                  <c:v>11.30</c:v>
                </c:pt>
                <c:pt idx="334">
                  <c:v>12.01</c:v>
                </c:pt>
                <c:pt idx="335">
                  <c:v>12.02</c:v>
                </c:pt>
                <c:pt idx="336">
                  <c:v>12.03</c:v>
                </c:pt>
                <c:pt idx="337">
                  <c:v>12.04</c:v>
                </c:pt>
                <c:pt idx="338">
                  <c:v>12.05</c:v>
                </c:pt>
                <c:pt idx="339">
                  <c:v>12.06</c:v>
                </c:pt>
                <c:pt idx="340">
                  <c:v>12.07</c:v>
                </c:pt>
                <c:pt idx="341">
                  <c:v>12.08</c:v>
                </c:pt>
                <c:pt idx="342">
                  <c:v>12.09</c:v>
                </c:pt>
                <c:pt idx="343">
                  <c:v>12.10</c:v>
                </c:pt>
                <c:pt idx="344">
                  <c:v>12.11</c:v>
                </c:pt>
                <c:pt idx="345">
                  <c:v>12.12</c:v>
                </c:pt>
                <c:pt idx="346">
                  <c:v>12.13</c:v>
                </c:pt>
                <c:pt idx="347">
                  <c:v>12.14</c:v>
                </c:pt>
                <c:pt idx="348">
                  <c:v>12.15</c:v>
                </c:pt>
                <c:pt idx="349">
                  <c:v>12.16</c:v>
                </c:pt>
                <c:pt idx="350">
                  <c:v>12.17</c:v>
                </c:pt>
                <c:pt idx="351">
                  <c:v>12.18</c:v>
                </c:pt>
                <c:pt idx="352">
                  <c:v>12.19</c:v>
                </c:pt>
                <c:pt idx="353">
                  <c:v>12.20</c:v>
                </c:pt>
                <c:pt idx="354">
                  <c:v>12.21</c:v>
                </c:pt>
                <c:pt idx="355">
                  <c:v>12.22</c:v>
                </c:pt>
                <c:pt idx="356">
                  <c:v>12.23</c:v>
                </c:pt>
                <c:pt idx="357">
                  <c:v>12.24</c:v>
                </c:pt>
                <c:pt idx="358">
                  <c:v>12.25</c:v>
                </c:pt>
                <c:pt idx="359">
                  <c:v>12.26</c:v>
                </c:pt>
                <c:pt idx="360">
                  <c:v>12.27</c:v>
                </c:pt>
                <c:pt idx="361">
                  <c:v>12.28</c:v>
                </c:pt>
                <c:pt idx="362">
                  <c:v>12.29</c:v>
                </c:pt>
                <c:pt idx="363">
                  <c:v>12.30</c:v>
                </c:pt>
                <c:pt idx="364">
                  <c:v>12.31</c:v>
                </c:pt>
              </c:strCache>
            </c:strRef>
          </c:cat>
          <c:val>
            <c:numRef>
              <c:f>A5_ábra_chart!$F$9:$F$373</c:f>
              <c:numCache>
                <c:formatCode>0.0</c:formatCode>
                <c:ptCount val="365"/>
                <c:pt idx="0">
                  <c:v>84.203000000000003</c:v>
                </c:pt>
                <c:pt idx="1">
                  <c:v>100.935</c:v>
                </c:pt>
                <c:pt idx="2">
                  <c:v>102.866</c:v>
                </c:pt>
                <c:pt idx="3">
                  <c:v>104.82</c:v>
                </c:pt>
                <c:pt idx="4">
                  <c:v>107.07599999999999</c:v>
                </c:pt>
                <c:pt idx="5">
                  <c:v>107.777</c:v>
                </c:pt>
                <c:pt idx="6">
                  <c:v>99.790999999999997</c:v>
                </c:pt>
                <c:pt idx="7">
                  <c:v>101.25</c:v>
                </c:pt>
                <c:pt idx="8">
                  <c:v>105.651</c:v>
                </c:pt>
                <c:pt idx="9">
                  <c:v>105.004</c:v>
                </c:pt>
                <c:pt idx="10">
                  <c:v>104.071</c:v>
                </c:pt>
                <c:pt idx="11">
                  <c:v>108.425</c:v>
                </c:pt>
                <c:pt idx="12">
                  <c:v>110.61499999999999</c:v>
                </c:pt>
                <c:pt idx="13">
                  <c:v>100.176</c:v>
                </c:pt>
                <c:pt idx="14">
                  <c:v>98.188999999999993</c:v>
                </c:pt>
                <c:pt idx="15">
                  <c:v>104.35299999999999</c:v>
                </c:pt>
                <c:pt idx="16">
                  <c:v>104.617</c:v>
                </c:pt>
                <c:pt idx="17">
                  <c:v>105.64100000000001</c:v>
                </c:pt>
                <c:pt idx="18">
                  <c:v>108.352</c:v>
                </c:pt>
                <c:pt idx="19">
                  <c:v>111.745</c:v>
                </c:pt>
                <c:pt idx="20">
                  <c:v>94.980999999999995</c:v>
                </c:pt>
                <c:pt idx="21">
                  <c:v>94.537999999999997</c:v>
                </c:pt>
                <c:pt idx="22">
                  <c:v>102.70399999999999</c:v>
                </c:pt>
                <c:pt idx="23">
                  <c:v>103.12</c:v>
                </c:pt>
                <c:pt idx="24">
                  <c:v>102.93600000000001</c:v>
                </c:pt>
                <c:pt idx="25">
                  <c:v>109.148</c:v>
                </c:pt>
                <c:pt idx="26">
                  <c:v>111.983</c:v>
                </c:pt>
                <c:pt idx="27">
                  <c:v>100.619</c:v>
                </c:pt>
                <c:pt idx="28">
                  <c:v>99.421000000000006</c:v>
                </c:pt>
                <c:pt idx="29">
                  <c:v>105.047</c:v>
                </c:pt>
                <c:pt idx="30">
                  <c:v>102.66500000000001</c:v>
                </c:pt>
                <c:pt idx="31">
                  <c:v>104.94499999999999</c:v>
                </c:pt>
                <c:pt idx="32">
                  <c:v>108.735</c:v>
                </c:pt>
                <c:pt idx="33">
                  <c:v>111.473</c:v>
                </c:pt>
                <c:pt idx="34">
                  <c:v>100.783</c:v>
                </c:pt>
                <c:pt idx="35">
                  <c:v>100.28</c:v>
                </c:pt>
                <c:pt idx="36">
                  <c:v>108.877</c:v>
                </c:pt>
                <c:pt idx="37">
                  <c:v>107.983</c:v>
                </c:pt>
                <c:pt idx="38">
                  <c:v>112.434</c:v>
                </c:pt>
                <c:pt idx="39">
                  <c:v>118.956</c:v>
                </c:pt>
                <c:pt idx="40">
                  <c:v>115.438</c:v>
                </c:pt>
                <c:pt idx="41">
                  <c:v>102.50700000000001</c:v>
                </c:pt>
                <c:pt idx="42">
                  <c:v>101.358</c:v>
                </c:pt>
                <c:pt idx="43">
                  <c:v>108.687</c:v>
                </c:pt>
                <c:pt idx="44">
                  <c:v>105.94499999999999</c:v>
                </c:pt>
                <c:pt idx="45">
                  <c:v>108.657</c:v>
                </c:pt>
                <c:pt idx="46">
                  <c:v>111.47499999999999</c:v>
                </c:pt>
                <c:pt idx="47">
                  <c:v>112.876</c:v>
                </c:pt>
                <c:pt idx="48">
                  <c:v>105.911</c:v>
                </c:pt>
                <c:pt idx="49">
                  <c:v>102.976</c:v>
                </c:pt>
                <c:pt idx="50">
                  <c:v>109.07</c:v>
                </c:pt>
                <c:pt idx="51">
                  <c:v>108.75</c:v>
                </c:pt>
                <c:pt idx="52">
                  <c:v>107.098</c:v>
                </c:pt>
                <c:pt idx="53">
                  <c:v>110.464</c:v>
                </c:pt>
                <c:pt idx="54">
                  <c:v>114.92</c:v>
                </c:pt>
                <c:pt idx="55">
                  <c:v>103.227</c:v>
                </c:pt>
                <c:pt idx="56">
                  <c:v>104.253</c:v>
                </c:pt>
                <c:pt idx="57">
                  <c:v>108.968</c:v>
                </c:pt>
                <c:pt idx="58">
                  <c:v>109.461</c:v>
                </c:pt>
                <c:pt idx="59">
                  <c:v>112.059</c:v>
                </c:pt>
                <c:pt idx="60">
                  <c:v>112.53100000000001</c:v>
                </c:pt>
                <c:pt idx="61">
                  <c:v>114.05500000000001</c:v>
                </c:pt>
                <c:pt idx="62">
                  <c:v>102.508</c:v>
                </c:pt>
                <c:pt idx="63">
                  <c:v>104.73699999999999</c:v>
                </c:pt>
                <c:pt idx="64">
                  <c:v>110.372</c:v>
                </c:pt>
                <c:pt idx="65">
                  <c:v>108.643</c:v>
                </c:pt>
                <c:pt idx="66">
                  <c:v>107.92</c:v>
                </c:pt>
                <c:pt idx="67">
                  <c:v>112.85</c:v>
                </c:pt>
                <c:pt idx="68">
                  <c:v>114.23399999999999</c:v>
                </c:pt>
                <c:pt idx="69">
                  <c:v>102.97</c:v>
                </c:pt>
                <c:pt idx="70">
                  <c:v>106.34</c:v>
                </c:pt>
              </c:numCache>
            </c:numRef>
          </c:val>
          <c:smooth val="0"/>
          <c:extLst>
            <c:ext xmlns:c16="http://schemas.microsoft.com/office/drawing/2014/chart" uri="{C3380CC4-5D6E-409C-BE32-E72D297353CC}">
              <c16:uniqueId val="{00000001-8738-4BC1-9909-84F709D74438}"/>
            </c:ext>
          </c:extLst>
        </c:ser>
        <c:ser>
          <c:idx val="10"/>
          <c:order val="9"/>
          <c:tx>
            <c:strRef>
              <c:f>A5_ábra_chart!$G$8</c:f>
              <c:strCache>
                <c:ptCount val="1"/>
                <c:pt idx="0">
                  <c:v>2023 trend</c:v>
                </c:pt>
              </c:strCache>
            </c:strRef>
          </c:tx>
          <c:spPr>
            <a:ln w="15875" cap="rnd">
              <a:solidFill>
                <a:srgbClr val="FF0000"/>
              </a:solidFill>
              <a:prstDash val="sysDot"/>
              <a:round/>
            </a:ln>
            <a:effectLst/>
          </c:spPr>
          <c:marker>
            <c:symbol val="none"/>
          </c:marker>
          <c:cat>
            <c:strRef>
              <c:f>A5_ábra_chart!$E$9:$E$373</c:f>
              <c:strCache>
                <c:ptCount val="365"/>
                <c:pt idx="0">
                  <c:v>01.01</c:v>
                </c:pt>
                <c:pt idx="1">
                  <c:v>01.02</c:v>
                </c:pt>
                <c:pt idx="2">
                  <c:v>01.03</c:v>
                </c:pt>
                <c:pt idx="3">
                  <c:v>01.04</c:v>
                </c:pt>
                <c:pt idx="4">
                  <c:v>01.05</c:v>
                </c:pt>
                <c:pt idx="5">
                  <c:v>01.06</c:v>
                </c:pt>
                <c:pt idx="6">
                  <c:v>01.07</c:v>
                </c:pt>
                <c:pt idx="7">
                  <c:v>01.08</c:v>
                </c:pt>
                <c:pt idx="8">
                  <c:v>01.09</c:v>
                </c:pt>
                <c:pt idx="9">
                  <c:v>01.10</c:v>
                </c:pt>
                <c:pt idx="10">
                  <c:v>01.11</c:v>
                </c:pt>
                <c:pt idx="11">
                  <c:v>01.12</c:v>
                </c:pt>
                <c:pt idx="12">
                  <c:v>01.13</c:v>
                </c:pt>
                <c:pt idx="13">
                  <c:v>01.14</c:v>
                </c:pt>
                <c:pt idx="14">
                  <c:v>01.15</c:v>
                </c:pt>
                <c:pt idx="15">
                  <c:v>01.16</c:v>
                </c:pt>
                <c:pt idx="16">
                  <c:v>01.17</c:v>
                </c:pt>
                <c:pt idx="17">
                  <c:v>01.18</c:v>
                </c:pt>
                <c:pt idx="18">
                  <c:v>01.19</c:v>
                </c:pt>
                <c:pt idx="19">
                  <c:v>01.20</c:v>
                </c:pt>
                <c:pt idx="20">
                  <c:v>01.21</c:v>
                </c:pt>
                <c:pt idx="21">
                  <c:v>01.22</c:v>
                </c:pt>
                <c:pt idx="22">
                  <c:v>01.23</c:v>
                </c:pt>
                <c:pt idx="23">
                  <c:v>01.24</c:v>
                </c:pt>
                <c:pt idx="24">
                  <c:v>01.25</c:v>
                </c:pt>
                <c:pt idx="25">
                  <c:v>01.26</c:v>
                </c:pt>
                <c:pt idx="26">
                  <c:v>01.27</c:v>
                </c:pt>
                <c:pt idx="27">
                  <c:v>01.28</c:v>
                </c:pt>
                <c:pt idx="28">
                  <c:v>01.29</c:v>
                </c:pt>
                <c:pt idx="29">
                  <c:v>01.30</c:v>
                </c:pt>
                <c:pt idx="30">
                  <c:v>01.31</c:v>
                </c:pt>
                <c:pt idx="31">
                  <c:v>02.01</c:v>
                </c:pt>
                <c:pt idx="32">
                  <c:v>02.02</c:v>
                </c:pt>
                <c:pt idx="33">
                  <c:v>02.03</c:v>
                </c:pt>
                <c:pt idx="34">
                  <c:v>02.04</c:v>
                </c:pt>
                <c:pt idx="35">
                  <c:v>02.05</c:v>
                </c:pt>
                <c:pt idx="36">
                  <c:v>02.06</c:v>
                </c:pt>
                <c:pt idx="37">
                  <c:v>02.07</c:v>
                </c:pt>
                <c:pt idx="38">
                  <c:v>02.08</c:v>
                </c:pt>
                <c:pt idx="39">
                  <c:v>02.09</c:v>
                </c:pt>
                <c:pt idx="40">
                  <c:v>02.10</c:v>
                </c:pt>
                <c:pt idx="41">
                  <c:v>02.11</c:v>
                </c:pt>
                <c:pt idx="42">
                  <c:v>02.12</c:v>
                </c:pt>
                <c:pt idx="43">
                  <c:v>02.13</c:v>
                </c:pt>
                <c:pt idx="44">
                  <c:v>02.14</c:v>
                </c:pt>
                <c:pt idx="45">
                  <c:v>02.15</c:v>
                </c:pt>
                <c:pt idx="46">
                  <c:v>02.16</c:v>
                </c:pt>
                <c:pt idx="47">
                  <c:v>02.17</c:v>
                </c:pt>
                <c:pt idx="48">
                  <c:v>02.18</c:v>
                </c:pt>
                <c:pt idx="49">
                  <c:v>02.19</c:v>
                </c:pt>
                <c:pt idx="50">
                  <c:v>02.20</c:v>
                </c:pt>
                <c:pt idx="51">
                  <c:v>02.21</c:v>
                </c:pt>
                <c:pt idx="52">
                  <c:v>02.22</c:v>
                </c:pt>
                <c:pt idx="53">
                  <c:v>02.23</c:v>
                </c:pt>
                <c:pt idx="54">
                  <c:v>02.24</c:v>
                </c:pt>
                <c:pt idx="55">
                  <c:v>02.25</c:v>
                </c:pt>
                <c:pt idx="56">
                  <c:v>02.26</c:v>
                </c:pt>
                <c:pt idx="57">
                  <c:v>02.27</c:v>
                </c:pt>
                <c:pt idx="58">
                  <c:v>02.28</c:v>
                </c:pt>
                <c:pt idx="59">
                  <c:v>03.01</c:v>
                </c:pt>
                <c:pt idx="60">
                  <c:v>03.02</c:v>
                </c:pt>
                <c:pt idx="61">
                  <c:v>03.03</c:v>
                </c:pt>
                <c:pt idx="62">
                  <c:v>03.04</c:v>
                </c:pt>
                <c:pt idx="63">
                  <c:v>03.05</c:v>
                </c:pt>
                <c:pt idx="64">
                  <c:v>03.06</c:v>
                </c:pt>
                <c:pt idx="65">
                  <c:v>03.07</c:v>
                </c:pt>
                <c:pt idx="66">
                  <c:v>03.08</c:v>
                </c:pt>
                <c:pt idx="67">
                  <c:v>03.09</c:v>
                </c:pt>
                <c:pt idx="68">
                  <c:v>03.10</c:v>
                </c:pt>
                <c:pt idx="69">
                  <c:v>03.11</c:v>
                </c:pt>
                <c:pt idx="70">
                  <c:v>03.12</c:v>
                </c:pt>
                <c:pt idx="71">
                  <c:v>03.13</c:v>
                </c:pt>
                <c:pt idx="72">
                  <c:v>03.14</c:v>
                </c:pt>
                <c:pt idx="73">
                  <c:v>03.15</c:v>
                </c:pt>
                <c:pt idx="74">
                  <c:v>03.16</c:v>
                </c:pt>
                <c:pt idx="75">
                  <c:v>03.17</c:v>
                </c:pt>
                <c:pt idx="76">
                  <c:v>03.18</c:v>
                </c:pt>
                <c:pt idx="77">
                  <c:v>03.19</c:v>
                </c:pt>
                <c:pt idx="78">
                  <c:v>03.20</c:v>
                </c:pt>
                <c:pt idx="79">
                  <c:v>03.21</c:v>
                </c:pt>
                <c:pt idx="80">
                  <c:v>03.22</c:v>
                </c:pt>
                <c:pt idx="81">
                  <c:v>03.23</c:v>
                </c:pt>
                <c:pt idx="82">
                  <c:v>03.24</c:v>
                </c:pt>
                <c:pt idx="83">
                  <c:v>03.25</c:v>
                </c:pt>
                <c:pt idx="84">
                  <c:v>03.26</c:v>
                </c:pt>
                <c:pt idx="85">
                  <c:v>03.27</c:v>
                </c:pt>
                <c:pt idx="86">
                  <c:v>03.28</c:v>
                </c:pt>
                <c:pt idx="87">
                  <c:v>03.29</c:v>
                </c:pt>
                <c:pt idx="88">
                  <c:v>03.30</c:v>
                </c:pt>
                <c:pt idx="89">
                  <c:v>03.31</c:v>
                </c:pt>
                <c:pt idx="90">
                  <c:v>04.01</c:v>
                </c:pt>
                <c:pt idx="91">
                  <c:v>04.02</c:v>
                </c:pt>
                <c:pt idx="92">
                  <c:v>04.03</c:v>
                </c:pt>
                <c:pt idx="93">
                  <c:v>04.04</c:v>
                </c:pt>
                <c:pt idx="94">
                  <c:v>04.05</c:v>
                </c:pt>
                <c:pt idx="95">
                  <c:v>04.06</c:v>
                </c:pt>
                <c:pt idx="96">
                  <c:v>04.07</c:v>
                </c:pt>
                <c:pt idx="97">
                  <c:v>04.08</c:v>
                </c:pt>
                <c:pt idx="98">
                  <c:v>04.09</c:v>
                </c:pt>
                <c:pt idx="99">
                  <c:v>04.10</c:v>
                </c:pt>
                <c:pt idx="100">
                  <c:v>04.11</c:v>
                </c:pt>
                <c:pt idx="101">
                  <c:v>04.12</c:v>
                </c:pt>
                <c:pt idx="102">
                  <c:v>04.13</c:v>
                </c:pt>
                <c:pt idx="103">
                  <c:v>04.14</c:v>
                </c:pt>
                <c:pt idx="104">
                  <c:v>04.15</c:v>
                </c:pt>
                <c:pt idx="105">
                  <c:v>04.16</c:v>
                </c:pt>
                <c:pt idx="106">
                  <c:v>04.17</c:v>
                </c:pt>
                <c:pt idx="107">
                  <c:v>04.18</c:v>
                </c:pt>
                <c:pt idx="108">
                  <c:v>04.19</c:v>
                </c:pt>
                <c:pt idx="109">
                  <c:v>04.20</c:v>
                </c:pt>
                <c:pt idx="110">
                  <c:v>04.21</c:v>
                </c:pt>
                <c:pt idx="111">
                  <c:v>04.22</c:v>
                </c:pt>
                <c:pt idx="112">
                  <c:v>04.23</c:v>
                </c:pt>
                <c:pt idx="113">
                  <c:v>04.24</c:v>
                </c:pt>
                <c:pt idx="114">
                  <c:v>04.25</c:v>
                </c:pt>
                <c:pt idx="115">
                  <c:v>04.26</c:v>
                </c:pt>
                <c:pt idx="116">
                  <c:v>04.27</c:v>
                </c:pt>
                <c:pt idx="117">
                  <c:v>04.28</c:v>
                </c:pt>
                <c:pt idx="118">
                  <c:v>04.29</c:v>
                </c:pt>
                <c:pt idx="119">
                  <c:v>04.30</c:v>
                </c:pt>
                <c:pt idx="120">
                  <c:v>05.01</c:v>
                </c:pt>
                <c:pt idx="121">
                  <c:v>05.02</c:v>
                </c:pt>
                <c:pt idx="122">
                  <c:v>05.03</c:v>
                </c:pt>
                <c:pt idx="123">
                  <c:v>05.04</c:v>
                </c:pt>
                <c:pt idx="124">
                  <c:v>05.05</c:v>
                </c:pt>
                <c:pt idx="125">
                  <c:v>05.06</c:v>
                </c:pt>
                <c:pt idx="126">
                  <c:v>05.07</c:v>
                </c:pt>
                <c:pt idx="127">
                  <c:v>05.08</c:v>
                </c:pt>
                <c:pt idx="128">
                  <c:v>05.09</c:v>
                </c:pt>
                <c:pt idx="129">
                  <c:v>05.10</c:v>
                </c:pt>
                <c:pt idx="130">
                  <c:v>05.11</c:v>
                </c:pt>
                <c:pt idx="131">
                  <c:v>05.12</c:v>
                </c:pt>
                <c:pt idx="132">
                  <c:v>05.13</c:v>
                </c:pt>
                <c:pt idx="133">
                  <c:v>05.14</c:v>
                </c:pt>
                <c:pt idx="134">
                  <c:v>05.15</c:v>
                </c:pt>
                <c:pt idx="135">
                  <c:v>05.16</c:v>
                </c:pt>
                <c:pt idx="136">
                  <c:v>05.17</c:v>
                </c:pt>
                <c:pt idx="137">
                  <c:v>05.18</c:v>
                </c:pt>
                <c:pt idx="138">
                  <c:v>05.19</c:v>
                </c:pt>
                <c:pt idx="139">
                  <c:v>05.20</c:v>
                </c:pt>
                <c:pt idx="140">
                  <c:v>05.21</c:v>
                </c:pt>
                <c:pt idx="141">
                  <c:v>05.22</c:v>
                </c:pt>
                <c:pt idx="142">
                  <c:v>05.23</c:v>
                </c:pt>
                <c:pt idx="143">
                  <c:v>05.24</c:v>
                </c:pt>
                <c:pt idx="144">
                  <c:v>05.25</c:v>
                </c:pt>
                <c:pt idx="145">
                  <c:v>05.26</c:v>
                </c:pt>
                <c:pt idx="146">
                  <c:v>05.27</c:v>
                </c:pt>
                <c:pt idx="147">
                  <c:v>05.28</c:v>
                </c:pt>
                <c:pt idx="148">
                  <c:v>05.29</c:v>
                </c:pt>
                <c:pt idx="149">
                  <c:v>05.30</c:v>
                </c:pt>
                <c:pt idx="150">
                  <c:v>05.31</c:v>
                </c:pt>
                <c:pt idx="151">
                  <c:v>06.01</c:v>
                </c:pt>
                <c:pt idx="152">
                  <c:v>06.02</c:v>
                </c:pt>
                <c:pt idx="153">
                  <c:v>06.03</c:v>
                </c:pt>
                <c:pt idx="154">
                  <c:v>06.04</c:v>
                </c:pt>
                <c:pt idx="155">
                  <c:v>06.05</c:v>
                </c:pt>
                <c:pt idx="156">
                  <c:v>06.06</c:v>
                </c:pt>
                <c:pt idx="157">
                  <c:v>06.07</c:v>
                </c:pt>
                <c:pt idx="158">
                  <c:v>06.08</c:v>
                </c:pt>
                <c:pt idx="159">
                  <c:v>06.09</c:v>
                </c:pt>
                <c:pt idx="160">
                  <c:v>06.10</c:v>
                </c:pt>
                <c:pt idx="161">
                  <c:v>06.11</c:v>
                </c:pt>
                <c:pt idx="162">
                  <c:v>06.12</c:v>
                </c:pt>
                <c:pt idx="163">
                  <c:v>06.13</c:v>
                </c:pt>
                <c:pt idx="164">
                  <c:v>06.14</c:v>
                </c:pt>
                <c:pt idx="165">
                  <c:v>06.15</c:v>
                </c:pt>
                <c:pt idx="166">
                  <c:v>06.16</c:v>
                </c:pt>
                <c:pt idx="167">
                  <c:v>06.17</c:v>
                </c:pt>
                <c:pt idx="168">
                  <c:v>06.18</c:v>
                </c:pt>
                <c:pt idx="169">
                  <c:v>06.19</c:v>
                </c:pt>
                <c:pt idx="170">
                  <c:v>06.20</c:v>
                </c:pt>
                <c:pt idx="171">
                  <c:v>06.21</c:v>
                </c:pt>
                <c:pt idx="172">
                  <c:v>06.22</c:v>
                </c:pt>
                <c:pt idx="173">
                  <c:v>06.23</c:v>
                </c:pt>
                <c:pt idx="174">
                  <c:v>06.24</c:v>
                </c:pt>
                <c:pt idx="175">
                  <c:v>06.25</c:v>
                </c:pt>
                <c:pt idx="176">
                  <c:v>06.26</c:v>
                </c:pt>
                <c:pt idx="177">
                  <c:v>06.27</c:v>
                </c:pt>
                <c:pt idx="178">
                  <c:v>06.28</c:v>
                </c:pt>
                <c:pt idx="179">
                  <c:v>06.29</c:v>
                </c:pt>
                <c:pt idx="180">
                  <c:v>06.30</c:v>
                </c:pt>
                <c:pt idx="181">
                  <c:v>07.01</c:v>
                </c:pt>
                <c:pt idx="182">
                  <c:v>07.02</c:v>
                </c:pt>
                <c:pt idx="183">
                  <c:v>07.03</c:v>
                </c:pt>
                <c:pt idx="184">
                  <c:v>07.04</c:v>
                </c:pt>
                <c:pt idx="185">
                  <c:v>07.05</c:v>
                </c:pt>
                <c:pt idx="186">
                  <c:v>07.06</c:v>
                </c:pt>
                <c:pt idx="187">
                  <c:v>07.07</c:v>
                </c:pt>
                <c:pt idx="188">
                  <c:v>07.08</c:v>
                </c:pt>
                <c:pt idx="189">
                  <c:v>07.09</c:v>
                </c:pt>
                <c:pt idx="190">
                  <c:v>07.10</c:v>
                </c:pt>
                <c:pt idx="191">
                  <c:v>07.11</c:v>
                </c:pt>
                <c:pt idx="192">
                  <c:v>07.12</c:v>
                </c:pt>
                <c:pt idx="193">
                  <c:v>07.13</c:v>
                </c:pt>
                <c:pt idx="194">
                  <c:v>07.14</c:v>
                </c:pt>
                <c:pt idx="195">
                  <c:v>07.15</c:v>
                </c:pt>
                <c:pt idx="196">
                  <c:v>07.16</c:v>
                </c:pt>
                <c:pt idx="197">
                  <c:v>07.17</c:v>
                </c:pt>
                <c:pt idx="198">
                  <c:v>07.18</c:v>
                </c:pt>
                <c:pt idx="199">
                  <c:v>07.19</c:v>
                </c:pt>
                <c:pt idx="200">
                  <c:v>07.20</c:v>
                </c:pt>
                <c:pt idx="201">
                  <c:v>07.21</c:v>
                </c:pt>
                <c:pt idx="202">
                  <c:v>07.22</c:v>
                </c:pt>
                <c:pt idx="203">
                  <c:v>07.23</c:v>
                </c:pt>
                <c:pt idx="204">
                  <c:v>07.24</c:v>
                </c:pt>
                <c:pt idx="205">
                  <c:v>07.25</c:v>
                </c:pt>
                <c:pt idx="206">
                  <c:v>07.26</c:v>
                </c:pt>
                <c:pt idx="207">
                  <c:v>07.27</c:v>
                </c:pt>
                <c:pt idx="208">
                  <c:v>07.28</c:v>
                </c:pt>
                <c:pt idx="209">
                  <c:v>07.29</c:v>
                </c:pt>
                <c:pt idx="210">
                  <c:v>07.30</c:v>
                </c:pt>
                <c:pt idx="211">
                  <c:v>07.31</c:v>
                </c:pt>
                <c:pt idx="212">
                  <c:v>08.01</c:v>
                </c:pt>
                <c:pt idx="213">
                  <c:v>08.02</c:v>
                </c:pt>
                <c:pt idx="214">
                  <c:v>08.03</c:v>
                </c:pt>
                <c:pt idx="215">
                  <c:v>08.04</c:v>
                </c:pt>
                <c:pt idx="216">
                  <c:v>08.05</c:v>
                </c:pt>
                <c:pt idx="217">
                  <c:v>08.06</c:v>
                </c:pt>
                <c:pt idx="218">
                  <c:v>08.07</c:v>
                </c:pt>
                <c:pt idx="219">
                  <c:v>08.08</c:v>
                </c:pt>
                <c:pt idx="220">
                  <c:v>08.09</c:v>
                </c:pt>
                <c:pt idx="221">
                  <c:v>08.10</c:v>
                </c:pt>
                <c:pt idx="222">
                  <c:v>08.11</c:v>
                </c:pt>
                <c:pt idx="223">
                  <c:v>08.12</c:v>
                </c:pt>
                <c:pt idx="224">
                  <c:v>08.13</c:v>
                </c:pt>
                <c:pt idx="225">
                  <c:v>08.14</c:v>
                </c:pt>
                <c:pt idx="226">
                  <c:v>08.15</c:v>
                </c:pt>
                <c:pt idx="227">
                  <c:v>08.16</c:v>
                </c:pt>
                <c:pt idx="228">
                  <c:v>08.17</c:v>
                </c:pt>
                <c:pt idx="229">
                  <c:v>08.18</c:v>
                </c:pt>
                <c:pt idx="230">
                  <c:v>08.19</c:v>
                </c:pt>
                <c:pt idx="231">
                  <c:v>08.20</c:v>
                </c:pt>
                <c:pt idx="232">
                  <c:v>08.21</c:v>
                </c:pt>
                <c:pt idx="233">
                  <c:v>08.22</c:v>
                </c:pt>
                <c:pt idx="234">
                  <c:v>08.23</c:v>
                </c:pt>
                <c:pt idx="235">
                  <c:v>08.24</c:v>
                </c:pt>
                <c:pt idx="236">
                  <c:v>08.25</c:v>
                </c:pt>
                <c:pt idx="237">
                  <c:v>08.26</c:v>
                </c:pt>
                <c:pt idx="238">
                  <c:v>08.27</c:v>
                </c:pt>
                <c:pt idx="239">
                  <c:v>08.28</c:v>
                </c:pt>
                <c:pt idx="240">
                  <c:v>08.29</c:v>
                </c:pt>
                <c:pt idx="241">
                  <c:v>08.30</c:v>
                </c:pt>
                <c:pt idx="242">
                  <c:v>08.31</c:v>
                </c:pt>
                <c:pt idx="243">
                  <c:v>09.01</c:v>
                </c:pt>
                <c:pt idx="244">
                  <c:v>09.02</c:v>
                </c:pt>
                <c:pt idx="245">
                  <c:v>09.03</c:v>
                </c:pt>
                <c:pt idx="246">
                  <c:v>09.04</c:v>
                </c:pt>
                <c:pt idx="247">
                  <c:v>09.05</c:v>
                </c:pt>
                <c:pt idx="248">
                  <c:v>09.06</c:v>
                </c:pt>
                <c:pt idx="249">
                  <c:v>09.07</c:v>
                </c:pt>
                <c:pt idx="250">
                  <c:v>09.08</c:v>
                </c:pt>
                <c:pt idx="251">
                  <c:v>09.09</c:v>
                </c:pt>
                <c:pt idx="252">
                  <c:v>09.10</c:v>
                </c:pt>
                <c:pt idx="253">
                  <c:v>09.11</c:v>
                </c:pt>
                <c:pt idx="254">
                  <c:v>09.12</c:v>
                </c:pt>
                <c:pt idx="255">
                  <c:v>09.13</c:v>
                </c:pt>
                <c:pt idx="256">
                  <c:v>09.14</c:v>
                </c:pt>
                <c:pt idx="257">
                  <c:v>09.15</c:v>
                </c:pt>
                <c:pt idx="258">
                  <c:v>09.16</c:v>
                </c:pt>
                <c:pt idx="259">
                  <c:v>09.17</c:v>
                </c:pt>
                <c:pt idx="260">
                  <c:v>09.18</c:v>
                </c:pt>
                <c:pt idx="261">
                  <c:v>09.19</c:v>
                </c:pt>
                <c:pt idx="262">
                  <c:v>09.20</c:v>
                </c:pt>
                <c:pt idx="263">
                  <c:v>09.21</c:v>
                </c:pt>
                <c:pt idx="264">
                  <c:v>09.22</c:v>
                </c:pt>
                <c:pt idx="265">
                  <c:v>09.23</c:v>
                </c:pt>
                <c:pt idx="266">
                  <c:v>09.24</c:v>
                </c:pt>
                <c:pt idx="267">
                  <c:v>09.25</c:v>
                </c:pt>
                <c:pt idx="268">
                  <c:v>09.26</c:v>
                </c:pt>
                <c:pt idx="269">
                  <c:v>09.27</c:v>
                </c:pt>
                <c:pt idx="270">
                  <c:v>09.28</c:v>
                </c:pt>
                <c:pt idx="271">
                  <c:v>09.29</c:v>
                </c:pt>
                <c:pt idx="272">
                  <c:v>09.30</c:v>
                </c:pt>
                <c:pt idx="273">
                  <c:v>10.01</c:v>
                </c:pt>
                <c:pt idx="274">
                  <c:v>10.02</c:v>
                </c:pt>
                <c:pt idx="275">
                  <c:v>10.03</c:v>
                </c:pt>
                <c:pt idx="276">
                  <c:v>10.04</c:v>
                </c:pt>
                <c:pt idx="277">
                  <c:v>10.05</c:v>
                </c:pt>
                <c:pt idx="278">
                  <c:v>10.06</c:v>
                </c:pt>
                <c:pt idx="279">
                  <c:v>10.07</c:v>
                </c:pt>
                <c:pt idx="280">
                  <c:v>10.08</c:v>
                </c:pt>
                <c:pt idx="281">
                  <c:v>10.09</c:v>
                </c:pt>
                <c:pt idx="282">
                  <c:v>10.10</c:v>
                </c:pt>
                <c:pt idx="283">
                  <c:v>10.11</c:v>
                </c:pt>
                <c:pt idx="284">
                  <c:v>10.12</c:v>
                </c:pt>
                <c:pt idx="285">
                  <c:v>10.13</c:v>
                </c:pt>
                <c:pt idx="286">
                  <c:v>10.14</c:v>
                </c:pt>
                <c:pt idx="287">
                  <c:v>10.15</c:v>
                </c:pt>
                <c:pt idx="288">
                  <c:v>10.16</c:v>
                </c:pt>
                <c:pt idx="289">
                  <c:v>10.17</c:v>
                </c:pt>
                <c:pt idx="290">
                  <c:v>10.18</c:v>
                </c:pt>
                <c:pt idx="291">
                  <c:v>10.19</c:v>
                </c:pt>
                <c:pt idx="292">
                  <c:v>10.20</c:v>
                </c:pt>
                <c:pt idx="293">
                  <c:v>10.21</c:v>
                </c:pt>
                <c:pt idx="294">
                  <c:v>10.22</c:v>
                </c:pt>
                <c:pt idx="295">
                  <c:v>10.23</c:v>
                </c:pt>
                <c:pt idx="296">
                  <c:v>10.24</c:v>
                </c:pt>
                <c:pt idx="297">
                  <c:v>10.25</c:v>
                </c:pt>
                <c:pt idx="298">
                  <c:v>10.26</c:v>
                </c:pt>
                <c:pt idx="299">
                  <c:v>10.27</c:v>
                </c:pt>
                <c:pt idx="300">
                  <c:v>10.28</c:v>
                </c:pt>
                <c:pt idx="301">
                  <c:v>10.29</c:v>
                </c:pt>
                <c:pt idx="302">
                  <c:v>10.30</c:v>
                </c:pt>
                <c:pt idx="303">
                  <c:v>10.31</c:v>
                </c:pt>
                <c:pt idx="304">
                  <c:v>11.01</c:v>
                </c:pt>
                <c:pt idx="305">
                  <c:v>11.02</c:v>
                </c:pt>
                <c:pt idx="306">
                  <c:v>11.03</c:v>
                </c:pt>
                <c:pt idx="307">
                  <c:v>11.04</c:v>
                </c:pt>
                <c:pt idx="308">
                  <c:v>11.05</c:v>
                </c:pt>
                <c:pt idx="309">
                  <c:v>11.06</c:v>
                </c:pt>
                <c:pt idx="310">
                  <c:v>11.07</c:v>
                </c:pt>
                <c:pt idx="311">
                  <c:v>11.08</c:v>
                </c:pt>
                <c:pt idx="312">
                  <c:v>11.09</c:v>
                </c:pt>
                <c:pt idx="313">
                  <c:v>11.10</c:v>
                </c:pt>
                <c:pt idx="314">
                  <c:v>11.11</c:v>
                </c:pt>
                <c:pt idx="315">
                  <c:v>11.12</c:v>
                </c:pt>
                <c:pt idx="316">
                  <c:v>11.13</c:v>
                </c:pt>
                <c:pt idx="317">
                  <c:v>11.14</c:v>
                </c:pt>
                <c:pt idx="318">
                  <c:v>11.15</c:v>
                </c:pt>
                <c:pt idx="319">
                  <c:v>11.16</c:v>
                </c:pt>
                <c:pt idx="320">
                  <c:v>11.17</c:v>
                </c:pt>
                <c:pt idx="321">
                  <c:v>11.18</c:v>
                </c:pt>
                <c:pt idx="322">
                  <c:v>11.19</c:v>
                </c:pt>
                <c:pt idx="323">
                  <c:v>11.20</c:v>
                </c:pt>
                <c:pt idx="324">
                  <c:v>11.21</c:v>
                </c:pt>
                <c:pt idx="325">
                  <c:v>11.22</c:v>
                </c:pt>
                <c:pt idx="326">
                  <c:v>11.23</c:v>
                </c:pt>
                <c:pt idx="327">
                  <c:v>11.24</c:v>
                </c:pt>
                <c:pt idx="328">
                  <c:v>11.25</c:v>
                </c:pt>
                <c:pt idx="329">
                  <c:v>11.26</c:v>
                </c:pt>
                <c:pt idx="330">
                  <c:v>11.27</c:v>
                </c:pt>
                <c:pt idx="331">
                  <c:v>11.28</c:v>
                </c:pt>
                <c:pt idx="332">
                  <c:v>11.29</c:v>
                </c:pt>
                <c:pt idx="333">
                  <c:v>11.30</c:v>
                </c:pt>
                <c:pt idx="334">
                  <c:v>12.01</c:v>
                </c:pt>
                <c:pt idx="335">
                  <c:v>12.02</c:v>
                </c:pt>
                <c:pt idx="336">
                  <c:v>12.03</c:v>
                </c:pt>
                <c:pt idx="337">
                  <c:v>12.04</c:v>
                </c:pt>
                <c:pt idx="338">
                  <c:v>12.05</c:v>
                </c:pt>
                <c:pt idx="339">
                  <c:v>12.06</c:v>
                </c:pt>
                <c:pt idx="340">
                  <c:v>12.07</c:v>
                </c:pt>
                <c:pt idx="341">
                  <c:v>12.08</c:v>
                </c:pt>
                <c:pt idx="342">
                  <c:v>12.09</c:v>
                </c:pt>
                <c:pt idx="343">
                  <c:v>12.10</c:v>
                </c:pt>
                <c:pt idx="344">
                  <c:v>12.11</c:v>
                </c:pt>
                <c:pt idx="345">
                  <c:v>12.12</c:v>
                </c:pt>
                <c:pt idx="346">
                  <c:v>12.13</c:v>
                </c:pt>
                <c:pt idx="347">
                  <c:v>12.14</c:v>
                </c:pt>
                <c:pt idx="348">
                  <c:v>12.15</c:v>
                </c:pt>
                <c:pt idx="349">
                  <c:v>12.16</c:v>
                </c:pt>
                <c:pt idx="350">
                  <c:v>12.17</c:v>
                </c:pt>
                <c:pt idx="351">
                  <c:v>12.18</c:v>
                </c:pt>
                <c:pt idx="352">
                  <c:v>12.19</c:v>
                </c:pt>
                <c:pt idx="353">
                  <c:v>12.20</c:v>
                </c:pt>
                <c:pt idx="354">
                  <c:v>12.21</c:v>
                </c:pt>
                <c:pt idx="355">
                  <c:v>12.22</c:v>
                </c:pt>
                <c:pt idx="356">
                  <c:v>12.23</c:v>
                </c:pt>
                <c:pt idx="357">
                  <c:v>12.24</c:v>
                </c:pt>
                <c:pt idx="358">
                  <c:v>12.25</c:v>
                </c:pt>
                <c:pt idx="359">
                  <c:v>12.26</c:v>
                </c:pt>
                <c:pt idx="360">
                  <c:v>12.27</c:v>
                </c:pt>
                <c:pt idx="361">
                  <c:v>12.28</c:v>
                </c:pt>
                <c:pt idx="362">
                  <c:v>12.29</c:v>
                </c:pt>
                <c:pt idx="363">
                  <c:v>12.30</c:v>
                </c:pt>
                <c:pt idx="364">
                  <c:v>12.31</c:v>
                </c:pt>
              </c:strCache>
            </c:strRef>
          </c:cat>
          <c:val>
            <c:numRef>
              <c:f>A5_ábra_chart!$G$9:$G$373</c:f>
              <c:numCache>
                <c:formatCode>0.0</c:formatCode>
                <c:ptCount val="365"/>
                <c:pt idx="0">
                  <c:v>96.373000000000005</c:v>
                </c:pt>
                <c:pt idx="1">
                  <c:v>97.68</c:v>
                </c:pt>
                <c:pt idx="2">
                  <c:v>98.322999999999993</c:v>
                </c:pt>
                <c:pt idx="3">
                  <c:v>98.751000000000005</c:v>
                </c:pt>
                <c:pt idx="4">
                  <c:v>99.292000000000002</c:v>
                </c:pt>
                <c:pt idx="5">
                  <c:v>99.653999999999996</c:v>
                </c:pt>
                <c:pt idx="6">
                  <c:v>101.066</c:v>
                </c:pt>
                <c:pt idx="7">
                  <c:v>103.502</c:v>
                </c:pt>
                <c:pt idx="8">
                  <c:v>104.175</c:v>
                </c:pt>
                <c:pt idx="9">
                  <c:v>104.48099999999999</c:v>
                </c:pt>
                <c:pt idx="10">
                  <c:v>104.374</c:v>
                </c:pt>
                <c:pt idx="11">
                  <c:v>104.56699999999999</c:v>
                </c:pt>
                <c:pt idx="12">
                  <c:v>104.97199999999999</c:v>
                </c:pt>
                <c:pt idx="13">
                  <c:v>105.027</c:v>
                </c:pt>
                <c:pt idx="14">
                  <c:v>104.59</c:v>
                </c:pt>
                <c:pt idx="15">
                  <c:v>104.404</c:v>
                </c:pt>
                <c:pt idx="16">
                  <c:v>104.349</c:v>
                </c:pt>
                <c:pt idx="17">
                  <c:v>104.57299999999999</c:v>
                </c:pt>
                <c:pt idx="18">
                  <c:v>104.563</c:v>
                </c:pt>
                <c:pt idx="19">
                  <c:v>104.724</c:v>
                </c:pt>
                <c:pt idx="20">
                  <c:v>103.982</c:v>
                </c:pt>
                <c:pt idx="21">
                  <c:v>103.461</c:v>
                </c:pt>
                <c:pt idx="22">
                  <c:v>103.22499999999999</c:v>
                </c:pt>
                <c:pt idx="23">
                  <c:v>103.011</c:v>
                </c:pt>
                <c:pt idx="24">
                  <c:v>102.625</c:v>
                </c:pt>
                <c:pt idx="25">
                  <c:v>102.738</c:v>
                </c:pt>
                <c:pt idx="26">
                  <c:v>102.77200000000001</c:v>
                </c:pt>
                <c:pt idx="27">
                  <c:v>103.578</c:v>
                </c:pt>
                <c:pt idx="28">
                  <c:v>104.27500000000001</c:v>
                </c:pt>
                <c:pt idx="29">
                  <c:v>104.61</c:v>
                </c:pt>
                <c:pt idx="30">
                  <c:v>104.545</c:v>
                </c:pt>
                <c:pt idx="31">
                  <c:v>104.83199999999999</c:v>
                </c:pt>
                <c:pt idx="32">
                  <c:v>104.773</c:v>
                </c:pt>
                <c:pt idx="33">
                  <c:v>104.7</c:v>
                </c:pt>
                <c:pt idx="34">
                  <c:v>104.724</c:v>
                </c:pt>
                <c:pt idx="35">
                  <c:v>104.846</c:v>
                </c:pt>
                <c:pt idx="36">
                  <c:v>105.39400000000001</c:v>
                </c:pt>
                <c:pt idx="37">
                  <c:v>106.15300000000001</c:v>
                </c:pt>
                <c:pt idx="38">
                  <c:v>107.223</c:v>
                </c:pt>
                <c:pt idx="39">
                  <c:v>108.68300000000001</c:v>
                </c:pt>
                <c:pt idx="40">
                  <c:v>109.25</c:v>
                </c:pt>
                <c:pt idx="41">
                  <c:v>109.496</c:v>
                </c:pt>
                <c:pt idx="42">
                  <c:v>109.65</c:v>
                </c:pt>
                <c:pt idx="43">
                  <c:v>109.623</c:v>
                </c:pt>
                <c:pt idx="44">
                  <c:v>109.33199999999999</c:v>
                </c:pt>
                <c:pt idx="45">
                  <c:v>108.792</c:v>
                </c:pt>
                <c:pt idx="46">
                  <c:v>107.723</c:v>
                </c:pt>
                <c:pt idx="47">
                  <c:v>107.357</c:v>
                </c:pt>
                <c:pt idx="48">
                  <c:v>107.84399999999999</c:v>
                </c:pt>
                <c:pt idx="49">
                  <c:v>108.075</c:v>
                </c:pt>
                <c:pt idx="50">
                  <c:v>108.13</c:v>
                </c:pt>
                <c:pt idx="51">
                  <c:v>108.53</c:v>
                </c:pt>
                <c:pt idx="52">
                  <c:v>108.30800000000001</c:v>
                </c:pt>
                <c:pt idx="53">
                  <c:v>108.163</c:v>
                </c:pt>
                <c:pt idx="54">
                  <c:v>108.455</c:v>
                </c:pt>
                <c:pt idx="55">
                  <c:v>108.072</c:v>
                </c:pt>
                <c:pt idx="56">
                  <c:v>108.254</c:v>
                </c:pt>
                <c:pt idx="57">
                  <c:v>108.24</c:v>
                </c:pt>
                <c:pt idx="58">
                  <c:v>108.34099999999999</c:v>
                </c:pt>
                <c:pt idx="59">
                  <c:v>109.05</c:v>
                </c:pt>
                <c:pt idx="60">
                  <c:v>109.345</c:v>
                </c:pt>
                <c:pt idx="61">
                  <c:v>109.22199999999999</c:v>
                </c:pt>
                <c:pt idx="62">
                  <c:v>109.119</c:v>
                </c:pt>
                <c:pt idx="63">
                  <c:v>109.188</c:v>
                </c:pt>
                <c:pt idx="64">
                  <c:v>109.389</c:v>
                </c:pt>
                <c:pt idx="65">
                  <c:v>109.27200000000001</c:v>
                </c:pt>
                <c:pt idx="66">
                  <c:v>108.68</c:v>
                </c:pt>
                <c:pt idx="67">
                  <c:v>108.726</c:v>
                </c:pt>
                <c:pt idx="68">
                  <c:v>108.752</c:v>
                </c:pt>
                <c:pt idx="69">
                  <c:v>108.818</c:v>
                </c:pt>
                <c:pt idx="70">
                  <c:v>109.047</c:v>
                </c:pt>
              </c:numCache>
            </c:numRef>
          </c:val>
          <c:smooth val="0"/>
          <c:extLst>
            <c:ext xmlns:c16="http://schemas.microsoft.com/office/drawing/2014/chart" uri="{C3380CC4-5D6E-409C-BE32-E72D297353CC}">
              <c16:uniqueId val="{00000002-8738-4BC1-9909-84F709D74438}"/>
            </c:ext>
          </c:extLst>
        </c:ser>
        <c:dLbls>
          <c:showLegendKey val="0"/>
          <c:showVal val="0"/>
          <c:showCatName val="0"/>
          <c:showSerName val="0"/>
          <c:showPercent val="0"/>
          <c:showBubbleSize val="0"/>
        </c:dLbls>
        <c:marker val="1"/>
        <c:smooth val="0"/>
        <c:axId val="963190064"/>
        <c:axId val="963184488"/>
      </c:lineChart>
      <c:lineChart>
        <c:grouping val="standard"/>
        <c:varyColors val="0"/>
        <c:ser>
          <c:idx val="6"/>
          <c:order val="10"/>
          <c:tx>
            <c:v>fikt</c:v>
          </c:tx>
          <c:spPr>
            <a:ln w="28575" cap="rnd">
              <a:solidFill>
                <a:schemeClr val="accent1">
                  <a:lumMod val="60000"/>
                </a:schemeClr>
              </a:solidFill>
              <a:round/>
            </a:ln>
            <a:effectLst/>
          </c:spPr>
          <c:marker>
            <c:symbol val="none"/>
          </c:marker>
          <c:cat>
            <c:strRef>
              <c:f>A5_ábra_chart!$E$9:$E$373</c:f>
              <c:strCache>
                <c:ptCount val="365"/>
                <c:pt idx="0">
                  <c:v>01.01</c:v>
                </c:pt>
                <c:pt idx="1">
                  <c:v>01.02</c:v>
                </c:pt>
                <c:pt idx="2">
                  <c:v>01.03</c:v>
                </c:pt>
                <c:pt idx="3">
                  <c:v>01.04</c:v>
                </c:pt>
                <c:pt idx="4">
                  <c:v>01.05</c:v>
                </c:pt>
                <c:pt idx="5">
                  <c:v>01.06</c:v>
                </c:pt>
                <c:pt idx="6">
                  <c:v>01.07</c:v>
                </c:pt>
                <c:pt idx="7">
                  <c:v>01.08</c:v>
                </c:pt>
                <c:pt idx="8">
                  <c:v>01.09</c:v>
                </c:pt>
                <c:pt idx="9">
                  <c:v>01.10</c:v>
                </c:pt>
                <c:pt idx="10">
                  <c:v>01.11</c:v>
                </c:pt>
                <c:pt idx="11">
                  <c:v>01.12</c:v>
                </c:pt>
                <c:pt idx="12">
                  <c:v>01.13</c:v>
                </c:pt>
                <c:pt idx="13">
                  <c:v>01.14</c:v>
                </c:pt>
                <c:pt idx="14">
                  <c:v>01.15</c:v>
                </c:pt>
                <c:pt idx="15">
                  <c:v>01.16</c:v>
                </c:pt>
                <c:pt idx="16">
                  <c:v>01.17</c:v>
                </c:pt>
                <c:pt idx="17">
                  <c:v>01.18</c:v>
                </c:pt>
                <c:pt idx="18">
                  <c:v>01.19</c:v>
                </c:pt>
                <c:pt idx="19">
                  <c:v>01.20</c:v>
                </c:pt>
                <c:pt idx="20">
                  <c:v>01.21</c:v>
                </c:pt>
                <c:pt idx="21">
                  <c:v>01.22</c:v>
                </c:pt>
                <c:pt idx="22">
                  <c:v>01.23</c:v>
                </c:pt>
                <c:pt idx="23">
                  <c:v>01.24</c:v>
                </c:pt>
                <c:pt idx="24">
                  <c:v>01.25</c:v>
                </c:pt>
                <c:pt idx="25">
                  <c:v>01.26</c:v>
                </c:pt>
                <c:pt idx="26">
                  <c:v>01.27</c:v>
                </c:pt>
                <c:pt idx="27">
                  <c:v>01.28</c:v>
                </c:pt>
                <c:pt idx="28">
                  <c:v>01.29</c:v>
                </c:pt>
                <c:pt idx="29">
                  <c:v>01.30</c:v>
                </c:pt>
                <c:pt idx="30">
                  <c:v>01.31</c:v>
                </c:pt>
                <c:pt idx="31">
                  <c:v>02.01</c:v>
                </c:pt>
                <c:pt idx="32">
                  <c:v>02.02</c:v>
                </c:pt>
                <c:pt idx="33">
                  <c:v>02.03</c:v>
                </c:pt>
                <c:pt idx="34">
                  <c:v>02.04</c:v>
                </c:pt>
                <c:pt idx="35">
                  <c:v>02.05</c:v>
                </c:pt>
                <c:pt idx="36">
                  <c:v>02.06</c:v>
                </c:pt>
                <c:pt idx="37">
                  <c:v>02.07</c:v>
                </c:pt>
                <c:pt idx="38">
                  <c:v>02.08</c:v>
                </c:pt>
                <c:pt idx="39">
                  <c:v>02.09</c:v>
                </c:pt>
                <c:pt idx="40">
                  <c:v>02.10</c:v>
                </c:pt>
                <c:pt idx="41">
                  <c:v>02.11</c:v>
                </c:pt>
                <c:pt idx="42">
                  <c:v>02.12</c:v>
                </c:pt>
                <c:pt idx="43">
                  <c:v>02.13</c:v>
                </c:pt>
                <c:pt idx="44">
                  <c:v>02.14</c:v>
                </c:pt>
                <c:pt idx="45">
                  <c:v>02.15</c:v>
                </c:pt>
                <c:pt idx="46">
                  <c:v>02.16</c:v>
                </c:pt>
                <c:pt idx="47">
                  <c:v>02.17</c:v>
                </c:pt>
                <c:pt idx="48">
                  <c:v>02.18</c:v>
                </c:pt>
                <c:pt idx="49">
                  <c:v>02.19</c:v>
                </c:pt>
                <c:pt idx="50">
                  <c:v>02.20</c:v>
                </c:pt>
                <c:pt idx="51">
                  <c:v>02.21</c:v>
                </c:pt>
                <c:pt idx="52">
                  <c:v>02.22</c:v>
                </c:pt>
                <c:pt idx="53">
                  <c:v>02.23</c:v>
                </c:pt>
                <c:pt idx="54">
                  <c:v>02.24</c:v>
                </c:pt>
                <c:pt idx="55">
                  <c:v>02.25</c:v>
                </c:pt>
                <c:pt idx="56">
                  <c:v>02.26</c:v>
                </c:pt>
                <c:pt idx="57">
                  <c:v>02.27</c:v>
                </c:pt>
                <c:pt idx="58">
                  <c:v>02.28</c:v>
                </c:pt>
                <c:pt idx="59">
                  <c:v>03.01</c:v>
                </c:pt>
                <c:pt idx="60">
                  <c:v>03.02</c:v>
                </c:pt>
                <c:pt idx="61">
                  <c:v>03.03</c:v>
                </c:pt>
                <c:pt idx="62">
                  <c:v>03.04</c:v>
                </c:pt>
                <c:pt idx="63">
                  <c:v>03.05</c:v>
                </c:pt>
                <c:pt idx="64">
                  <c:v>03.06</c:v>
                </c:pt>
                <c:pt idx="65">
                  <c:v>03.07</c:v>
                </c:pt>
                <c:pt idx="66">
                  <c:v>03.08</c:v>
                </c:pt>
                <c:pt idx="67">
                  <c:v>03.09</c:v>
                </c:pt>
                <c:pt idx="68">
                  <c:v>03.10</c:v>
                </c:pt>
                <c:pt idx="69">
                  <c:v>03.11</c:v>
                </c:pt>
                <c:pt idx="70">
                  <c:v>03.12</c:v>
                </c:pt>
                <c:pt idx="71">
                  <c:v>03.13</c:v>
                </c:pt>
                <c:pt idx="72">
                  <c:v>03.14</c:v>
                </c:pt>
                <c:pt idx="73">
                  <c:v>03.15</c:v>
                </c:pt>
                <c:pt idx="74">
                  <c:v>03.16</c:v>
                </c:pt>
                <c:pt idx="75">
                  <c:v>03.17</c:v>
                </c:pt>
                <c:pt idx="76">
                  <c:v>03.18</c:v>
                </c:pt>
                <c:pt idx="77">
                  <c:v>03.19</c:v>
                </c:pt>
                <c:pt idx="78">
                  <c:v>03.20</c:v>
                </c:pt>
                <c:pt idx="79">
                  <c:v>03.21</c:v>
                </c:pt>
                <c:pt idx="80">
                  <c:v>03.22</c:v>
                </c:pt>
                <c:pt idx="81">
                  <c:v>03.23</c:v>
                </c:pt>
                <c:pt idx="82">
                  <c:v>03.24</c:v>
                </c:pt>
                <c:pt idx="83">
                  <c:v>03.25</c:v>
                </c:pt>
                <c:pt idx="84">
                  <c:v>03.26</c:v>
                </c:pt>
                <c:pt idx="85">
                  <c:v>03.27</c:v>
                </c:pt>
                <c:pt idx="86">
                  <c:v>03.28</c:v>
                </c:pt>
                <c:pt idx="87">
                  <c:v>03.29</c:v>
                </c:pt>
                <c:pt idx="88">
                  <c:v>03.30</c:v>
                </c:pt>
                <c:pt idx="89">
                  <c:v>03.31</c:v>
                </c:pt>
                <c:pt idx="90">
                  <c:v>04.01</c:v>
                </c:pt>
                <c:pt idx="91">
                  <c:v>04.02</c:v>
                </c:pt>
                <c:pt idx="92">
                  <c:v>04.03</c:v>
                </c:pt>
                <c:pt idx="93">
                  <c:v>04.04</c:v>
                </c:pt>
                <c:pt idx="94">
                  <c:v>04.05</c:v>
                </c:pt>
                <c:pt idx="95">
                  <c:v>04.06</c:v>
                </c:pt>
                <c:pt idx="96">
                  <c:v>04.07</c:v>
                </c:pt>
                <c:pt idx="97">
                  <c:v>04.08</c:v>
                </c:pt>
                <c:pt idx="98">
                  <c:v>04.09</c:v>
                </c:pt>
                <c:pt idx="99">
                  <c:v>04.10</c:v>
                </c:pt>
                <c:pt idx="100">
                  <c:v>04.11</c:v>
                </c:pt>
                <c:pt idx="101">
                  <c:v>04.12</c:v>
                </c:pt>
                <c:pt idx="102">
                  <c:v>04.13</c:v>
                </c:pt>
                <c:pt idx="103">
                  <c:v>04.14</c:v>
                </c:pt>
                <c:pt idx="104">
                  <c:v>04.15</c:v>
                </c:pt>
                <c:pt idx="105">
                  <c:v>04.16</c:v>
                </c:pt>
                <c:pt idx="106">
                  <c:v>04.17</c:v>
                </c:pt>
                <c:pt idx="107">
                  <c:v>04.18</c:v>
                </c:pt>
                <c:pt idx="108">
                  <c:v>04.19</c:v>
                </c:pt>
                <c:pt idx="109">
                  <c:v>04.20</c:v>
                </c:pt>
                <c:pt idx="110">
                  <c:v>04.21</c:v>
                </c:pt>
                <c:pt idx="111">
                  <c:v>04.22</c:v>
                </c:pt>
                <c:pt idx="112">
                  <c:v>04.23</c:v>
                </c:pt>
                <c:pt idx="113">
                  <c:v>04.24</c:v>
                </c:pt>
                <c:pt idx="114">
                  <c:v>04.25</c:v>
                </c:pt>
                <c:pt idx="115">
                  <c:v>04.26</c:v>
                </c:pt>
                <c:pt idx="116">
                  <c:v>04.27</c:v>
                </c:pt>
                <c:pt idx="117">
                  <c:v>04.28</c:v>
                </c:pt>
                <c:pt idx="118">
                  <c:v>04.29</c:v>
                </c:pt>
                <c:pt idx="119">
                  <c:v>04.30</c:v>
                </c:pt>
                <c:pt idx="120">
                  <c:v>05.01</c:v>
                </c:pt>
                <c:pt idx="121">
                  <c:v>05.02</c:v>
                </c:pt>
                <c:pt idx="122">
                  <c:v>05.03</c:v>
                </c:pt>
                <c:pt idx="123">
                  <c:v>05.04</c:v>
                </c:pt>
                <c:pt idx="124">
                  <c:v>05.05</c:v>
                </c:pt>
                <c:pt idx="125">
                  <c:v>05.06</c:v>
                </c:pt>
                <c:pt idx="126">
                  <c:v>05.07</c:v>
                </c:pt>
                <c:pt idx="127">
                  <c:v>05.08</c:v>
                </c:pt>
                <c:pt idx="128">
                  <c:v>05.09</c:v>
                </c:pt>
                <c:pt idx="129">
                  <c:v>05.10</c:v>
                </c:pt>
                <c:pt idx="130">
                  <c:v>05.11</c:v>
                </c:pt>
                <c:pt idx="131">
                  <c:v>05.12</c:v>
                </c:pt>
                <c:pt idx="132">
                  <c:v>05.13</c:v>
                </c:pt>
                <c:pt idx="133">
                  <c:v>05.14</c:v>
                </c:pt>
                <c:pt idx="134">
                  <c:v>05.15</c:v>
                </c:pt>
                <c:pt idx="135">
                  <c:v>05.16</c:v>
                </c:pt>
                <c:pt idx="136">
                  <c:v>05.17</c:v>
                </c:pt>
                <c:pt idx="137">
                  <c:v>05.18</c:v>
                </c:pt>
                <c:pt idx="138">
                  <c:v>05.19</c:v>
                </c:pt>
                <c:pt idx="139">
                  <c:v>05.20</c:v>
                </c:pt>
                <c:pt idx="140">
                  <c:v>05.21</c:v>
                </c:pt>
                <c:pt idx="141">
                  <c:v>05.22</c:v>
                </c:pt>
                <c:pt idx="142">
                  <c:v>05.23</c:v>
                </c:pt>
                <c:pt idx="143">
                  <c:v>05.24</c:v>
                </c:pt>
                <c:pt idx="144">
                  <c:v>05.25</c:v>
                </c:pt>
                <c:pt idx="145">
                  <c:v>05.26</c:v>
                </c:pt>
                <c:pt idx="146">
                  <c:v>05.27</c:v>
                </c:pt>
                <c:pt idx="147">
                  <c:v>05.28</c:v>
                </c:pt>
                <c:pt idx="148">
                  <c:v>05.29</c:v>
                </c:pt>
                <c:pt idx="149">
                  <c:v>05.30</c:v>
                </c:pt>
                <c:pt idx="150">
                  <c:v>05.31</c:v>
                </c:pt>
                <c:pt idx="151">
                  <c:v>06.01</c:v>
                </c:pt>
                <c:pt idx="152">
                  <c:v>06.02</c:v>
                </c:pt>
                <c:pt idx="153">
                  <c:v>06.03</c:v>
                </c:pt>
                <c:pt idx="154">
                  <c:v>06.04</c:v>
                </c:pt>
                <c:pt idx="155">
                  <c:v>06.05</c:v>
                </c:pt>
                <c:pt idx="156">
                  <c:v>06.06</c:v>
                </c:pt>
                <c:pt idx="157">
                  <c:v>06.07</c:v>
                </c:pt>
                <c:pt idx="158">
                  <c:v>06.08</c:v>
                </c:pt>
                <c:pt idx="159">
                  <c:v>06.09</c:v>
                </c:pt>
                <c:pt idx="160">
                  <c:v>06.10</c:v>
                </c:pt>
                <c:pt idx="161">
                  <c:v>06.11</c:v>
                </c:pt>
                <c:pt idx="162">
                  <c:v>06.12</c:v>
                </c:pt>
                <c:pt idx="163">
                  <c:v>06.13</c:v>
                </c:pt>
                <c:pt idx="164">
                  <c:v>06.14</c:v>
                </c:pt>
                <c:pt idx="165">
                  <c:v>06.15</c:v>
                </c:pt>
                <c:pt idx="166">
                  <c:v>06.16</c:v>
                </c:pt>
                <c:pt idx="167">
                  <c:v>06.17</c:v>
                </c:pt>
                <c:pt idx="168">
                  <c:v>06.18</c:v>
                </c:pt>
                <c:pt idx="169">
                  <c:v>06.19</c:v>
                </c:pt>
                <c:pt idx="170">
                  <c:v>06.20</c:v>
                </c:pt>
                <c:pt idx="171">
                  <c:v>06.21</c:v>
                </c:pt>
                <c:pt idx="172">
                  <c:v>06.22</c:v>
                </c:pt>
                <c:pt idx="173">
                  <c:v>06.23</c:v>
                </c:pt>
                <c:pt idx="174">
                  <c:v>06.24</c:v>
                </c:pt>
                <c:pt idx="175">
                  <c:v>06.25</c:v>
                </c:pt>
                <c:pt idx="176">
                  <c:v>06.26</c:v>
                </c:pt>
                <c:pt idx="177">
                  <c:v>06.27</c:v>
                </c:pt>
                <c:pt idx="178">
                  <c:v>06.28</c:v>
                </c:pt>
                <c:pt idx="179">
                  <c:v>06.29</c:v>
                </c:pt>
                <c:pt idx="180">
                  <c:v>06.30</c:v>
                </c:pt>
                <c:pt idx="181">
                  <c:v>07.01</c:v>
                </c:pt>
                <c:pt idx="182">
                  <c:v>07.02</c:v>
                </c:pt>
                <c:pt idx="183">
                  <c:v>07.03</c:v>
                </c:pt>
                <c:pt idx="184">
                  <c:v>07.04</c:v>
                </c:pt>
                <c:pt idx="185">
                  <c:v>07.05</c:v>
                </c:pt>
                <c:pt idx="186">
                  <c:v>07.06</c:v>
                </c:pt>
                <c:pt idx="187">
                  <c:v>07.07</c:v>
                </c:pt>
                <c:pt idx="188">
                  <c:v>07.08</c:v>
                </c:pt>
                <c:pt idx="189">
                  <c:v>07.09</c:v>
                </c:pt>
                <c:pt idx="190">
                  <c:v>07.10</c:v>
                </c:pt>
                <c:pt idx="191">
                  <c:v>07.11</c:v>
                </c:pt>
                <c:pt idx="192">
                  <c:v>07.12</c:v>
                </c:pt>
                <c:pt idx="193">
                  <c:v>07.13</c:v>
                </c:pt>
                <c:pt idx="194">
                  <c:v>07.14</c:v>
                </c:pt>
                <c:pt idx="195">
                  <c:v>07.15</c:v>
                </c:pt>
                <c:pt idx="196">
                  <c:v>07.16</c:v>
                </c:pt>
                <c:pt idx="197">
                  <c:v>07.17</c:v>
                </c:pt>
                <c:pt idx="198">
                  <c:v>07.18</c:v>
                </c:pt>
                <c:pt idx="199">
                  <c:v>07.19</c:v>
                </c:pt>
                <c:pt idx="200">
                  <c:v>07.20</c:v>
                </c:pt>
                <c:pt idx="201">
                  <c:v>07.21</c:v>
                </c:pt>
                <c:pt idx="202">
                  <c:v>07.22</c:v>
                </c:pt>
                <c:pt idx="203">
                  <c:v>07.23</c:v>
                </c:pt>
                <c:pt idx="204">
                  <c:v>07.24</c:v>
                </c:pt>
                <c:pt idx="205">
                  <c:v>07.25</c:v>
                </c:pt>
                <c:pt idx="206">
                  <c:v>07.26</c:v>
                </c:pt>
                <c:pt idx="207">
                  <c:v>07.27</c:v>
                </c:pt>
                <c:pt idx="208">
                  <c:v>07.28</c:v>
                </c:pt>
                <c:pt idx="209">
                  <c:v>07.29</c:v>
                </c:pt>
                <c:pt idx="210">
                  <c:v>07.30</c:v>
                </c:pt>
                <c:pt idx="211">
                  <c:v>07.31</c:v>
                </c:pt>
                <c:pt idx="212">
                  <c:v>08.01</c:v>
                </c:pt>
                <c:pt idx="213">
                  <c:v>08.02</c:v>
                </c:pt>
                <c:pt idx="214">
                  <c:v>08.03</c:v>
                </c:pt>
                <c:pt idx="215">
                  <c:v>08.04</c:v>
                </c:pt>
                <c:pt idx="216">
                  <c:v>08.05</c:v>
                </c:pt>
                <c:pt idx="217">
                  <c:v>08.06</c:v>
                </c:pt>
                <c:pt idx="218">
                  <c:v>08.07</c:v>
                </c:pt>
                <c:pt idx="219">
                  <c:v>08.08</c:v>
                </c:pt>
                <c:pt idx="220">
                  <c:v>08.09</c:v>
                </c:pt>
                <c:pt idx="221">
                  <c:v>08.10</c:v>
                </c:pt>
                <c:pt idx="222">
                  <c:v>08.11</c:v>
                </c:pt>
                <c:pt idx="223">
                  <c:v>08.12</c:v>
                </c:pt>
                <c:pt idx="224">
                  <c:v>08.13</c:v>
                </c:pt>
                <c:pt idx="225">
                  <c:v>08.14</c:v>
                </c:pt>
                <c:pt idx="226">
                  <c:v>08.15</c:v>
                </c:pt>
                <c:pt idx="227">
                  <c:v>08.16</c:v>
                </c:pt>
                <c:pt idx="228">
                  <c:v>08.17</c:v>
                </c:pt>
                <c:pt idx="229">
                  <c:v>08.18</c:v>
                </c:pt>
                <c:pt idx="230">
                  <c:v>08.19</c:v>
                </c:pt>
                <c:pt idx="231">
                  <c:v>08.20</c:v>
                </c:pt>
                <c:pt idx="232">
                  <c:v>08.21</c:v>
                </c:pt>
                <c:pt idx="233">
                  <c:v>08.22</c:v>
                </c:pt>
                <c:pt idx="234">
                  <c:v>08.23</c:v>
                </c:pt>
                <c:pt idx="235">
                  <c:v>08.24</c:v>
                </c:pt>
                <c:pt idx="236">
                  <c:v>08.25</c:v>
                </c:pt>
                <c:pt idx="237">
                  <c:v>08.26</c:v>
                </c:pt>
                <c:pt idx="238">
                  <c:v>08.27</c:v>
                </c:pt>
                <c:pt idx="239">
                  <c:v>08.28</c:v>
                </c:pt>
                <c:pt idx="240">
                  <c:v>08.29</c:v>
                </c:pt>
                <c:pt idx="241">
                  <c:v>08.30</c:v>
                </c:pt>
                <c:pt idx="242">
                  <c:v>08.31</c:v>
                </c:pt>
                <c:pt idx="243">
                  <c:v>09.01</c:v>
                </c:pt>
                <c:pt idx="244">
                  <c:v>09.02</c:v>
                </c:pt>
                <c:pt idx="245">
                  <c:v>09.03</c:v>
                </c:pt>
                <c:pt idx="246">
                  <c:v>09.04</c:v>
                </c:pt>
                <c:pt idx="247">
                  <c:v>09.05</c:v>
                </c:pt>
                <c:pt idx="248">
                  <c:v>09.06</c:v>
                </c:pt>
                <c:pt idx="249">
                  <c:v>09.07</c:v>
                </c:pt>
                <c:pt idx="250">
                  <c:v>09.08</c:v>
                </c:pt>
                <c:pt idx="251">
                  <c:v>09.09</c:v>
                </c:pt>
                <c:pt idx="252">
                  <c:v>09.10</c:v>
                </c:pt>
                <c:pt idx="253">
                  <c:v>09.11</c:v>
                </c:pt>
                <c:pt idx="254">
                  <c:v>09.12</c:v>
                </c:pt>
                <c:pt idx="255">
                  <c:v>09.13</c:v>
                </c:pt>
                <c:pt idx="256">
                  <c:v>09.14</c:v>
                </c:pt>
                <c:pt idx="257">
                  <c:v>09.15</c:v>
                </c:pt>
                <c:pt idx="258">
                  <c:v>09.16</c:v>
                </c:pt>
                <c:pt idx="259">
                  <c:v>09.17</c:v>
                </c:pt>
                <c:pt idx="260">
                  <c:v>09.18</c:v>
                </c:pt>
                <c:pt idx="261">
                  <c:v>09.19</c:v>
                </c:pt>
                <c:pt idx="262">
                  <c:v>09.20</c:v>
                </c:pt>
                <c:pt idx="263">
                  <c:v>09.21</c:v>
                </c:pt>
                <c:pt idx="264">
                  <c:v>09.22</c:v>
                </c:pt>
                <c:pt idx="265">
                  <c:v>09.23</c:v>
                </c:pt>
                <c:pt idx="266">
                  <c:v>09.24</c:v>
                </c:pt>
                <c:pt idx="267">
                  <c:v>09.25</c:v>
                </c:pt>
                <c:pt idx="268">
                  <c:v>09.26</c:v>
                </c:pt>
                <c:pt idx="269">
                  <c:v>09.27</c:v>
                </c:pt>
                <c:pt idx="270">
                  <c:v>09.28</c:v>
                </c:pt>
                <c:pt idx="271">
                  <c:v>09.29</c:v>
                </c:pt>
                <c:pt idx="272">
                  <c:v>09.30</c:v>
                </c:pt>
                <c:pt idx="273">
                  <c:v>10.01</c:v>
                </c:pt>
                <c:pt idx="274">
                  <c:v>10.02</c:v>
                </c:pt>
                <c:pt idx="275">
                  <c:v>10.03</c:v>
                </c:pt>
                <c:pt idx="276">
                  <c:v>10.04</c:v>
                </c:pt>
                <c:pt idx="277">
                  <c:v>10.05</c:v>
                </c:pt>
                <c:pt idx="278">
                  <c:v>10.06</c:v>
                </c:pt>
                <c:pt idx="279">
                  <c:v>10.07</c:v>
                </c:pt>
                <c:pt idx="280">
                  <c:v>10.08</c:v>
                </c:pt>
                <c:pt idx="281">
                  <c:v>10.09</c:v>
                </c:pt>
                <c:pt idx="282">
                  <c:v>10.10</c:v>
                </c:pt>
                <c:pt idx="283">
                  <c:v>10.11</c:v>
                </c:pt>
                <c:pt idx="284">
                  <c:v>10.12</c:v>
                </c:pt>
                <c:pt idx="285">
                  <c:v>10.13</c:v>
                </c:pt>
                <c:pt idx="286">
                  <c:v>10.14</c:v>
                </c:pt>
                <c:pt idx="287">
                  <c:v>10.15</c:v>
                </c:pt>
                <c:pt idx="288">
                  <c:v>10.16</c:v>
                </c:pt>
                <c:pt idx="289">
                  <c:v>10.17</c:v>
                </c:pt>
                <c:pt idx="290">
                  <c:v>10.18</c:v>
                </c:pt>
                <c:pt idx="291">
                  <c:v>10.19</c:v>
                </c:pt>
                <c:pt idx="292">
                  <c:v>10.20</c:v>
                </c:pt>
                <c:pt idx="293">
                  <c:v>10.21</c:v>
                </c:pt>
                <c:pt idx="294">
                  <c:v>10.22</c:v>
                </c:pt>
                <c:pt idx="295">
                  <c:v>10.23</c:v>
                </c:pt>
                <c:pt idx="296">
                  <c:v>10.24</c:v>
                </c:pt>
                <c:pt idx="297">
                  <c:v>10.25</c:v>
                </c:pt>
                <c:pt idx="298">
                  <c:v>10.26</c:v>
                </c:pt>
                <c:pt idx="299">
                  <c:v>10.27</c:v>
                </c:pt>
                <c:pt idx="300">
                  <c:v>10.28</c:v>
                </c:pt>
                <c:pt idx="301">
                  <c:v>10.29</c:v>
                </c:pt>
                <c:pt idx="302">
                  <c:v>10.30</c:v>
                </c:pt>
                <c:pt idx="303">
                  <c:v>10.31</c:v>
                </c:pt>
                <c:pt idx="304">
                  <c:v>11.01</c:v>
                </c:pt>
                <c:pt idx="305">
                  <c:v>11.02</c:v>
                </c:pt>
                <c:pt idx="306">
                  <c:v>11.03</c:v>
                </c:pt>
                <c:pt idx="307">
                  <c:v>11.04</c:v>
                </c:pt>
                <c:pt idx="308">
                  <c:v>11.05</c:v>
                </c:pt>
                <c:pt idx="309">
                  <c:v>11.06</c:v>
                </c:pt>
                <c:pt idx="310">
                  <c:v>11.07</c:v>
                </c:pt>
                <c:pt idx="311">
                  <c:v>11.08</c:v>
                </c:pt>
                <c:pt idx="312">
                  <c:v>11.09</c:v>
                </c:pt>
                <c:pt idx="313">
                  <c:v>11.10</c:v>
                </c:pt>
                <c:pt idx="314">
                  <c:v>11.11</c:v>
                </c:pt>
                <c:pt idx="315">
                  <c:v>11.12</c:v>
                </c:pt>
                <c:pt idx="316">
                  <c:v>11.13</c:v>
                </c:pt>
                <c:pt idx="317">
                  <c:v>11.14</c:v>
                </c:pt>
                <c:pt idx="318">
                  <c:v>11.15</c:v>
                </c:pt>
                <c:pt idx="319">
                  <c:v>11.16</c:v>
                </c:pt>
                <c:pt idx="320">
                  <c:v>11.17</c:v>
                </c:pt>
                <c:pt idx="321">
                  <c:v>11.18</c:v>
                </c:pt>
                <c:pt idx="322">
                  <c:v>11.19</c:v>
                </c:pt>
                <c:pt idx="323">
                  <c:v>11.20</c:v>
                </c:pt>
                <c:pt idx="324">
                  <c:v>11.21</c:v>
                </c:pt>
                <c:pt idx="325">
                  <c:v>11.22</c:v>
                </c:pt>
                <c:pt idx="326">
                  <c:v>11.23</c:v>
                </c:pt>
                <c:pt idx="327">
                  <c:v>11.24</c:v>
                </c:pt>
                <c:pt idx="328">
                  <c:v>11.25</c:v>
                </c:pt>
                <c:pt idx="329">
                  <c:v>11.26</c:v>
                </c:pt>
                <c:pt idx="330">
                  <c:v>11.27</c:v>
                </c:pt>
                <c:pt idx="331">
                  <c:v>11.28</c:v>
                </c:pt>
                <c:pt idx="332">
                  <c:v>11.29</c:v>
                </c:pt>
                <c:pt idx="333">
                  <c:v>11.30</c:v>
                </c:pt>
                <c:pt idx="334">
                  <c:v>12.01</c:v>
                </c:pt>
                <c:pt idx="335">
                  <c:v>12.02</c:v>
                </c:pt>
                <c:pt idx="336">
                  <c:v>12.03</c:v>
                </c:pt>
                <c:pt idx="337">
                  <c:v>12.04</c:v>
                </c:pt>
                <c:pt idx="338">
                  <c:v>12.05</c:v>
                </c:pt>
                <c:pt idx="339">
                  <c:v>12.06</c:v>
                </c:pt>
                <c:pt idx="340">
                  <c:v>12.07</c:v>
                </c:pt>
                <c:pt idx="341">
                  <c:v>12.08</c:v>
                </c:pt>
                <c:pt idx="342">
                  <c:v>12.09</c:v>
                </c:pt>
                <c:pt idx="343">
                  <c:v>12.10</c:v>
                </c:pt>
                <c:pt idx="344">
                  <c:v>12.11</c:v>
                </c:pt>
                <c:pt idx="345">
                  <c:v>12.12</c:v>
                </c:pt>
                <c:pt idx="346">
                  <c:v>12.13</c:v>
                </c:pt>
                <c:pt idx="347">
                  <c:v>12.14</c:v>
                </c:pt>
                <c:pt idx="348">
                  <c:v>12.15</c:v>
                </c:pt>
                <c:pt idx="349">
                  <c:v>12.16</c:v>
                </c:pt>
                <c:pt idx="350">
                  <c:v>12.17</c:v>
                </c:pt>
                <c:pt idx="351">
                  <c:v>12.18</c:v>
                </c:pt>
                <c:pt idx="352">
                  <c:v>12.19</c:v>
                </c:pt>
                <c:pt idx="353">
                  <c:v>12.20</c:v>
                </c:pt>
                <c:pt idx="354">
                  <c:v>12.21</c:v>
                </c:pt>
                <c:pt idx="355">
                  <c:v>12.22</c:v>
                </c:pt>
                <c:pt idx="356">
                  <c:v>12.23</c:v>
                </c:pt>
                <c:pt idx="357">
                  <c:v>12.24</c:v>
                </c:pt>
                <c:pt idx="358">
                  <c:v>12.25</c:v>
                </c:pt>
                <c:pt idx="359">
                  <c:v>12.26</c:v>
                </c:pt>
                <c:pt idx="360">
                  <c:v>12.27</c:v>
                </c:pt>
                <c:pt idx="361">
                  <c:v>12.28</c:v>
                </c:pt>
                <c:pt idx="362">
                  <c:v>12.29</c:v>
                </c:pt>
                <c:pt idx="363">
                  <c:v>12.30</c:v>
                </c:pt>
                <c:pt idx="364">
                  <c:v>12.31</c:v>
                </c:pt>
              </c:strCache>
            </c:strRef>
          </c:cat>
          <c:smooth val="0"/>
          <c:extLst>
            <c:ext xmlns:c16="http://schemas.microsoft.com/office/drawing/2014/chart" uri="{C3380CC4-5D6E-409C-BE32-E72D297353CC}">
              <c16:uniqueId val="{00000007-4670-4B5F-89D5-8260565E6F64}"/>
            </c:ext>
          </c:extLst>
        </c:ser>
        <c:dLbls>
          <c:showLegendKey val="0"/>
          <c:showVal val="0"/>
          <c:showCatName val="0"/>
          <c:showSerName val="0"/>
          <c:showPercent val="0"/>
          <c:showBubbleSize val="0"/>
        </c:dLbls>
        <c:marker val="1"/>
        <c:smooth val="0"/>
        <c:axId val="828588912"/>
        <c:axId val="828590224"/>
      </c:lineChart>
      <c:catAx>
        <c:axId val="96319006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63184488"/>
        <c:crosses val="autoZero"/>
        <c:auto val="1"/>
        <c:lblAlgn val="ctr"/>
        <c:lblOffset val="100"/>
        <c:tickLblSkip val="14"/>
        <c:tickMarkSkip val="14"/>
        <c:noMultiLvlLbl val="0"/>
      </c:catAx>
      <c:valAx>
        <c:axId val="96318448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a:t>
                </a:r>
              </a:p>
            </c:rich>
          </c:tx>
          <c:layout>
            <c:manualLayout>
              <c:xMode val="edge"/>
              <c:yMode val="edge"/>
              <c:x val="9.567259092613422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63190064"/>
        <c:crosses val="autoZero"/>
        <c:crossBetween val="between"/>
      </c:valAx>
      <c:valAx>
        <c:axId val="828590224"/>
        <c:scaling>
          <c:orientation val="minMax"/>
          <c:max val="14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a:t>
                </a:r>
              </a:p>
            </c:rich>
          </c:tx>
          <c:layout>
            <c:manualLayout>
              <c:xMode val="edge"/>
              <c:yMode val="edge"/>
              <c:x val="0.8367817022872140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28588912"/>
        <c:crosses val="max"/>
        <c:crossBetween val="between"/>
        <c:majorUnit val="20"/>
      </c:valAx>
      <c:catAx>
        <c:axId val="828588912"/>
        <c:scaling>
          <c:orientation val="minMax"/>
        </c:scaling>
        <c:delete val="1"/>
        <c:axPos val="b"/>
        <c:numFmt formatCode="General" sourceLinked="1"/>
        <c:majorTickMark val="out"/>
        <c:minorTickMark val="none"/>
        <c:tickLblPos val="nextTo"/>
        <c:crossAx val="82859022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legendEntry>
        <c:idx val="3"/>
        <c:delete val="1"/>
      </c:legendEntry>
      <c:legendEntry>
        <c:idx val="5"/>
        <c:delete val="1"/>
      </c:legendEntry>
      <c:legendEntry>
        <c:idx val="7"/>
        <c:delete val="1"/>
      </c:legendEntry>
      <c:legendEntry>
        <c:idx val="9"/>
        <c:delete val="1"/>
      </c:legendEntry>
      <c:legendEntry>
        <c:idx val="10"/>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942182227221603E-2"/>
          <c:y val="6.3572397779242701E-2"/>
          <c:w val="0.80671271091113606"/>
          <c:h val="0.69477064786399245"/>
        </c:manualLayout>
      </c:layout>
      <c:lineChart>
        <c:grouping val="standard"/>
        <c:varyColors val="0"/>
        <c:ser>
          <c:idx val="4"/>
          <c:order val="0"/>
          <c:tx>
            <c:strRef>
              <c:f>A5_ábra_chart!$N$8</c:f>
              <c:strCache>
                <c:ptCount val="1"/>
                <c:pt idx="0">
                  <c:v>2019</c:v>
                </c:pt>
              </c:strCache>
            </c:strRef>
          </c:tx>
          <c:spPr>
            <a:ln w="19050" cap="rnd" cmpd="sng" algn="ctr">
              <a:solidFill>
                <a:srgbClr val="002060"/>
              </a:solidFill>
              <a:prstDash val="solid"/>
              <a:round/>
              <a:headEnd type="none" w="med" len="med"/>
              <a:tailEnd type="none" w="med" len="med"/>
            </a:ln>
            <a:effectLst/>
          </c:spPr>
          <c:marker>
            <c:symbol val="none"/>
          </c:marker>
          <c:cat>
            <c:strRef>
              <c:f>A5_ábra_chart!$D$10:$D$374</c:f>
              <c:strCache>
                <c:ptCount val="364"/>
                <c:pt idx="0">
                  <c:v>02-01</c:v>
                </c:pt>
                <c:pt idx="1">
                  <c:v>03-01</c:v>
                </c:pt>
                <c:pt idx="2">
                  <c:v>04-01</c:v>
                </c:pt>
                <c:pt idx="3">
                  <c:v>05-01</c:v>
                </c:pt>
                <c:pt idx="4">
                  <c:v>06-01</c:v>
                </c:pt>
                <c:pt idx="5">
                  <c:v>07-01</c:v>
                </c:pt>
                <c:pt idx="6">
                  <c:v>08-01</c:v>
                </c:pt>
                <c:pt idx="7">
                  <c:v>09-01</c:v>
                </c:pt>
                <c:pt idx="8">
                  <c:v>10-01</c:v>
                </c:pt>
                <c:pt idx="9">
                  <c:v>11-01</c:v>
                </c:pt>
                <c:pt idx="10">
                  <c:v>12-01</c:v>
                </c:pt>
                <c:pt idx="11">
                  <c:v>13-01</c:v>
                </c:pt>
                <c:pt idx="12">
                  <c:v>14-01</c:v>
                </c:pt>
                <c:pt idx="13">
                  <c:v>15-01</c:v>
                </c:pt>
                <c:pt idx="14">
                  <c:v>16-01</c:v>
                </c:pt>
                <c:pt idx="15">
                  <c:v>17-01</c:v>
                </c:pt>
                <c:pt idx="16">
                  <c:v>18-01</c:v>
                </c:pt>
                <c:pt idx="17">
                  <c:v>19-01</c:v>
                </c:pt>
                <c:pt idx="18">
                  <c:v>20-01</c:v>
                </c:pt>
                <c:pt idx="19">
                  <c:v>21-01</c:v>
                </c:pt>
                <c:pt idx="20">
                  <c:v>22-01</c:v>
                </c:pt>
                <c:pt idx="21">
                  <c:v>23-01</c:v>
                </c:pt>
                <c:pt idx="22">
                  <c:v>24-01</c:v>
                </c:pt>
                <c:pt idx="23">
                  <c:v>25-01</c:v>
                </c:pt>
                <c:pt idx="24">
                  <c:v>26-01</c:v>
                </c:pt>
                <c:pt idx="25">
                  <c:v>27-01</c:v>
                </c:pt>
                <c:pt idx="26">
                  <c:v>28-01</c:v>
                </c:pt>
                <c:pt idx="27">
                  <c:v>29-01</c:v>
                </c:pt>
                <c:pt idx="28">
                  <c:v>30-01</c:v>
                </c:pt>
                <c:pt idx="29">
                  <c:v>31-01</c:v>
                </c:pt>
                <c:pt idx="30">
                  <c:v>01-02</c:v>
                </c:pt>
                <c:pt idx="31">
                  <c:v>02-02</c:v>
                </c:pt>
                <c:pt idx="32">
                  <c:v>03-02</c:v>
                </c:pt>
                <c:pt idx="33">
                  <c:v>04-02</c:v>
                </c:pt>
                <c:pt idx="34">
                  <c:v>05-02</c:v>
                </c:pt>
                <c:pt idx="35">
                  <c:v>06-02</c:v>
                </c:pt>
                <c:pt idx="36">
                  <c:v>07-02</c:v>
                </c:pt>
                <c:pt idx="37">
                  <c:v>08-02</c:v>
                </c:pt>
                <c:pt idx="38">
                  <c:v>09-02</c:v>
                </c:pt>
                <c:pt idx="39">
                  <c:v>10-02</c:v>
                </c:pt>
                <c:pt idx="40">
                  <c:v>11-02</c:v>
                </c:pt>
                <c:pt idx="41">
                  <c:v>12-02</c:v>
                </c:pt>
                <c:pt idx="42">
                  <c:v>13-02</c:v>
                </c:pt>
                <c:pt idx="43">
                  <c:v>14-02</c:v>
                </c:pt>
                <c:pt idx="44">
                  <c:v>15-02</c:v>
                </c:pt>
                <c:pt idx="45">
                  <c:v>16-02</c:v>
                </c:pt>
                <c:pt idx="46">
                  <c:v>17-02</c:v>
                </c:pt>
                <c:pt idx="47">
                  <c:v>18-02</c:v>
                </c:pt>
                <c:pt idx="48">
                  <c:v>19-02</c:v>
                </c:pt>
                <c:pt idx="49">
                  <c:v>20-02</c:v>
                </c:pt>
                <c:pt idx="50">
                  <c:v>21-02</c:v>
                </c:pt>
                <c:pt idx="51">
                  <c:v>22-02</c:v>
                </c:pt>
                <c:pt idx="52">
                  <c:v>23-02</c:v>
                </c:pt>
                <c:pt idx="53">
                  <c:v>24-02</c:v>
                </c:pt>
                <c:pt idx="54">
                  <c:v>25-02</c:v>
                </c:pt>
                <c:pt idx="55">
                  <c:v>26-02</c:v>
                </c:pt>
                <c:pt idx="56">
                  <c:v>27-02</c:v>
                </c:pt>
                <c:pt idx="57">
                  <c:v>28-02</c:v>
                </c:pt>
                <c:pt idx="58">
                  <c:v>01-03</c:v>
                </c:pt>
                <c:pt idx="59">
                  <c:v>02-03</c:v>
                </c:pt>
                <c:pt idx="60">
                  <c:v>03-03</c:v>
                </c:pt>
                <c:pt idx="61">
                  <c:v>04-03</c:v>
                </c:pt>
                <c:pt idx="62">
                  <c:v>05-03</c:v>
                </c:pt>
                <c:pt idx="63">
                  <c:v>06-03</c:v>
                </c:pt>
                <c:pt idx="64">
                  <c:v>07-03</c:v>
                </c:pt>
                <c:pt idx="65">
                  <c:v>08-03</c:v>
                </c:pt>
                <c:pt idx="66">
                  <c:v>09-03</c:v>
                </c:pt>
                <c:pt idx="67">
                  <c:v>10-03</c:v>
                </c:pt>
                <c:pt idx="68">
                  <c:v>11-03</c:v>
                </c:pt>
                <c:pt idx="69">
                  <c:v>12-03</c:v>
                </c:pt>
                <c:pt idx="70">
                  <c:v>13-03</c:v>
                </c:pt>
                <c:pt idx="71">
                  <c:v>14-03</c:v>
                </c:pt>
                <c:pt idx="72">
                  <c:v>15-03</c:v>
                </c:pt>
                <c:pt idx="73">
                  <c:v>16-03</c:v>
                </c:pt>
                <c:pt idx="74">
                  <c:v>17-03</c:v>
                </c:pt>
                <c:pt idx="75">
                  <c:v>18-03</c:v>
                </c:pt>
                <c:pt idx="76">
                  <c:v>19-03</c:v>
                </c:pt>
                <c:pt idx="77">
                  <c:v>20-03</c:v>
                </c:pt>
                <c:pt idx="78">
                  <c:v>21-03</c:v>
                </c:pt>
                <c:pt idx="79">
                  <c:v>22-03</c:v>
                </c:pt>
                <c:pt idx="80">
                  <c:v>23-03</c:v>
                </c:pt>
                <c:pt idx="81">
                  <c:v>24-03</c:v>
                </c:pt>
                <c:pt idx="82">
                  <c:v>25-03</c:v>
                </c:pt>
                <c:pt idx="83">
                  <c:v>26-03</c:v>
                </c:pt>
                <c:pt idx="84">
                  <c:v>27-03</c:v>
                </c:pt>
                <c:pt idx="85">
                  <c:v>28-03</c:v>
                </c:pt>
                <c:pt idx="86">
                  <c:v>29-03</c:v>
                </c:pt>
                <c:pt idx="87">
                  <c:v>30-03</c:v>
                </c:pt>
                <c:pt idx="88">
                  <c:v>31-03</c:v>
                </c:pt>
                <c:pt idx="89">
                  <c:v>01-04</c:v>
                </c:pt>
                <c:pt idx="90">
                  <c:v>02-04</c:v>
                </c:pt>
                <c:pt idx="91">
                  <c:v>03-04</c:v>
                </c:pt>
                <c:pt idx="92">
                  <c:v>04-04</c:v>
                </c:pt>
                <c:pt idx="93">
                  <c:v>05-04</c:v>
                </c:pt>
                <c:pt idx="94">
                  <c:v>06-04</c:v>
                </c:pt>
                <c:pt idx="95">
                  <c:v>07-04</c:v>
                </c:pt>
                <c:pt idx="96">
                  <c:v>08-04</c:v>
                </c:pt>
                <c:pt idx="97">
                  <c:v>09-04</c:v>
                </c:pt>
                <c:pt idx="98">
                  <c:v>10-04</c:v>
                </c:pt>
                <c:pt idx="99">
                  <c:v>11-04</c:v>
                </c:pt>
                <c:pt idx="100">
                  <c:v>12-04</c:v>
                </c:pt>
                <c:pt idx="101">
                  <c:v>13-04</c:v>
                </c:pt>
                <c:pt idx="102">
                  <c:v>14-04</c:v>
                </c:pt>
                <c:pt idx="103">
                  <c:v>15-04</c:v>
                </c:pt>
                <c:pt idx="104">
                  <c:v>16-04</c:v>
                </c:pt>
                <c:pt idx="105">
                  <c:v>17-04</c:v>
                </c:pt>
                <c:pt idx="106">
                  <c:v>18-04</c:v>
                </c:pt>
                <c:pt idx="107">
                  <c:v>19-04</c:v>
                </c:pt>
                <c:pt idx="108">
                  <c:v>20-04</c:v>
                </c:pt>
                <c:pt idx="109">
                  <c:v>21-04</c:v>
                </c:pt>
                <c:pt idx="110">
                  <c:v>22-04</c:v>
                </c:pt>
                <c:pt idx="111">
                  <c:v>23-04</c:v>
                </c:pt>
                <c:pt idx="112">
                  <c:v>24-04</c:v>
                </c:pt>
                <c:pt idx="113">
                  <c:v>25-04</c:v>
                </c:pt>
                <c:pt idx="114">
                  <c:v>26-04</c:v>
                </c:pt>
                <c:pt idx="115">
                  <c:v>27-04</c:v>
                </c:pt>
                <c:pt idx="116">
                  <c:v>28-04</c:v>
                </c:pt>
                <c:pt idx="117">
                  <c:v>29-04</c:v>
                </c:pt>
                <c:pt idx="118">
                  <c:v>30-04</c:v>
                </c:pt>
                <c:pt idx="119">
                  <c:v>01-05</c:v>
                </c:pt>
                <c:pt idx="120">
                  <c:v>02-05</c:v>
                </c:pt>
                <c:pt idx="121">
                  <c:v>03-05</c:v>
                </c:pt>
                <c:pt idx="122">
                  <c:v>04-05</c:v>
                </c:pt>
                <c:pt idx="123">
                  <c:v>05-05</c:v>
                </c:pt>
                <c:pt idx="124">
                  <c:v>06-05</c:v>
                </c:pt>
                <c:pt idx="125">
                  <c:v>07-05</c:v>
                </c:pt>
                <c:pt idx="126">
                  <c:v>08-05</c:v>
                </c:pt>
                <c:pt idx="127">
                  <c:v>09-05</c:v>
                </c:pt>
                <c:pt idx="128">
                  <c:v>10-05</c:v>
                </c:pt>
                <c:pt idx="129">
                  <c:v>11-05</c:v>
                </c:pt>
                <c:pt idx="130">
                  <c:v>12-05</c:v>
                </c:pt>
                <c:pt idx="131">
                  <c:v>13-05</c:v>
                </c:pt>
                <c:pt idx="132">
                  <c:v>14-05</c:v>
                </c:pt>
                <c:pt idx="133">
                  <c:v>15-05</c:v>
                </c:pt>
                <c:pt idx="134">
                  <c:v>16-05</c:v>
                </c:pt>
                <c:pt idx="135">
                  <c:v>17-05</c:v>
                </c:pt>
                <c:pt idx="136">
                  <c:v>18-05</c:v>
                </c:pt>
                <c:pt idx="137">
                  <c:v>19-05</c:v>
                </c:pt>
                <c:pt idx="138">
                  <c:v>20-05</c:v>
                </c:pt>
                <c:pt idx="139">
                  <c:v>21-05</c:v>
                </c:pt>
                <c:pt idx="140">
                  <c:v>22-05</c:v>
                </c:pt>
                <c:pt idx="141">
                  <c:v>23-05</c:v>
                </c:pt>
                <c:pt idx="142">
                  <c:v>24-05</c:v>
                </c:pt>
                <c:pt idx="143">
                  <c:v>25-05</c:v>
                </c:pt>
                <c:pt idx="144">
                  <c:v>26-05</c:v>
                </c:pt>
                <c:pt idx="145">
                  <c:v>27-05</c:v>
                </c:pt>
                <c:pt idx="146">
                  <c:v>28-05</c:v>
                </c:pt>
                <c:pt idx="147">
                  <c:v>29-05</c:v>
                </c:pt>
                <c:pt idx="148">
                  <c:v>30-05</c:v>
                </c:pt>
                <c:pt idx="149">
                  <c:v>31-05</c:v>
                </c:pt>
                <c:pt idx="150">
                  <c:v>01-06</c:v>
                </c:pt>
                <c:pt idx="151">
                  <c:v>02-06</c:v>
                </c:pt>
                <c:pt idx="152">
                  <c:v>03-06</c:v>
                </c:pt>
                <c:pt idx="153">
                  <c:v>04-06</c:v>
                </c:pt>
                <c:pt idx="154">
                  <c:v>05-06</c:v>
                </c:pt>
                <c:pt idx="155">
                  <c:v>06-06</c:v>
                </c:pt>
                <c:pt idx="156">
                  <c:v>07-06</c:v>
                </c:pt>
                <c:pt idx="157">
                  <c:v>08-06</c:v>
                </c:pt>
                <c:pt idx="158">
                  <c:v>09-06</c:v>
                </c:pt>
                <c:pt idx="159">
                  <c:v>10-06</c:v>
                </c:pt>
                <c:pt idx="160">
                  <c:v>11-06</c:v>
                </c:pt>
                <c:pt idx="161">
                  <c:v>12-06</c:v>
                </c:pt>
                <c:pt idx="162">
                  <c:v>13-06</c:v>
                </c:pt>
                <c:pt idx="163">
                  <c:v>14-06</c:v>
                </c:pt>
                <c:pt idx="164">
                  <c:v>15-06</c:v>
                </c:pt>
                <c:pt idx="165">
                  <c:v>16-06</c:v>
                </c:pt>
                <c:pt idx="166">
                  <c:v>17-06</c:v>
                </c:pt>
                <c:pt idx="167">
                  <c:v>18-06</c:v>
                </c:pt>
                <c:pt idx="168">
                  <c:v>19-06</c:v>
                </c:pt>
                <c:pt idx="169">
                  <c:v>20-06</c:v>
                </c:pt>
                <c:pt idx="170">
                  <c:v>21-06</c:v>
                </c:pt>
                <c:pt idx="171">
                  <c:v>22-06</c:v>
                </c:pt>
                <c:pt idx="172">
                  <c:v>23-06</c:v>
                </c:pt>
                <c:pt idx="173">
                  <c:v>24-06</c:v>
                </c:pt>
                <c:pt idx="174">
                  <c:v>25-06</c:v>
                </c:pt>
                <c:pt idx="175">
                  <c:v>26-06</c:v>
                </c:pt>
                <c:pt idx="176">
                  <c:v>27-06</c:v>
                </c:pt>
                <c:pt idx="177">
                  <c:v>28-06</c:v>
                </c:pt>
                <c:pt idx="178">
                  <c:v>29-06</c:v>
                </c:pt>
                <c:pt idx="179">
                  <c:v>30-06</c:v>
                </c:pt>
                <c:pt idx="180">
                  <c:v>01-07</c:v>
                </c:pt>
                <c:pt idx="181">
                  <c:v>02-07</c:v>
                </c:pt>
                <c:pt idx="182">
                  <c:v>03-07</c:v>
                </c:pt>
                <c:pt idx="183">
                  <c:v>04-07</c:v>
                </c:pt>
                <c:pt idx="184">
                  <c:v>05-07</c:v>
                </c:pt>
                <c:pt idx="185">
                  <c:v>06-07</c:v>
                </c:pt>
                <c:pt idx="186">
                  <c:v>07-07</c:v>
                </c:pt>
                <c:pt idx="187">
                  <c:v>08-07</c:v>
                </c:pt>
                <c:pt idx="188">
                  <c:v>09-07</c:v>
                </c:pt>
                <c:pt idx="189">
                  <c:v>10-07</c:v>
                </c:pt>
                <c:pt idx="190">
                  <c:v>11-07</c:v>
                </c:pt>
                <c:pt idx="191">
                  <c:v>12-07</c:v>
                </c:pt>
                <c:pt idx="192">
                  <c:v>13-07</c:v>
                </c:pt>
                <c:pt idx="193">
                  <c:v>14-07</c:v>
                </c:pt>
                <c:pt idx="194">
                  <c:v>15-07</c:v>
                </c:pt>
                <c:pt idx="195">
                  <c:v>16-07</c:v>
                </c:pt>
                <c:pt idx="196">
                  <c:v>17-07</c:v>
                </c:pt>
                <c:pt idx="197">
                  <c:v>18-07</c:v>
                </c:pt>
                <c:pt idx="198">
                  <c:v>19-07</c:v>
                </c:pt>
                <c:pt idx="199">
                  <c:v>20-07</c:v>
                </c:pt>
                <c:pt idx="200">
                  <c:v>21-07</c:v>
                </c:pt>
                <c:pt idx="201">
                  <c:v>22-07</c:v>
                </c:pt>
                <c:pt idx="202">
                  <c:v>23-07</c:v>
                </c:pt>
                <c:pt idx="203">
                  <c:v>24-07</c:v>
                </c:pt>
                <c:pt idx="204">
                  <c:v>25-07</c:v>
                </c:pt>
                <c:pt idx="205">
                  <c:v>26-07</c:v>
                </c:pt>
                <c:pt idx="206">
                  <c:v>27-07</c:v>
                </c:pt>
                <c:pt idx="207">
                  <c:v>28-07</c:v>
                </c:pt>
                <c:pt idx="208">
                  <c:v>29-07</c:v>
                </c:pt>
                <c:pt idx="209">
                  <c:v>30-07</c:v>
                </c:pt>
                <c:pt idx="210">
                  <c:v>31-07</c:v>
                </c:pt>
                <c:pt idx="211">
                  <c:v>01-08</c:v>
                </c:pt>
                <c:pt idx="212">
                  <c:v>02-08</c:v>
                </c:pt>
                <c:pt idx="213">
                  <c:v>03-08</c:v>
                </c:pt>
                <c:pt idx="214">
                  <c:v>04-08</c:v>
                </c:pt>
                <c:pt idx="215">
                  <c:v>05-08</c:v>
                </c:pt>
                <c:pt idx="216">
                  <c:v>06-08</c:v>
                </c:pt>
                <c:pt idx="217">
                  <c:v>07-08</c:v>
                </c:pt>
                <c:pt idx="218">
                  <c:v>08-08</c:v>
                </c:pt>
                <c:pt idx="219">
                  <c:v>09-08</c:v>
                </c:pt>
                <c:pt idx="220">
                  <c:v>10-08</c:v>
                </c:pt>
                <c:pt idx="221">
                  <c:v>11-08</c:v>
                </c:pt>
                <c:pt idx="222">
                  <c:v>12-08</c:v>
                </c:pt>
                <c:pt idx="223">
                  <c:v>13-08</c:v>
                </c:pt>
                <c:pt idx="224">
                  <c:v>14-08</c:v>
                </c:pt>
                <c:pt idx="225">
                  <c:v>15-08</c:v>
                </c:pt>
                <c:pt idx="226">
                  <c:v>16-08</c:v>
                </c:pt>
                <c:pt idx="227">
                  <c:v>17-08</c:v>
                </c:pt>
                <c:pt idx="228">
                  <c:v>18-08</c:v>
                </c:pt>
                <c:pt idx="229">
                  <c:v>19-08</c:v>
                </c:pt>
                <c:pt idx="230">
                  <c:v>20-08</c:v>
                </c:pt>
                <c:pt idx="231">
                  <c:v>21-08</c:v>
                </c:pt>
                <c:pt idx="232">
                  <c:v>22-08</c:v>
                </c:pt>
                <c:pt idx="233">
                  <c:v>23-08</c:v>
                </c:pt>
                <c:pt idx="234">
                  <c:v>24-08</c:v>
                </c:pt>
                <c:pt idx="235">
                  <c:v>25-08</c:v>
                </c:pt>
                <c:pt idx="236">
                  <c:v>26-08</c:v>
                </c:pt>
                <c:pt idx="237">
                  <c:v>27-08</c:v>
                </c:pt>
                <c:pt idx="238">
                  <c:v>28-08</c:v>
                </c:pt>
                <c:pt idx="239">
                  <c:v>29-08</c:v>
                </c:pt>
                <c:pt idx="240">
                  <c:v>30-08</c:v>
                </c:pt>
                <c:pt idx="241">
                  <c:v>31-08</c:v>
                </c:pt>
                <c:pt idx="242">
                  <c:v>01-09</c:v>
                </c:pt>
                <c:pt idx="243">
                  <c:v>02-09</c:v>
                </c:pt>
                <c:pt idx="244">
                  <c:v>03-09</c:v>
                </c:pt>
                <c:pt idx="245">
                  <c:v>04-09</c:v>
                </c:pt>
                <c:pt idx="246">
                  <c:v>05-09</c:v>
                </c:pt>
                <c:pt idx="247">
                  <c:v>06-09</c:v>
                </c:pt>
                <c:pt idx="248">
                  <c:v>07-09</c:v>
                </c:pt>
                <c:pt idx="249">
                  <c:v>08-09</c:v>
                </c:pt>
                <c:pt idx="250">
                  <c:v>09-09</c:v>
                </c:pt>
                <c:pt idx="251">
                  <c:v>10-09</c:v>
                </c:pt>
                <c:pt idx="252">
                  <c:v>11-09</c:v>
                </c:pt>
                <c:pt idx="253">
                  <c:v>12-09</c:v>
                </c:pt>
                <c:pt idx="254">
                  <c:v>13-09</c:v>
                </c:pt>
                <c:pt idx="255">
                  <c:v>14-09</c:v>
                </c:pt>
                <c:pt idx="256">
                  <c:v>15-09</c:v>
                </c:pt>
                <c:pt idx="257">
                  <c:v>16-09</c:v>
                </c:pt>
                <c:pt idx="258">
                  <c:v>17-09</c:v>
                </c:pt>
                <c:pt idx="259">
                  <c:v>18-09</c:v>
                </c:pt>
                <c:pt idx="260">
                  <c:v>19-09</c:v>
                </c:pt>
                <c:pt idx="261">
                  <c:v>20-09</c:v>
                </c:pt>
                <c:pt idx="262">
                  <c:v>21-09</c:v>
                </c:pt>
                <c:pt idx="263">
                  <c:v>22-09</c:v>
                </c:pt>
                <c:pt idx="264">
                  <c:v>23-09</c:v>
                </c:pt>
                <c:pt idx="265">
                  <c:v>24-09</c:v>
                </c:pt>
                <c:pt idx="266">
                  <c:v>25-09</c:v>
                </c:pt>
                <c:pt idx="267">
                  <c:v>26-09</c:v>
                </c:pt>
                <c:pt idx="268">
                  <c:v>27-09</c:v>
                </c:pt>
                <c:pt idx="269">
                  <c:v>28-09</c:v>
                </c:pt>
                <c:pt idx="270">
                  <c:v>29-09</c:v>
                </c:pt>
                <c:pt idx="271">
                  <c:v>30-09</c:v>
                </c:pt>
                <c:pt idx="272">
                  <c:v>01-10</c:v>
                </c:pt>
                <c:pt idx="273">
                  <c:v>02-10</c:v>
                </c:pt>
                <c:pt idx="274">
                  <c:v>03-10</c:v>
                </c:pt>
                <c:pt idx="275">
                  <c:v>04-10</c:v>
                </c:pt>
                <c:pt idx="276">
                  <c:v>05-10</c:v>
                </c:pt>
                <c:pt idx="277">
                  <c:v>06-10</c:v>
                </c:pt>
                <c:pt idx="278">
                  <c:v>07-10</c:v>
                </c:pt>
                <c:pt idx="279">
                  <c:v>08-10</c:v>
                </c:pt>
                <c:pt idx="280">
                  <c:v>09-10</c:v>
                </c:pt>
                <c:pt idx="281">
                  <c:v>10-10</c:v>
                </c:pt>
                <c:pt idx="282">
                  <c:v>11-10</c:v>
                </c:pt>
                <c:pt idx="283">
                  <c:v>12-10</c:v>
                </c:pt>
                <c:pt idx="284">
                  <c:v>13-10</c:v>
                </c:pt>
                <c:pt idx="285">
                  <c:v>14-10</c:v>
                </c:pt>
                <c:pt idx="286">
                  <c:v>15-10</c:v>
                </c:pt>
                <c:pt idx="287">
                  <c:v>16-10</c:v>
                </c:pt>
                <c:pt idx="288">
                  <c:v>17-10</c:v>
                </c:pt>
                <c:pt idx="289">
                  <c:v>18-10</c:v>
                </c:pt>
                <c:pt idx="290">
                  <c:v>19-10</c:v>
                </c:pt>
                <c:pt idx="291">
                  <c:v>20-10</c:v>
                </c:pt>
                <c:pt idx="292">
                  <c:v>21-10</c:v>
                </c:pt>
                <c:pt idx="293">
                  <c:v>22-10</c:v>
                </c:pt>
                <c:pt idx="294">
                  <c:v>23-10</c:v>
                </c:pt>
                <c:pt idx="295">
                  <c:v>24-10</c:v>
                </c:pt>
                <c:pt idx="296">
                  <c:v>25-10</c:v>
                </c:pt>
                <c:pt idx="297">
                  <c:v>26-10</c:v>
                </c:pt>
                <c:pt idx="298">
                  <c:v>27-10</c:v>
                </c:pt>
                <c:pt idx="299">
                  <c:v>28-10</c:v>
                </c:pt>
                <c:pt idx="300">
                  <c:v>29-10</c:v>
                </c:pt>
                <c:pt idx="301">
                  <c:v>30-10</c:v>
                </c:pt>
                <c:pt idx="302">
                  <c:v>31-10</c:v>
                </c:pt>
                <c:pt idx="303">
                  <c:v>01-11</c:v>
                </c:pt>
                <c:pt idx="304">
                  <c:v>02-11</c:v>
                </c:pt>
                <c:pt idx="305">
                  <c:v>03-11</c:v>
                </c:pt>
                <c:pt idx="306">
                  <c:v>04-11</c:v>
                </c:pt>
                <c:pt idx="307">
                  <c:v>05-11</c:v>
                </c:pt>
                <c:pt idx="308">
                  <c:v>06-11</c:v>
                </c:pt>
                <c:pt idx="309">
                  <c:v>07-11</c:v>
                </c:pt>
                <c:pt idx="310">
                  <c:v>08-11</c:v>
                </c:pt>
                <c:pt idx="311">
                  <c:v>09-11</c:v>
                </c:pt>
                <c:pt idx="312">
                  <c:v>10-11</c:v>
                </c:pt>
                <c:pt idx="313">
                  <c:v>11-11</c:v>
                </c:pt>
                <c:pt idx="314">
                  <c:v>12-11</c:v>
                </c:pt>
                <c:pt idx="315">
                  <c:v>13-11</c:v>
                </c:pt>
                <c:pt idx="316">
                  <c:v>14-11</c:v>
                </c:pt>
                <c:pt idx="317">
                  <c:v>15-11</c:v>
                </c:pt>
                <c:pt idx="318">
                  <c:v>16-11</c:v>
                </c:pt>
                <c:pt idx="319">
                  <c:v>17-11</c:v>
                </c:pt>
                <c:pt idx="320">
                  <c:v>18-11</c:v>
                </c:pt>
                <c:pt idx="321">
                  <c:v>19-11</c:v>
                </c:pt>
                <c:pt idx="322">
                  <c:v>20-11</c:v>
                </c:pt>
                <c:pt idx="323">
                  <c:v>21-11</c:v>
                </c:pt>
                <c:pt idx="324">
                  <c:v>22-11</c:v>
                </c:pt>
                <c:pt idx="325">
                  <c:v>23-11</c:v>
                </c:pt>
                <c:pt idx="326">
                  <c:v>24-11</c:v>
                </c:pt>
                <c:pt idx="327">
                  <c:v>25-11</c:v>
                </c:pt>
                <c:pt idx="328">
                  <c:v>26-11</c:v>
                </c:pt>
                <c:pt idx="329">
                  <c:v>27-11</c:v>
                </c:pt>
                <c:pt idx="330">
                  <c:v>28-11</c:v>
                </c:pt>
                <c:pt idx="331">
                  <c:v>29-11</c:v>
                </c:pt>
                <c:pt idx="332">
                  <c:v>30-11</c:v>
                </c:pt>
                <c:pt idx="333">
                  <c:v>01-12</c:v>
                </c:pt>
                <c:pt idx="334">
                  <c:v>02-12</c:v>
                </c:pt>
                <c:pt idx="335">
                  <c:v>03-12</c:v>
                </c:pt>
                <c:pt idx="336">
                  <c:v>04-12</c:v>
                </c:pt>
                <c:pt idx="337">
                  <c:v>05-12</c:v>
                </c:pt>
                <c:pt idx="338">
                  <c:v>06-12</c:v>
                </c:pt>
                <c:pt idx="339">
                  <c:v>07-12</c:v>
                </c:pt>
                <c:pt idx="340">
                  <c:v>08-12</c:v>
                </c:pt>
                <c:pt idx="341">
                  <c:v>09-12</c:v>
                </c:pt>
                <c:pt idx="342">
                  <c:v>10-12</c:v>
                </c:pt>
                <c:pt idx="343">
                  <c:v>11-12</c:v>
                </c:pt>
                <c:pt idx="344">
                  <c:v>12-12</c:v>
                </c:pt>
                <c:pt idx="345">
                  <c:v>13-12</c:v>
                </c:pt>
                <c:pt idx="346">
                  <c:v>14-12</c:v>
                </c:pt>
                <c:pt idx="347">
                  <c:v>15-12</c:v>
                </c:pt>
                <c:pt idx="348">
                  <c:v>16-12</c:v>
                </c:pt>
                <c:pt idx="349">
                  <c:v>17-12</c:v>
                </c:pt>
                <c:pt idx="350">
                  <c:v>18-12</c:v>
                </c:pt>
                <c:pt idx="351">
                  <c:v>19-12</c:v>
                </c:pt>
                <c:pt idx="352">
                  <c:v>20-12</c:v>
                </c:pt>
                <c:pt idx="353">
                  <c:v>21-12</c:v>
                </c:pt>
                <c:pt idx="354">
                  <c:v>22-12</c:v>
                </c:pt>
                <c:pt idx="355">
                  <c:v>23-12</c:v>
                </c:pt>
                <c:pt idx="356">
                  <c:v>24-12</c:v>
                </c:pt>
                <c:pt idx="357">
                  <c:v>25-12</c:v>
                </c:pt>
                <c:pt idx="358">
                  <c:v>26-12</c:v>
                </c:pt>
                <c:pt idx="359">
                  <c:v>27-12</c:v>
                </c:pt>
                <c:pt idx="360">
                  <c:v>28-12</c:v>
                </c:pt>
                <c:pt idx="361">
                  <c:v>29-12</c:v>
                </c:pt>
                <c:pt idx="362">
                  <c:v>30-12</c:v>
                </c:pt>
                <c:pt idx="363">
                  <c:v>31-12</c:v>
                </c:pt>
              </c:strCache>
            </c:strRef>
          </c:cat>
          <c:val>
            <c:numRef>
              <c:f>A5_ábra_chart!$N$9:$N$373</c:f>
              <c:numCache>
                <c:formatCode>0.0</c:formatCode>
                <c:ptCount val="365"/>
                <c:pt idx="0">
                  <c:v>92.417000000000002</c:v>
                </c:pt>
                <c:pt idx="1">
                  <c:v>108.056</c:v>
                </c:pt>
                <c:pt idx="2">
                  <c:v>111.16200000000001</c:v>
                </c:pt>
                <c:pt idx="3">
                  <c:v>110.64</c:v>
                </c:pt>
                <c:pt idx="4">
                  <c:v>101.581</c:v>
                </c:pt>
                <c:pt idx="5">
                  <c:v>103.271</c:v>
                </c:pt>
                <c:pt idx="6">
                  <c:v>108.303</c:v>
                </c:pt>
                <c:pt idx="7">
                  <c:v>105.98</c:v>
                </c:pt>
                <c:pt idx="8">
                  <c:v>107.304</c:v>
                </c:pt>
                <c:pt idx="9">
                  <c:v>107.977</c:v>
                </c:pt>
                <c:pt idx="10">
                  <c:v>108.821</c:v>
                </c:pt>
                <c:pt idx="11">
                  <c:v>96.122</c:v>
                </c:pt>
                <c:pt idx="12">
                  <c:v>97.34</c:v>
                </c:pt>
                <c:pt idx="13">
                  <c:v>105.92100000000001</c:v>
                </c:pt>
                <c:pt idx="14">
                  <c:v>104.68600000000001</c:v>
                </c:pt>
                <c:pt idx="15">
                  <c:v>106.40900000000001</c:v>
                </c:pt>
                <c:pt idx="16">
                  <c:v>109.056</c:v>
                </c:pt>
                <c:pt idx="17">
                  <c:v>111.675</c:v>
                </c:pt>
                <c:pt idx="18">
                  <c:v>95.019000000000005</c:v>
                </c:pt>
                <c:pt idx="19">
                  <c:v>95.177999999999997</c:v>
                </c:pt>
                <c:pt idx="20">
                  <c:v>105.342</c:v>
                </c:pt>
                <c:pt idx="21">
                  <c:v>105.554</c:v>
                </c:pt>
                <c:pt idx="22">
                  <c:v>105.845</c:v>
                </c:pt>
                <c:pt idx="23">
                  <c:v>109.199</c:v>
                </c:pt>
                <c:pt idx="24">
                  <c:v>112.697</c:v>
                </c:pt>
                <c:pt idx="25">
                  <c:v>98.472999999999999</c:v>
                </c:pt>
                <c:pt idx="26">
                  <c:v>99.17</c:v>
                </c:pt>
                <c:pt idx="27">
                  <c:v>104.414</c:v>
                </c:pt>
                <c:pt idx="28">
                  <c:v>105.449</c:v>
                </c:pt>
                <c:pt idx="29">
                  <c:v>106.18899999999999</c:v>
                </c:pt>
                <c:pt idx="30">
                  <c:v>108.685</c:v>
                </c:pt>
                <c:pt idx="31">
                  <c:v>112.34</c:v>
                </c:pt>
                <c:pt idx="32">
                  <c:v>99.308000000000007</c:v>
                </c:pt>
                <c:pt idx="33">
                  <c:v>98.013999999999996</c:v>
                </c:pt>
                <c:pt idx="34">
                  <c:v>104.285</c:v>
                </c:pt>
                <c:pt idx="35">
                  <c:v>105.253</c:v>
                </c:pt>
                <c:pt idx="36">
                  <c:v>107.413</c:v>
                </c:pt>
                <c:pt idx="37">
                  <c:v>109.191</c:v>
                </c:pt>
                <c:pt idx="38">
                  <c:v>111.92400000000001</c:v>
                </c:pt>
                <c:pt idx="39">
                  <c:v>98.617000000000004</c:v>
                </c:pt>
                <c:pt idx="40">
                  <c:v>99.653000000000006</c:v>
                </c:pt>
                <c:pt idx="41">
                  <c:v>107.30500000000001</c:v>
                </c:pt>
                <c:pt idx="42">
                  <c:v>104.319</c:v>
                </c:pt>
                <c:pt idx="43">
                  <c:v>106.07</c:v>
                </c:pt>
                <c:pt idx="44">
                  <c:v>112.182</c:v>
                </c:pt>
                <c:pt idx="45">
                  <c:v>115.2</c:v>
                </c:pt>
                <c:pt idx="46">
                  <c:v>101.08499999999999</c:v>
                </c:pt>
                <c:pt idx="47">
                  <c:v>100.08199999999999</c:v>
                </c:pt>
                <c:pt idx="48">
                  <c:v>108.364</c:v>
                </c:pt>
                <c:pt idx="49">
                  <c:v>107.843</c:v>
                </c:pt>
                <c:pt idx="50">
                  <c:v>105.819</c:v>
                </c:pt>
                <c:pt idx="51">
                  <c:v>111.19499999999999</c:v>
                </c:pt>
                <c:pt idx="52">
                  <c:v>113.617</c:v>
                </c:pt>
                <c:pt idx="53">
                  <c:v>100.342</c:v>
                </c:pt>
                <c:pt idx="54">
                  <c:v>101.57</c:v>
                </c:pt>
                <c:pt idx="55">
                  <c:v>108.66800000000001</c:v>
                </c:pt>
                <c:pt idx="56">
                  <c:v>110.283</c:v>
                </c:pt>
                <c:pt idx="57">
                  <c:v>110.92400000000001</c:v>
                </c:pt>
                <c:pt idx="58">
                  <c:v>112.71599999999999</c:v>
                </c:pt>
                <c:pt idx="59">
                  <c:v>114.268</c:v>
                </c:pt>
                <c:pt idx="60">
                  <c:v>100.658</c:v>
                </c:pt>
                <c:pt idx="61">
                  <c:v>101.318</c:v>
                </c:pt>
                <c:pt idx="62">
                  <c:v>107.58799999999999</c:v>
                </c:pt>
                <c:pt idx="63">
                  <c:v>109.792</c:v>
                </c:pt>
                <c:pt idx="64">
                  <c:v>111.38</c:v>
                </c:pt>
                <c:pt idx="65">
                  <c:v>112.73099999999999</c:v>
                </c:pt>
                <c:pt idx="66">
                  <c:v>113.926</c:v>
                </c:pt>
                <c:pt idx="67">
                  <c:v>100.547</c:v>
                </c:pt>
                <c:pt idx="68">
                  <c:v>104.057</c:v>
                </c:pt>
                <c:pt idx="69">
                  <c:v>111.95699999999999</c:v>
                </c:pt>
                <c:pt idx="70">
                  <c:v>109.82299999999999</c:v>
                </c:pt>
                <c:pt idx="71">
                  <c:v>109.202</c:v>
                </c:pt>
                <c:pt idx="72">
                  <c:v>111.048</c:v>
                </c:pt>
                <c:pt idx="73">
                  <c:v>114.771</c:v>
                </c:pt>
                <c:pt idx="74">
                  <c:v>101.724</c:v>
                </c:pt>
                <c:pt idx="75">
                  <c:v>104.023</c:v>
                </c:pt>
                <c:pt idx="76">
                  <c:v>111.521</c:v>
                </c:pt>
                <c:pt idx="77">
                  <c:v>110.687</c:v>
                </c:pt>
                <c:pt idx="78">
                  <c:v>112.473</c:v>
                </c:pt>
                <c:pt idx="79">
                  <c:v>113.60599999999999</c:v>
                </c:pt>
                <c:pt idx="80">
                  <c:v>114.76</c:v>
                </c:pt>
                <c:pt idx="81">
                  <c:v>100.867</c:v>
                </c:pt>
                <c:pt idx="82">
                  <c:v>104.02200000000001</c:v>
                </c:pt>
                <c:pt idx="83">
                  <c:v>106.895</c:v>
                </c:pt>
                <c:pt idx="84">
                  <c:v>106.983</c:v>
                </c:pt>
                <c:pt idx="85">
                  <c:v>111.753</c:v>
                </c:pt>
                <c:pt idx="86">
                  <c:v>114.175</c:v>
                </c:pt>
                <c:pt idx="87">
                  <c:v>114.41</c:v>
                </c:pt>
                <c:pt idx="88">
                  <c:v>100.82</c:v>
                </c:pt>
                <c:pt idx="89">
                  <c:v>105.193</c:v>
                </c:pt>
                <c:pt idx="90">
                  <c:v>112.96299999999999</c:v>
                </c:pt>
                <c:pt idx="91">
                  <c:v>113.425</c:v>
                </c:pt>
                <c:pt idx="92">
                  <c:v>115.133</c:v>
                </c:pt>
                <c:pt idx="93">
                  <c:v>116.50700000000001</c:v>
                </c:pt>
                <c:pt idx="94">
                  <c:v>116.133</c:v>
                </c:pt>
                <c:pt idx="95">
                  <c:v>102.193</c:v>
                </c:pt>
                <c:pt idx="96">
                  <c:v>105.16500000000001</c:v>
                </c:pt>
                <c:pt idx="97">
                  <c:v>113.047</c:v>
                </c:pt>
                <c:pt idx="98">
                  <c:v>113.803</c:v>
                </c:pt>
                <c:pt idx="99">
                  <c:v>108.86</c:v>
                </c:pt>
                <c:pt idx="100">
                  <c:v>116.872</c:v>
                </c:pt>
                <c:pt idx="101">
                  <c:v>117.83</c:v>
                </c:pt>
                <c:pt idx="102">
                  <c:v>104.83499999999999</c:v>
                </c:pt>
                <c:pt idx="103">
                  <c:v>104.90900000000001</c:v>
                </c:pt>
                <c:pt idx="104">
                  <c:v>114.066</c:v>
                </c:pt>
                <c:pt idx="105">
                  <c:v>116.393</c:v>
                </c:pt>
                <c:pt idx="106">
                  <c:v>117.336</c:v>
                </c:pt>
                <c:pt idx="107">
                  <c:v>118.51300000000001</c:v>
                </c:pt>
                <c:pt idx="108">
                  <c:v>112.184</c:v>
                </c:pt>
                <c:pt idx="109">
                  <c:v>103.5</c:v>
                </c:pt>
                <c:pt idx="110">
                  <c:v>104.56</c:v>
                </c:pt>
                <c:pt idx="111">
                  <c:v>113.69199999999999</c:v>
                </c:pt>
                <c:pt idx="112">
                  <c:v>117.20699999999999</c:v>
                </c:pt>
                <c:pt idx="113">
                  <c:v>117.16500000000001</c:v>
                </c:pt>
                <c:pt idx="114">
                  <c:v>119.253</c:v>
                </c:pt>
                <c:pt idx="115">
                  <c:v>117.867</c:v>
                </c:pt>
                <c:pt idx="116">
                  <c:v>105.96299999999999</c:v>
                </c:pt>
                <c:pt idx="117">
                  <c:v>108.47499999999999</c:v>
                </c:pt>
                <c:pt idx="118">
                  <c:v>115.562</c:v>
                </c:pt>
                <c:pt idx="119">
                  <c:v>115.592</c:v>
                </c:pt>
                <c:pt idx="120">
                  <c:v>115.547</c:v>
                </c:pt>
                <c:pt idx="121">
                  <c:v>117.574</c:v>
                </c:pt>
                <c:pt idx="122">
                  <c:v>119.724</c:v>
                </c:pt>
                <c:pt idx="123">
                  <c:v>107.00700000000001</c:v>
                </c:pt>
                <c:pt idx="124">
                  <c:v>109.02500000000001</c:v>
                </c:pt>
                <c:pt idx="125">
                  <c:v>115.76</c:v>
                </c:pt>
                <c:pt idx="126">
                  <c:v>116.43600000000001</c:v>
                </c:pt>
                <c:pt idx="127">
                  <c:v>115.72</c:v>
                </c:pt>
                <c:pt idx="128">
                  <c:v>116.732</c:v>
                </c:pt>
                <c:pt idx="129">
                  <c:v>119.574</c:v>
                </c:pt>
                <c:pt idx="130">
                  <c:v>105.336</c:v>
                </c:pt>
                <c:pt idx="131">
                  <c:v>106.172</c:v>
                </c:pt>
                <c:pt idx="132">
                  <c:v>115.456</c:v>
                </c:pt>
                <c:pt idx="133">
                  <c:v>116.80500000000001</c:v>
                </c:pt>
                <c:pt idx="134">
                  <c:v>118.67700000000001</c:v>
                </c:pt>
                <c:pt idx="135">
                  <c:v>119.99299999999999</c:v>
                </c:pt>
                <c:pt idx="136">
                  <c:v>120.449</c:v>
                </c:pt>
                <c:pt idx="137">
                  <c:v>106.126</c:v>
                </c:pt>
                <c:pt idx="138">
                  <c:v>108.343</c:v>
                </c:pt>
                <c:pt idx="139">
                  <c:v>116.367</c:v>
                </c:pt>
                <c:pt idx="140">
                  <c:v>116.559</c:v>
                </c:pt>
                <c:pt idx="141">
                  <c:v>119.751</c:v>
                </c:pt>
                <c:pt idx="142">
                  <c:v>120.76900000000001</c:v>
                </c:pt>
                <c:pt idx="143">
                  <c:v>122.664</c:v>
                </c:pt>
                <c:pt idx="144">
                  <c:v>107.619</c:v>
                </c:pt>
                <c:pt idx="145">
                  <c:v>104.872</c:v>
                </c:pt>
                <c:pt idx="146">
                  <c:v>112.32299999999999</c:v>
                </c:pt>
                <c:pt idx="147">
                  <c:v>116.604</c:v>
                </c:pt>
                <c:pt idx="148">
                  <c:v>118.90900000000001</c:v>
                </c:pt>
                <c:pt idx="149">
                  <c:v>120.07599999999999</c:v>
                </c:pt>
                <c:pt idx="150">
                  <c:v>122.572</c:v>
                </c:pt>
                <c:pt idx="151">
                  <c:v>111.084</c:v>
                </c:pt>
                <c:pt idx="152">
                  <c:v>113.041</c:v>
                </c:pt>
                <c:pt idx="153">
                  <c:v>121.538</c:v>
                </c:pt>
                <c:pt idx="154">
                  <c:v>121.182</c:v>
                </c:pt>
                <c:pt idx="155">
                  <c:v>121.508</c:v>
                </c:pt>
                <c:pt idx="156">
                  <c:v>123.85</c:v>
                </c:pt>
                <c:pt idx="157">
                  <c:v>125.068</c:v>
                </c:pt>
                <c:pt idx="158">
                  <c:v>112.149</c:v>
                </c:pt>
                <c:pt idx="159">
                  <c:v>112.83</c:v>
                </c:pt>
                <c:pt idx="160">
                  <c:v>120.60299999999999</c:v>
                </c:pt>
                <c:pt idx="161">
                  <c:v>124.60599999999999</c:v>
                </c:pt>
                <c:pt idx="162">
                  <c:v>124.842</c:v>
                </c:pt>
                <c:pt idx="163">
                  <c:v>126.25</c:v>
                </c:pt>
                <c:pt idx="164">
                  <c:v>128.054</c:v>
                </c:pt>
                <c:pt idx="165">
                  <c:v>113.72199999999999</c:v>
                </c:pt>
                <c:pt idx="166">
                  <c:v>114.43600000000001</c:v>
                </c:pt>
                <c:pt idx="167">
                  <c:v>123.51900000000001</c:v>
                </c:pt>
                <c:pt idx="168">
                  <c:v>124.51600000000001</c:v>
                </c:pt>
                <c:pt idx="169">
                  <c:v>125.776</c:v>
                </c:pt>
                <c:pt idx="170">
                  <c:v>125.976</c:v>
                </c:pt>
                <c:pt idx="171">
                  <c:v>126.759</c:v>
                </c:pt>
                <c:pt idx="172">
                  <c:v>113.815</c:v>
                </c:pt>
                <c:pt idx="173">
                  <c:v>115.83199999999999</c:v>
                </c:pt>
                <c:pt idx="174">
                  <c:v>123.809</c:v>
                </c:pt>
                <c:pt idx="175">
                  <c:v>124.455</c:v>
                </c:pt>
                <c:pt idx="176">
                  <c:v>126.21599999999999</c:v>
                </c:pt>
                <c:pt idx="177">
                  <c:v>128.87</c:v>
                </c:pt>
                <c:pt idx="178">
                  <c:v>128.10400000000001</c:v>
                </c:pt>
                <c:pt idx="179">
                  <c:v>115.71299999999999</c:v>
                </c:pt>
                <c:pt idx="180">
                  <c:v>115.967</c:v>
                </c:pt>
                <c:pt idx="181">
                  <c:v>122.295</c:v>
                </c:pt>
                <c:pt idx="182">
                  <c:v>123.35</c:v>
                </c:pt>
                <c:pt idx="183">
                  <c:v>125.83</c:v>
                </c:pt>
                <c:pt idx="184">
                  <c:v>119.256</c:v>
                </c:pt>
                <c:pt idx="185">
                  <c:v>119.871</c:v>
                </c:pt>
                <c:pt idx="186">
                  <c:v>114.15600000000001</c:v>
                </c:pt>
                <c:pt idx="187">
                  <c:v>119.379</c:v>
                </c:pt>
                <c:pt idx="188">
                  <c:v>127.42100000000001</c:v>
                </c:pt>
                <c:pt idx="189">
                  <c:v>128.31800000000001</c:v>
                </c:pt>
                <c:pt idx="190">
                  <c:v>128.095</c:v>
                </c:pt>
                <c:pt idx="191">
                  <c:v>128.572</c:v>
                </c:pt>
                <c:pt idx="192">
                  <c:v>129.887</c:v>
                </c:pt>
                <c:pt idx="193">
                  <c:v>118.11799999999999</c:v>
                </c:pt>
                <c:pt idx="194">
                  <c:v>118.916</c:v>
                </c:pt>
                <c:pt idx="195">
                  <c:v>126.483</c:v>
                </c:pt>
                <c:pt idx="196">
                  <c:v>128.10599999999999</c:v>
                </c:pt>
                <c:pt idx="197">
                  <c:v>127.223</c:v>
                </c:pt>
                <c:pt idx="198">
                  <c:v>129.28800000000001</c:v>
                </c:pt>
                <c:pt idx="199">
                  <c:v>129.83199999999999</c:v>
                </c:pt>
                <c:pt idx="200">
                  <c:v>117.998</c:v>
                </c:pt>
                <c:pt idx="201">
                  <c:v>118.68</c:v>
                </c:pt>
                <c:pt idx="202">
                  <c:v>125.646</c:v>
                </c:pt>
                <c:pt idx="203">
                  <c:v>127.42100000000001</c:v>
                </c:pt>
                <c:pt idx="204">
                  <c:v>128.78399999999999</c:v>
                </c:pt>
                <c:pt idx="205">
                  <c:v>130.185</c:v>
                </c:pt>
                <c:pt idx="206">
                  <c:v>129.845</c:v>
                </c:pt>
                <c:pt idx="207">
                  <c:v>117.99299999999999</c:v>
                </c:pt>
                <c:pt idx="208">
                  <c:v>119.193</c:v>
                </c:pt>
                <c:pt idx="209">
                  <c:v>124.782</c:v>
                </c:pt>
                <c:pt idx="210">
                  <c:v>126.18899999999999</c:v>
                </c:pt>
                <c:pt idx="211">
                  <c:v>126.71599999999999</c:v>
                </c:pt>
                <c:pt idx="212">
                  <c:v>128.631</c:v>
                </c:pt>
                <c:pt idx="213">
                  <c:v>128.80099999999999</c:v>
                </c:pt>
                <c:pt idx="214">
                  <c:v>118.282</c:v>
                </c:pt>
                <c:pt idx="215">
                  <c:v>118.833</c:v>
                </c:pt>
                <c:pt idx="216">
                  <c:v>124.81100000000001</c:v>
                </c:pt>
                <c:pt idx="217">
                  <c:v>125.32599999999999</c:v>
                </c:pt>
                <c:pt idx="218">
                  <c:v>125.295</c:v>
                </c:pt>
                <c:pt idx="219">
                  <c:v>127.992</c:v>
                </c:pt>
                <c:pt idx="220">
                  <c:v>126.994</c:v>
                </c:pt>
                <c:pt idx="221">
                  <c:v>115.297</c:v>
                </c:pt>
                <c:pt idx="222">
                  <c:v>116.91800000000001</c:v>
                </c:pt>
                <c:pt idx="223">
                  <c:v>124.16</c:v>
                </c:pt>
                <c:pt idx="224">
                  <c:v>125.202</c:v>
                </c:pt>
                <c:pt idx="225">
                  <c:v>127.179</c:v>
                </c:pt>
                <c:pt idx="226">
                  <c:v>127.08199999999999</c:v>
                </c:pt>
                <c:pt idx="227">
                  <c:v>128.60400000000001</c:v>
                </c:pt>
                <c:pt idx="228">
                  <c:v>116.535</c:v>
                </c:pt>
                <c:pt idx="229">
                  <c:v>118.119</c:v>
                </c:pt>
                <c:pt idx="230">
                  <c:v>124.74</c:v>
                </c:pt>
                <c:pt idx="231">
                  <c:v>126.036</c:v>
                </c:pt>
                <c:pt idx="232">
                  <c:v>126.523</c:v>
                </c:pt>
                <c:pt idx="233">
                  <c:v>128.99600000000001</c:v>
                </c:pt>
                <c:pt idx="234">
                  <c:v>128.47</c:v>
                </c:pt>
                <c:pt idx="235">
                  <c:v>115.129</c:v>
                </c:pt>
                <c:pt idx="236">
                  <c:v>117.675</c:v>
                </c:pt>
                <c:pt idx="237">
                  <c:v>123.895</c:v>
                </c:pt>
                <c:pt idx="238">
                  <c:v>125.18899999999999</c:v>
                </c:pt>
                <c:pt idx="239">
                  <c:v>127.542</c:v>
                </c:pt>
                <c:pt idx="240">
                  <c:v>129.13399999999999</c:v>
                </c:pt>
                <c:pt idx="241">
                  <c:v>128.816</c:v>
                </c:pt>
                <c:pt idx="242">
                  <c:v>114.63200000000001</c:v>
                </c:pt>
                <c:pt idx="243">
                  <c:v>109.017</c:v>
                </c:pt>
                <c:pt idx="244">
                  <c:v>117.497</c:v>
                </c:pt>
                <c:pt idx="245">
                  <c:v>116.75</c:v>
                </c:pt>
                <c:pt idx="246">
                  <c:v>121.524</c:v>
                </c:pt>
                <c:pt idx="247">
                  <c:v>124.794</c:v>
                </c:pt>
                <c:pt idx="248">
                  <c:v>124.09</c:v>
                </c:pt>
                <c:pt idx="249">
                  <c:v>111.223</c:v>
                </c:pt>
                <c:pt idx="250">
                  <c:v>114.584</c:v>
                </c:pt>
                <c:pt idx="251">
                  <c:v>121.29</c:v>
                </c:pt>
                <c:pt idx="252">
                  <c:v>122.089</c:v>
                </c:pt>
                <c:pt idx="253">
                  <c:v>124.17400000000001</c:v>
                </c:pt>
                <c:pt idx="254">
                  <c:v>126.6</c:v>
                </c:pt>
                <c:pt idx="255">
                  <c:v>126.291</c:v>
                </c:pt>
                <c:pt idx="256">
                  <c:v>111.91500000000001</c:v>
                </c:pt>
                <c:pt idx="257">
                  <c:v>115.048</c:v>
                </c:pt>
                <c:pt idx="258">
                  <c:v>122.117</c:v>
                </c:pt>
                <c:pt idx="259">
                  <c:v>123.97499999999999</c:v>
                </c:pt>
                <c:pt idx="260">
                  <c:v>124.798</c:v>
                </c:pt>
                <c:pt idx="261">
                  <c:v>125.79600000000001</c:v>
                </c:pt>
                <c:pt idx="262">
                  <c:v>126.071</c:v>
                </c:pt>
                <c:pt idx="263">
                  <c:v>112.054</c:v>
                </c:pt>
                <c:pt idx="264">
                  <c:v>113.82299999999999</c:v>
                </c:pt>
                <c:pt idx="265">
                  <c:v>121.596</c:v>
                </c:pt>
                <c:pt idx="266">
                  <c:v>122.223</c:v>
                </c:pt>
                <c:pt idx="267">
                  <c:v>124.105</c:v>
                </c:pt>
                <c:pt idx="268">
                  <c:v>126.322</c:v>
                </c:pt>
                <c:pt idx="269">
                  <c:v>125.95699999999999</c:v>
                </c:pt>
                <c:pt idx="270">
                  <c:v>111.515</c:v>
                </c:pt>
                <c:pt idx="271">
                  <c:v>113.996</c:v>
                </c:pt>
                <c:pt idx="272">
                  <c:v>121.376</c:v>
                </c:pt>
                <c:pt idx="273">
                  <c:v>119.657</c:v>
                </c:pt>
                <c:pt idx="274">
                  <c:v>122.16200000000001</c:v>
                </c:pt>
                <c:pt idx="275">
                  <c:v>123.83</c:v>
                </c:pt>
                <c:pt idx="276">
                  <c:v>125.077</c:v>
                </c:pt>
                <c:pt idx="277">
                  <c:v>110.92700000000001</c:v>
                </c:pt>
                <c:pt idx="278">
                  <c:v>113.051</c:v>
                </c:pt>
                <c:pt idx="279">
                  <c:v>121.288</c:v>
                </c:pt>
                <c:pt idx="280">
                  <c:v>120.804</c:v>
                </c:pt>
                <c:pt idx="281">
                  <c:v>121.051</c:v>
                </c:pt>
                <c:pt idx="282">
                  <c:v>122.932</c:v>
                </c:pt>
                <c:pt idx="283">
                  <c:v>123.066</c:v>
                </c:pt>
                <c:pt idx="284">
                  <c:v>107.95699999999999</c:v>
                </c:pt>
                <c:pt idx="285">
                  <c:v>111.742</c:v>
                </c:pt>
                <c:pt idx="286">
                  <c:v>119.997</c:v>
                </c:pt>
                <c:pt idx="287">
                  <c:v>119.979</c:v>
                </c:pt>
                <c:pt idx="288">
                  <c:v>120.607</c:v>
                </c:pt>
                <c:pt idx="289">
                  <c:v>123.595</c:v>
                </c:pt>
                <c:pt idx="290">
                  <c:v>125.093</c:v>
                </c:pt>
                <c:pt idx="291">
                  <c:v>110.759</c:v>
                </c:pt>
                <c:pt idx="292">
                  <c:v>111.629</c:v>
                </c:pt>
                <c:pt idx="293">
                  <c:v>118.934</c:v>
                </c:pt>
                <c:pt idx="294">
                  <c:v>120.07299999999999</c:v>
                </c:pt>
                <c:pt idx="295">
                  <c:v>121.557</c:v>
                </c:pt>
                <c:pt idx="296">
                  <c:v>123.30200000000001</c:v>
                </c:pt>
                <c:pt idx="297">
                  <c:v>123.29300000000001</c:v>
                </c:pt>
                <c:pt idx="298">
                  <c:v>108.752</c:v>
                </c:pt>
                <c:pt idx="299">
                  <c:v>107.69499999999999</c:v>
                </c:pt>
                <c:pt idx="300">
                  <c:v>115.956</c:v>
                </c:pt>
                <c:pt idx="301">
                  <c:v>115.48399999999999</c:v>
                </c:pt>
                <c:pt idx="302">
                  <c:v>116.114</c:v>
                </c:pt>
                <c:pt idx="303">
                  <c:v>115.565</c:v>
                </c:pt>
                <c:pt idx="304">
                  <c:v>115.732</c:v>
                </c:pt>
                <c:pt idx="305">
                  <c:v>104.892</c:v>
                </c:pt>
                <c:pt idx="306">
                  <c:v>106.67400000000001</c:v>
                </c:pt>
                <c:pt idx="307">
                  <c:v>116.047</c:v>
                </c:pt>
                <c:pt idx="308">
                  <c:v>115.068</c:v>
                </c:pt>
                <c:pt idx="309">
                  <c:v>116.357</c:v>
                </c:pt>
                <c:pt idx="310">
                  <c:v>117.84099999999999</c:v>
                </c:pt>
                <c:pt idx="311">
                  <c:v>119.33799999999999</c:v>
                </c:pt>
                <c:pt idx="312">
                  <c:v>104.066</c:v>
                </c:pt>
                <c:pt idx="313">
                  <c:v>106.72199999999999</c:v>
                </c:pt>
                <c:pt idx="314">
                  <c:v>112.389</c:v>
                </c:pt>
                <c:pt idx="315">
                  <c:v>114.28100000000001</c:v>
                </c:pt>
                <c:pt idx="316">
                  <c:v>116.33799999999999</c:v>
                </c:pt>
                <c:pt idx="317">
                  <c:v>118.437</c:v>
                </c:pt>
                <c:pt idx="318">
                  <c:v>120.038</c:v>
                </c:pt>
                <c:pt idx="319">
                  <c:v>103.92100000000001</c:v>
                </c:pt>
                <c:pt idx="320">
                  <c:v>105.995</c:v>
                </c:pt>
                <c:pt idx="321">
                  <c:v>114.179</c:v>
                </c:pt>
                <c:pt idx="322">
                  <c:v>114.328</c:v>
                </c:pt>
                <c:pt idx="323">
                  <c:v>115.398</c:v>
                </c:pt>
                <c:pt idx="324">
                  <c:v>117.264</c:v>
                </c:pt>
                <c:pt idx="325">
                  <c:v>119.916</c:v>
                </c:pt>
                <c:pt idx="326">
                  <c:v>105.479</c:v>
                </c:pt>
                <c:pt idx="327">
                  <c:v>107.221</c:v>
                </c:pt>
                <c:pt idx="328">
                  <c:v>112.432</c:v>
                </c:pt>
                <c:pt idx="329">
                  <c:v>113.608</c:v>
                </c:pt>
                <c:pt idx="330">
                  <c:v>116.10299999999999</c:v>
                </c:pt>
                <c:pt idx="331">
                  <c:v>107.324</c:v>
                </c:pt>
                <c:pt idx="332">
                  <c:v>105.399</c:v>
                </c:pt>
                <c:pt idx="333">
                  <c:v>103.547</c:v>
                </c:pt>
                <c:pt idx="334">
                  <c:v>110.116</c:v>
                </c:pt>
                <c:pt idx="335">
                  <c:v>116.25</c:v>
                </c:pt>
                <c:pt idx="336">
                  <c:v>115.518</c:v>
                </c:pt>
                <c:pt idx="337">
                  <c:v>117.02</c:v>
                </c:pt>
                <c:pt idx="338">
                  <c:v>117.884</c:v>
                </c:pt>
                <c:pt idx="339">
                  <c:v>118.917</c:v>
                </c:pt>
                <c:pt idx="340">
                  <c:v>103.336</c:v>
                </c:pt>
                <c:pt idx="341">
                  <c:v>105.43600000000001</c:v>
                </c:pt>
                <c:pt idx="342">
                  <c:v>112.729</c:v>
                </c:pt>
                <c:pt idx="343">
                  <c:v>113.345</c:v>
                </c:pt>
                <c:pt idx="344">
                  <c:v>115.732</c:v>
                </c:pt>
                <c:pt idx="345">
                  <c:v>118.613</c:v>
                </c:pt>
                <c:pt idx="346">
                  <c:v>118.602</c:v>
                </c:pt>
                <c:pt idx="347">
                  <c:v>103.956</c:v>
                </c:pt>
                <c:pt idx="348">
                  <c:v>105.91800000000001</c:v>
                </c:pt>
                <c:pt idx="349">
                  <c:v>114.556</c:v>
                </c:pt>
                <c:pt idx="350">
                  <c:v>114.238</c:v>
                </c:pt>
                <c:pt idx="351">
                  <c:v>118.08799999999999</c:v>
                </c:pt>
                <c:pt idx="352">
                  <c:v>121.73699999999999</c:v>
                </c:pt>
                <c:pt idx="353">
                  <c:v>123.55</c:v>
                </c:pt>
                <c:pt idx="354">
                  <c:v>113.389</c:v>
                </c:pt>
                <c:pt idx="355">
                  <c:v>112.20399999999999</c:v>
                </c:pt>
                <c:pt idx="356">
                  <c:v>115.566</c:v>
                </c:pt>
                <c:pt idx="357">
                  <c:v>104.20399999999999</c:v>
                </c:pt>
                <c:pt idx="358">
                  <c:v>88.599000000000004</c:v>
                </c:pt>
                <c:pt idx="359">
                  <c:v>108.79</c:v>
                </c:pt>
                <c:pt idx="360">
                  <c:v>117.498</c:v>
                </c:pt>
                <c:pt idx="361">
                  <c:v>109.482</c:v>
                </c:pt>
                <c:pt idx="362">
                  <c:v>109.616</c:v>
                </c:pt>
                <c:pt idx="363">
                  <c:v>112.02200000000001</c:v>
                </c:pt>
                <c:pt idx="364">
                  <c:v>104.03</c:v>
                </c:pt>
              </c:numCache>
            </c:numRef>
          </c:val>
          <c:smooth val="0"/>
          <c:extLst>
            <c:ext xmlns:c16="http://schemas.microsoft.com/office/drawing/2014/chart" uri="{C3380CC4-5D6E-409C-BE32-E72D297353CC}">
              <c16:uniqueId val="{00000000-0BBD-470E-8292-813C5F226291}"/>
            </c:ext>
          </c:extLst>
        </c:ser>
        <c:ser>
          <c:idx val="2"/>
          <c:order val="1"/>
          <c:tx>
            <c:strRef>
              <c:f>A5_ábra_chart!$L$8</c:f>
              <c:strCache>
                <c:ptCount val="1"/>
                <c:pt idx="0">
                  <c:v>2020</c:v>
                </c:pt>
              </c:strCache>
            </c:strRef>
          </c:tx>
          <c:spPr>
            <a:ln w="19050" cap="rnd" cmpd="sng" algn="ctr">
              <a:solidFill>
                <a:schemeClr val="accent1"/>
              </a:solidFill>
              <a:prstDash val="solid"/>
              <a:round/>
              <a:headEnd type="none" w="med" len="med"/>
              <a:tailEnd type="none" w="med" len="med"/>
            </a:ln>
            <a:effectLst/>
          </c:spPr>
          <c:marker>
            <c:symbol val="none"/>
          </c:marker>
          <c:cat>
            <c:strRef>
              <c:f>A5_ábra_chart!$D$10:$D$374</c:f>
              <c:strCache>
                <c:ptCount val="364"/>
                <c:pt idx="0">
                  <c:v>02-01</c:v>
                </c:pt>
                <c:pt idx="1">
                  <c:v>03-01</c:v>
                </c:pt>
                <c:pt idx="2">
                  <c:v>04-01</c:v>
                </c:pt>
                <c:pt idx="3">
                  <c:v>05-01</c:v>
                </c:pt>
                <c:pt idx="4">
                  <c:v>06-01</c:v>
                </c:pt>
                <c:pt idx="5">
                  <c:v>07-01</c:v>
                </c:pt>
                <c:pt idx="6">
                  <c:v>08-01</c:v>
                </c:pt>
                <c:pt idx="7">
                  <c:v>09-01</c:v>
                </c:pt>
                <c:pt idx="8">
                  <c:v>10-01</c:v>
                </c:pt>
                <c:pt idx="9">
                  <c:v>11-01</c:v>
                </c:pt>
                <c:pt idx="10">
                  <c:v>12-01</c:v>
                </c:pt>
                <c:pt idx="11">
                  <c:v>13-01</c:v>
                </c:pt>
                <c:pt idx="12">
                  <c:v>14-01</c:v>
                </c:pt>
                <c:pt idx="13">
                  <c:v>15-01</c:v>
                </c:pt>
                <c:pt idx="14">
                  <c:v>16-01</c:v>
                </c:pt>
                <c:pt idx="15">
                  <c:v>17-01</c:v>
                </c:pt>
                <c:pt idx="16">
                  <c:v>18-01</c:v>
                </c:pt>
                <c:pt idx="17">
                  <c:v>19-01</c:v>
                </c:pt>
                <c:pt idx="18">
                  <c:v>20-01</c:v>
                </c:pt>
                <c:pt idx="19">
                  <c:v>21-01</c:v>
                </c:pt>
                <c:pt idx="20">
                  <c:v>22-01</c:v>
                </c:pt>
                <c:pt idx="21">
                  <c:v>23-01</c:v>
                </c:pt>
                <c:pt idx="22">
                  <c:v>24-01</c:v>
                </c:pt>
                <c:pt idx="23">
                  <c:v>25-01</c:v>
                </c:pt>
                <c:pt idx="24">
                  <c:v>26-01</c:v>
                </c:pt>
                <c:pt idx="25">
                  <c:v>27-01</c:v>
                </c:pt>
                <c:pt idx="26">
                  <c:v>28-01</c:v>
                </c:pt>
                <c:pt idx="27">
                  <c:v>29-01</c:v>
                </c:pt>
                <c:pt idx="28">
                  <c:v>30-01</c:v>
                </c:pt>
                <c:pt idx="29">
                  <c:v>31-01</c:v>
                </c:pt>
                <c:pt idx="30">
                  <c:v>01-02</c:v>
                </c:pt>
                <c:pt idx="31">
                  <c:v>02-02</c:v>
                </c:pt>
                <c:pt idx="32">
                  <c:v>03-02</c:v>
                </c:pt>
                <c:pt idx="33">
                  <c:v>04-02</c:v>
                </c:pt>
                <c:pt idx="34">
                  <c:v>05-02</c:v>
                </c:pt>
                <c:pt idx="35">
                  <c:v>06-02</c:v>
                </c:pt>
                <c:pt idx="36">
                  <c:v>07-02</c:v>
                </c:pt>
                <c:pt idx="37">
                  <c:v>08-02</c:v>
                </c:pt>
                <c:pt idx="38">
                  <c:v>09-02</c:v>
                </c:pt>
                <c:pt idx="39">
                  <c:v>10-02</c:v>
                </c:pt>
                <c:pt idx="40">
                  <c:v>11-02</c:v>
                </c:pt>
                <c:pt idx="41">
                  <c:v>12-02</c:v>
                </c:pt>
                <c:pt idx="42">
                  <c:v>13-02</c:v>
                </c:pt>
                <c:pt idx="43">
                  <c:v>14-02</c:v>
                </c:pt>
                <c:pt idx="44">
                  <c:v>15-02</c:v>
                </c:pt>
                <c:pt idx="45">
                  <c:v>16-02</c:v>
                </c:pt>
                <c:pt idx="46">
                  <c:v>17-02</c:v>
                </c:pt>
                <c:pt idx="47">
                  <c:v>18-02</c:v>
                </c:pt>
                <c:pt idx="48">
                  <c:v>19-02</c:v>
                </c:pt>
                <c:pt idx="49">
                  <c:v>20-02</c:v>
                </c:pt>
                <c:pt idx="50">
                  <c:v>21-02</c:v>
                </c:pt>
                <c:pt idx="51">
                  <c:v>22-02</c:v>
                </c:pt>
                <c:pt idx="52">
                  <c:v>23-02</c:v>
                </c:pt>
                <c:pt idx="53">
                  <c:v>24-02</c:v>
                </c:pt>
                <c:pt idx="54">
                  <c:v>25-02</c:v>
                </c:pt>
                <c:pt idx="55">
                  <c:v>26-02</c:v>
                </c:pt>
                <c:pt idx="56">
                  <c:v>27-02</c:v>
                </c:pt>
                <c:pt idx="57">
                  <c:v>28-02</c:v>
                </c:pt>
                <c:pt idx="58">
                  <c:v>01-03</c:v>
                </c:pt>
                <c:pt idx="59">
                  <c:v>02-03</c:v>
                </c:pt>
                <c:pt idx="60">
                  <c:v>03-03</c:v>
                </c:pt>
                <c:pt idx="61">
                  <c:v>04-03</c:v>
                </c:pt>
                <c:pt idx="62">
                  <c:v>05-03</c:v>
                </c:pt>
                <c:pt idx="63">
                  <c:v>06-03</c:v>
                </c:pt>
                <c:pt idx="64">
                  <c:v>07-03</c:v>
                </c:pt>
                <c:pt idx="65">
                  <c:v>08-03</c:v>
                </c:pt>
                <c:pt idx="66">
                  <c:v>09-03</c:v>
                </c:pt>
                <c:pt idx="67">
                  <c:v>10-03</c:v>
                </c:pt>
                <c:pt idx="68">
                  <c:v>11-03</c:v>
                </c:pt>
                <c:pt idx="69">
                  <c:v>12-03</c:v>
                </c:pt>
                <c:pt idx="70">
                  <c:v>13-03</c:v>
                </c:pt>
                <c:pt idx="71">
                  <c:v>14-03</c:v>
                </c:pt>
                <c:pt idx="72">
                  <c:v>15-03</c:v>
                </c:pt>
                <c:pt idx="73">
                  <c:v>16-03</c:v>
                </c:pt>
                <c:pt idx="74">
                  <c:v>17-03</c:v>
                </c:pt>
                <c:pt idx="75">
                  <c:v>18-03</c:v>
                </c:pt>
                <c:pt idx="76">
                  <c:v>19-03</c:v>
                </c:pt>
                <c:pt idx="77">
                  <c:v>20-03</c:v>
                </c:pt>
                <c:pt idx="78">
                  <c:v>21-03</c:v>
                </c:pt>
                <c:pt idx="79">
                  <c:v>22-03</c:v>
                </c:pt>
                <c:pt idx="80">
                  <c:v>23-03</c:v>
                </c:pt>
                <c:pt idx="81">
                  <c:v>24-03</c:v>
                </c:pt>
                <c:pt idx="82">
                  <c:v>25-03</c:v>
                </c:pt>
                <c:pt idx="83">
                  <c:v>26-03</c:v>
                </c:pt>
                <c:pt idx="84">
                  <c:v>27-03</c:v>
                </c:pt>
                <c:pt idx="85">
                  <c:v>28-03</c:v>
                </c:pt>
                <c:pt idx="86">
                  <c:v>29-03</c:v>
                </c:pt>
                <c:pt idx="87">
                  <c:v>30-03</c:v>
                </c:pt>
                <c:pt idx="88">
                  <c:v>31-03</c:v>
                </c:pt>
                <c:pt idx="89">
                  <c:v>01-04</c:v>
                </c:pt>
                <c:pt idx="90">
                  <c:v>02-04</c:v>
                </c:pt>
                <c:pt idx="91">
                  <c:v>03-04</c:v>
                </c:pt>
                <c:pt idx="92">
                  <c:v>04-04</c:v>
                </c:pt>
                <c:pt idx="93">
                  <c:v>05-04</c:v>
                </c:pt>
                <c:pt idx="94">
                  <c:v>06-04</c:v>
                </c:pt>
                <c:pt idx="95">
                  <c:v>07-04</c:v>
                </c:pt>
                <c:pt idx="96">
                  <c:v>08-04</c:v>
                </c:pt>
                <c:pt idx="97">
                  <c:v>09-04</c:v>
                </c:pt>
                <c:pt idx="98">
                  <c:v>10-04</c:v>
                </c:pt>
                <c:pt idx="99">
                  <c:v>11-04</c:v>
                </c:pt>
                <c:pt idx="100">
                  <c:v>12-04</c:v>
                </c:pt>
                <c:pt idx="101">
                  <c:v>13-04</c:v>
                </c:pt>
                <c:pt idx="102">
                  <c:v>14-04</c:v>
                </c:pt>
                <c:pt idx="103">
                  <c:v>15-04</c:v>
                </c:pt>
                <c:pt idx="104">
                  <c:v>16-04</c:v>
                </c:pt>
                <c:pt idx="105">
                  <c:v>17-04</c:v>
                </c:pt>
                <c:pt idx="106">
                  <c:v>18-04</c:v>
                </c:pt>
                <c:pt idx="107">
                  <c:v>19-04</c:v>
                </c:pt>
                <c:pt idx="108">
                  <c:v>20-04</c:v>
                </c:pt>
                <c:pt idx="109">
                  <c:v>21-04</c:v>
                </c:pt>
                <c:pt idx="110">
                  <c:v>22-04</c:v>
                </c:pt>
                <c:pt idx="111">
                  <c:v>23-04</c:v>
                </c:pt>
                <c:pt idx="112">
                  <c:v>24-04</c:v>
                </c:pt>
                <c:pt idx="113">
                  <c:v>25-04</c:v>
                </c:pt>
                <c:pt idx="114">
                  <c:v>26-04</c:v>
                </c:pt>
                <c:pt idx="115">
                  <c:v>27-04</c:v>
                </c:pt>
                <c:pt idx="116">
                  <c:v>28-04</c:v>
                </c:pt>
                <c:pt idx="117">
                  <c:v>29-04</c:v>
                </c:pt>
                <c:pt idx="118">
                  <c:v>30-04</c:v>
                </c:pt>
                <c:pt idx="119">
                  <c:v>01-05</c:v>
                </c:pt>
                <c:pt idx="120">
                  <c:v>02-05</c:v>
                </c:pt>
                <c:pt idx="121">
                  <c:v>03-05</c:v>
                </c:pt>
                <c:pt idx="122">
                  <c:v>04-05</c:v>
                </c:pt>
                <c:pt idx="123">
                  <c:v>05-05</c:v>
                </c:pt>
                <c:pt idx="124">
                  <c:v>06-05</c:v>
                </c:pt>
                <c:pt idx="125">
                  <c:v>07-05</c:v>
                </c:pt>
                <c:pt idx="126">
                  <c:v>08-05</c:v>
                </c:pt>
                <c:pt idx="127">
                  <c:v>09-05</c:v>
                </c:pt>
                <c:pt idx="128">
                  <c:v>10-05</c:v>
                </c:pt>
                <c:pt idx="129">
                  <c:v>11-05</c:v>
                </c:pt>
                <c:pt idx="130">
                  <c:v>12-05</c:v>
                </c:pt>
                <c:pt idx="131">
                  <c:v>13-05</c:v>
                </c:pt>
                <c:pt idx="132">
                  <c:v>14-05</c:v>
                </c:pt>
                <c:pt idx="133">
                  <c:v>15-05</c:v>
                </c:pt>
                <c:pt idx="134">
                  <c:v>16-05</c:v>
                </c:pt>
                <c:pt idx="135">
                  <c:v>17-05</c:v>
                </c:pt>
                <c:pt idx="136">
                  <c:v>18-05</c:v>
                </c:pt>
                <c:pt idx="137">
                  <c:v>19-05</c:v>
                </c:pt>
                <c:pt idx="138">
                  <c:v>20-05</c:v>
                </c:pt>
                <c:pt idx="139">
                  <c:v>21-05</c:v>
                </c:pt>
                <c:pt idx="140">
                  <c:v>22-05</c:v>
                </c:pt>
                <c:pt idx="141">
                  <c:v>23-05</c:v>
                </c:pt>
                <c:pt idx="142">
                  <c:v>24-05</c:v>
                </c:pt>
                <c:pt idx="143">
                  <c:v>25-05</c:v>
                </c:pt>
                <c:pt idx="144">
                  <c:v>26-05</c:v>
                </c:pt>
                <c:pt idx="145">
                  <c:v>27-05</c:v>
                </c:pt>
                <c:pt idx="146">
                  <c:v>28-05</c:v>
                </c:pt>
                <c:pt idx="147">
                  <c:v>29-05</c:v>
                </c:pt>
                <c:pt idx="148">
                  <c:v>30-05</c:v>
                </c:pt>
                <c:pt idx="149">
                  <c:v>31-05</c:v>
                </c:pt>
                <c:pt idx="150">
                  <c:v>01-06</c:v>
                </c:pt>
                <c:pt idx="151">
                  <c:v>02-06</c:v>
                </c:pt>
                <c:pt idx="152">
                  <c:v>03-06</c:v>
                </c:pt>
                <c:pt idx="153">
                  <c:v>04-06</c:v>
                </c:pt>
                <c:pt idx="154">
                  <c:v>05-06</c:v>
                </c:pt>
                <c:pt idx="155">
                  <c:v>06-06</c:v>
                </c:pt>
                <c:pt idx="156">
                  <c:v>07-06</c:v>
                </c:pt>
                <c:pt idx="157">
                  <c:v>08-06</c:v>
                </c:pt>
                <c:pt idx="158">
                  <c:v>09-06</c:v>
                </c:pt>
                <c:pt idx="159">
                  <c:v>10-06</c:v>
                </c:pt>
                <c:pt idx="160">
                  <c:v>11-06</c:v>
                </c:pt>
                <c:pt idx="161">
                  <c:v>12-06</c:v>
                </c:pt>
                <c:pt idx="162">
                  <c:v>13-06</c:v>
                </c:pt>
                <c:pt idx="163">
                  <c:v>14-06</c:v>
                </c:pt>
                <c:pt idx="164">
                  <c:v>15-06</c:v>
                </c:pt>
                <c:pt idx="165">
                  <c:v>16-06</c:v>
                </c:pt>
                <c:pt idx="166">
                  <c:v>17-06</c:v>
                </c:pt>
                <c:pt idx="167">
                  <c:v>18-06</c:v>
                </c:pt>
                <c:pt idx="168">
                  <c:v>19-06</c:v>
                </c:pt>
                <c:pt idx="169">
                  <c:v>20-06</c:v>
                </c:pt>
                <c:pt idx="170">
                  <c:v>21-06</c:v>
                </c:pt>
                <c:pt idx="171">
                  <c:v>22-06</c:v>
                </c:pt>
                <c:pt idx="172">
                  <c:v>23-06</c:v>
                </c:pt>
                <c:pt idx="173">
                  <c:v>24-06</c:v>
                </c:pt>
                <c:pt idx="174">
                  <c:v>25-06</c:v>
                </c:pt>
                <c:pt idx="175">
                  <c:v>26-06</c:v>
                </c:pt>
                <c:pt idx="176">
                  <c:v>27-06</c:v>
                </c:pt>
                <c:pt idx="177">
                  <c:v>28-06</c:v>
                </c:pt>
                <c:pt idx="178">
                  <c:v>29-06</c:v>
                </c:pt>
                <c:pt idx="179">
                  <c:v>30-06</c:v>
                </c:pt>
                <c:pt idx="180">
                  <c:v>01-07</c:v>
                </c:pt>
                <c:pt idx="181">
                  <c:v>02-07</c:v>
                </c:pt>
                <c:pt idx="182">
                  <c:v>03-07</c:v>
                </c:pt>
                <c:pt idx="183">
                  <c:v>04-07</c:v>
                </c:pt>
                <c:pt idx="184">
                  <c:v>05-07</c:v>
                </c:pt>
                <c:pt idx="185">
                  <c:v>06-07</c:v>
                </c:pt>
                <c:pt idx="186">
                  <c:v>07-07</c:v>
                </c:pt>
                <c:pt idx="187">
                  <c:v>08-07</c:v>
                </c:pt>
                <c:pt idx="188">
                  <c:v>09-07</c:v>
                </c:pt>
                <c:pt idx="189">
                  <c:v>10-07</c:v>
                </c:pt>
                <c:pt idx="190">
                  <c:v>11-07</c:v>
                </c:pt>
                <c:pt idx="191">
                  <c:v>12-07</c:v>
                </c:pt>
                <c:pt idx="192">
                  <c:v>13-07</c:v>
                </c:pt>
                <c:pt idx="193">
                  <c:v>14-07</c:v>
                </c:pt>
                <c:pt idx="194">
                  <c:v>15-07</c:v>
                </c:pt>
                <c:pt idx="195">
                  <c:v>16-07</c:v>
                </c:pt>
                <c:pt idx="196">
                  <c:v>17-07</c:v>
                </c:pt>
                <c:pt idx="197">
                  <c:v>18-07</c:v>
                </c:pt>
                <c:pt idx="198">
                  <c:v>19-07</c:v>
                </c:pt>
                <c:pt idx="199">
                  <c:v>20-07</c:v>
                </c:pt>
                <c:pt idx="200">
                  <c:v>21-07</c:v>
                </c:pt>
                <c:pt idx="201">
                  <c:v>22-07</c:v>
                </c:pt>
                <c:pt idx="202">
                  <c:v>23-07</c:v>
                </c:pt>
                <c:pt idx="203">
                  <c:v>24-07</c:v>
                </c:pt>
                <c:pt idx="204">
                  <c:v>25-07</c:v>
                </c:pt>
                <c:pt idx="205">
                  <c:v>26-07</c:v>
                </c:pt>
                <c:pt idx="206">
                  <c:v>27-07</c:v>
                </c:pt>
                <c:pt idx="207">
                  <c:v>28-07</c:v>
                </c:pt>
                <c:pt idx="208">
                  <c:v>29-07</c:v>
                </c:pt>
                <c:pt idx="209">
                  <c:v>30-07</c:v>
                </c:pt>
                <c:pt idx="210">
                  <c:v>31-07</c:v>
                </c:pt>
                <c:pt idx="211">
                  <c:v>01-08</c:v>
                </c:pt>
                <c:pt idx="212">
                  <c:v>02-08</c:v>
                </c:pt>
                <c:pt idx="213">
                  <c:v>03-08</c:v>
                </c:pt>
                <c:pt idx="214">
                  <c:v>04-08</c:v>
                </c:pt>
                <c:pt idx="215">
                  <c:v>05-08</c:v>
                </c:pt>
                <c:pt idx="216">
                  <c:v>06-08</c:v>
                </c:pt>
                <c:pt idx="217">
                  <c:v>07-08</c:v>
                </c:pt>
                <c:pt idx="218">
                  <c:v>08-08</c:v>
                </c:pt>
                <c:pt idx="219">
                  <c:v>09-08</c:v>
                </c:pt>
                <c:pt idx="220">
                  <c:v>10-08</c:v>
                </c:pt>
                <c:pt idx="221">
                  <c:v>11-08</c:v>
                </c:pt>
                <c:pt idx="222">
                  <c:v>12-08</c:v>
                </c:pt>
                <c:pt idx="223">
                  <c:v>13-08</c:v>
                </c:pt>
                <c:pt idx="224">
                  <c:v>14-08</c:v>
                </c:pt>
                <c:pt idx="225">
                  <c:v>15-08</c:v>
                </c:pt>
                <c:pt idx="226">
                  <c:v>16-08</c:v>
                </c:pt>
                <c:pt idx="227">
                  <c:v>17-08</c:v>
                </c:pt>
                <c:pt idx="228">
                  <c:v>18-08</c:v>
                </c:pt>
                <c:pt idx="229">
                  <c:v>19-08</c:v>
                </c:pt>
                <c:pt idx="230">
                  <c:v>20-08</c:v>
                </c:pt>
                <c:pt idx="231">
                  <c:v>21-08</c:v>
                </c:pt>
                <c:pt idx="232">
                  <c:v>22-08</c:v>
                </c:pt>
                <c:pt idx="233">
                  <c:v>23-08</c:v>
                </c:pt>
                <c:pt idx="234">
                  <c:v>24-08</c:v>
                </c:pt>
                <c:pt idx="235">
                  <c:v>25-08</c:v>
                </c:pt>
                <c:pt idx="236">
                  <c:v>26-08</c:v>
                </c:pt>
                <c:pt idx="237">
                  <c:v>27-08</c:v>
                </c:pt>
                <c:pt idx="238">
                  <c:v>28-08</c:v>
                </c:pt>
                <c:pt idx="239">
                  <c:v>29-08</c:v>
                </c:pt>
                <c:pt idx="240">
                  <c:v>30-08</c:v>
                </c:pt>
                <c:pt idx="241">
                  <c:v>31-08</c:v>
                </c:pt>
                <c:pt idx="242">
                  <c:v>01-09</c:v>
                </c:pt>
                <c:pt idx="243">
                  <c:v>02-09</c:v>
                </c:pt>
                <c:pt idx="244">
                  <c:v>03-09</c:v>
                </c:pt>
                <c:pt idx="245">
                  <c:v>04-09</c:v>
                </c:pt>
                <c:pt idx="246">
                  <c:v>05-09</c:v>
                </c:pt>
                <c:pt idx="247">
                  <c:v>06-09</c:v>
                </c:pt>
                <c:pt idx="248">
                  <c:v>07-09</c:v>
                </c:pt>
                <c:pt idx="249">
                  <c:v>08-09</c:v>
                </c:pt>
                <c:pt idx="250">
                  <c:v>09-09</c:v>
                </c:pt>
                <c:pt idx="251">
                  <c:v>10-09</c:v>
                </c:pt>
                <c:pt idx="252">
                  <c:v>11-09</c:v>
                </c:pt>
                <c:pt idx="253">
                  <c:v>12-09</c:v>
                </c:pt>
                <c:pt idx="254">
                  <c:v>13-09</c:v>
                </c:pt>
                <c:pt idx="255">
                  <c:v>14-09</c:v>
                </c:pt>
                <c:pt idx="256">
                  <c:v>15-09</c:v>
                </c:pt>
                <c:pt idx="257">
                  <c:v>16-09</c:v>
                </c:pt>
                <c:pt idx="258">
                  <c:v>17-09</c:v>
                </c:pt>
                <c:pt idx="259">
                  <c:v>18-09</c:v>
                </c:pt>
                <c:pt idx="260">
                  <c:v>19-09</c:v>
                </c:pt>
                <c:pt idx="261">
                  <c:v>20-09</c:v>
                </c:pt>
                <c:pt idx="262">
                  <c:v>21-09</c:v>
                </c:pt>
                <c:pt idx="263">
                  <c:v>22-09</c:v>
                </c:pt>
                <c:pt idx="264">
                  <c:v>23-09</c:v>
                </c:pt>
                <c:pt idx="265">
                  <c:v>24-09</c:v>
                </c:pt>
                <c:pt idx="266">
                  <c:v>25-09</c:v>
                </c:pt>
                <c:pt idx="267">
                  <c:v>26-09</c:v>
                </c:pt>
                <c:pt idx="268">
                  <c:v>27-09</c:v>
                </c:pt>
                <c:pt idx="269">
                  <c:v>28-09</c:v>
                </c:pt>
                <c:pt idx="270">
                  <c:v>29-09</c:v>
                </c:pt>
                <c:pt idx="271">
                  <c:v>30-09</c:v>
                </c:pt>
                <c:pt idx="272">
                  <c:v>01-10</c:v>
                </c:pt>
                <c:pt idx="273">
                  <c:v>02-10</c:v>
                </c:pt>
                <c:pt idx="274">
                  <c:v>03-10</c:v>
                </c:pt>
                <c:pt idx="275">
                  <c:v>04-10</c:v>
                </c:pt>
                <c:pt idx="276">
                  <c:v>05-10</c:v>
                </c:pt>
                <c:pt idx="277">
                  <c:v>06-10</c:v>
                </c:pt>
                <c:pt idx="278">
                  <c:v>07-10</c:v>
                </c:pt>
                <c:pt idx="279">
                  <c:v>08-10</c:v>
                </c:pt>
                <c:pt idx="280">
                  <c:v>09-10</c:v>
                </c:pt>
                <c:pt idx="281">
                  <c:v>10-10</c:v>
                </c:pt>
                <c:pt idx="282">
                  <c:v>11-10</c:v>
                </c:pt>
                <c:pt idx="283">
                  <c:v>12-10</c:v>
                </c:pt>
                <c:pt idx="284">
                  <c:v>13-10</c:v>
                </c:pt>
                <c:pt idx="285">
                  <c:v>14-10</c:v>
                </c:pt>
                <c:pt idx="286">
                  <c:v>15-10</c:v>
                </c:pt>
                <c:pt idx="287">
                  <c:v>16-10</c:v>
                </c:pt>
                <c:pt idx="288">
                  <c:v>17-10</c:v>
                </c:pt>
                <c:pt idx="289">
                  <c:v>18-10</c:v>
                </c:pt>
                <c:pt idx="290">
                  <c:v>19-10</c:v>
                </c:pt>
                <c:pt idx="291">
                  <c:v>20-10</c:v>
                </c:pt>
                <c:pt idx="292">
                  <c:v>21-10</c:v>
                </c:pt>
                <c:pt idx="293">
                  <c:v>22-10</c:v>
                </c:pt>
                <c:pt idx="294">
                  <c:v>23-10</c:v>
                </c:pt>
                <c:pt idx="295">
                  <c:v>24-10</c:v>
                </c:pt>
                <c:pt idx="296">
                  <c:v>25-10</c:v>
                </c:pt>
                <c:pt idx="297">
                  <c:v>26-10</c:v>
                </c:pt>
                <c:pt idx="298">
                  <c:v>27-10</c:v>
                </c:pt>
                <c:pt idx="299">
                  <c:v>28-10</c:v>
                </c:pt>
                <c:pt idx="300">
                  <c:v>29-10</c:v>
                </c:pt>
                <c:pt idx="301">
                  <c:v>30-10</c:v>
                </c:pt>
                <c:pt idx="302">
                  <c:v>31-10</c:v>
                </c:pt>
                <c:pt idx="303">
                  <c:v>01-11</c:v>
                </c:pt>
                <c:pt idx="304">
                  <c:v>02-11</c:v>
                </c:pt>
                <c:pt idx="305">
                  <c:v>03-11</c:v>
                </c:pt>
                <c:pt idx="306">
                  <c:v>04-11</c:v>
                </c:pt>
                <c:pt idx="307">
                  <c:v>05-11</c:v>
                </c:pt>
                <c:pt idx="308">
                  <c:v>06-11</c:v>
                </c:pt>
                <c:pt idx="309">
                  <c:v>07-11</c:v>
                </c:pt>
                <c:pt idx="310">
                  <c:v>08-11</c:v>
                </c:pt>
                <c:pt idx="311">
                  <c:v>09-11</c:v>
                </c:pt>
                <c:pt idx="312">
                  <c:v>10-11</c:v>
                </c:pt>
                <c:pt idx="313">
                  <c:v>11-11</c:v>
                </c:pt>
                <c:pt idx="314">
                  <c:v>12-11</c:v>
                </c:pt>
                <c:pt idx="315">
                  <c:v>13-11</c:v>
                </c:pt>
                <c:pt idx="316">
                  <c:v>14-11</c:v>
                </c:pt>
                <c:pt idx="317">
                  <c:v>15-11</c:v>
                </c:pt>
                <c:pt idx="318">
                  <c:v>16-11</c:v>
                </c:pt>
                <c:pt idx="319">
                  <c:v>17-11</c:v>
                </c:pt>
                <c:pt idx="320">
                  <c:v>18-11</c:v>
                </c:pt>
                <c:pt idx="321">
                  <c:v>19-11</c:v>
                </c:pt>
                <c:pt idx="322">
                  <c:v>20-11</c:v>
                </c:pt>
                <c:pt idx="323">
                  <c:v>21-11</c:v>
                </c:pt>
                <c:pt idx="324">
                  <c:v>22-11</c:v>
                </c:pt>
                <c:pt idx="325">
                  <c:v>23-11</c:v>
                </c:pt>
                <c:pt idx="326">
                  <c:v>24-11</c:v>
                </c:pt>
                <c:pt idx="327">
                  <c:v>25-11</c:v>
                </c:pt>
                <c:pt idx="328">
                  <c:v>26-11</c:v>
                </c:pt>
                <c:pt idx="329">
                  <c:v>27-11</c:v>
                </c:pt>
                <c:pt idx="330">
                  <c:v>28-11</c:v>
                </c:pt>
                <c:pt idx="331">
                  <c:v>29-11</c:v>
                </c:pt>
                <c:pt idx="332">
                  <c:v>30-11</c:v>
                </c:pt>
                <c:pt idx="333">
                  <c:v>01-12</c:v>
                </c:pt>
                <c:pt idx="334">
                  <c:v>02-12</c:v>
                </c:pt>
                <c:pt idx="335">
                  <c:v>03-12</c:v>
                </c:pt>
                <c:pt idx="336">
                  <c:v>04-12</c:v>
                </c:pt>
                <c:pt idx="337">
                  <c:v>05-12</c:v>
                </c:pt>
                <c:pt idx="338">
                  <c:v>06-12</c:v>
                </c:pt>
                <c:pt idx="339">
                  <c:v>07-12</c:v>
                </c:pt>
                <c:pt idx="340">
                  <c:v>08-12</c:v>
                </c:pt>
                <c:pt idx="341">
                  <c:v>09-12</c:v>
                </c:pt>
                <c:pt idx="342">
                  <c:v>10-12</c:v>
                </c:pt>
                <c:pt idx="343">
                  <c:v>11-12</c:v>
                </c:pt>
                <c:pt idx="344">
                  <c:v>12-12</c:v>
                </c:pt>
                <c:pt idx="345">
                  <c:v>13-12</c:v>
                </c:pt>
                <c:pt idx="346">
                  <c:v>14-12</c:v>
                </c:pt>
                <c:pt idx="347">
                  <c:v>15-12</c:v>
                </c:pt>
                <c:pt idx="348">
                  <c:v>16-12</c:v>
                </c:pt>
                <c:pt idx="349">
                  <c:v>17-12</c:v>
                </c:pt>
                <c:pt idx="350">
                  <c:v>18-12</c:v>
                </c:pt>
                <c:pt idx="351">
                  <c:v>19-12</c:v>
                </c:pt>
                <c:pt idx="352">
                  <c:v>20-12</c:v>
                </c:pt>
                <c:pt idx="353">
                  <c:v>21-12</c:v>
                </c:pt>
                <c:pt idx="354">
                  <c:v>22-12</c:v>
                </c:pt>
                <c:pt idx="355">
                  <c:v>23-12</c:v>
                </c:pt>
                <c:pt idx="356">
                  <c:v>24-12</c:v>
                </c:pt>
                <c:pt idx="357">
                  <c:v>25-12</c:v>
                </c:pt>
                <c:pt idx="358">
                  <c:v>26-12</c:v>
                </c:pt>
                <c:pt idx="359">
                  <c:v>27-12</c:v>
                </c:pt>
                <c:pt idx="360">
                  <c:v>28-12</c:v>
                </c:pt>
                <c:pt idx="361">
                  <c:v>29-12</c:v>
                </c:pt>
                <c:pt idx="362">
                  <c:v>30-12</c:v>
                </c:pt>
                <c:pt idx="363">
                  <c:v>31-12</c:v>
                </c:pt>
              </c:strCache>
            </c:strRef>
          </c:cat>
          <c:val>
            <c:numRef>
              <c:f>A5_ábra_chart!$L$9:$L$373</c:f>
              <c:numCache>
                <c:formatCode>0.0</c:formatCode>
                <c:ptCount val="365"/>
                <c:pt idx="0">
                  <c:v>97.331999999999994</c:v>
                </c:pt>
                <c:pt idx="1">
                  <c:v>113.60299999999999</c:v>
                </c:pt>
                <c:pt idx="2">
                  <c:v>117.059</c:v>
                </c:pt>
                <c:pt idx="3">
                  <c:v>108.566</c:v>
                </c:pt>
                <c:pt idx="4">
                  <c:v>110.58499999999999</c:v>
                </c:pt>
                <c:pt idx="5">
                  <c:v>114.634</c:v>
                </c:pt>
                <c:pt idx="6">
                  <c:v>113.12</c:v>
                </c:pt>
                <c:pt idx="7">
                  <c:v>111.92100000000001</c:v>
                </c:pt>
                <c:pt idx="8">
                  <c:v>115.315</c:v>
                </c:pt>
                <c:pt idx="9">
                  <c:v>117.523</c:v>
                </c:pt>
                <c:pt idx="10">
                  <c:v>101.804</c:v>
                </c:pt>
                <c:pt idx="11">
                  <c:v>105.04300000000001</c:v>
                </c:pt>
                <c:pt idx="12">
                  <c:v>112.827</c:v>
                </c:pt>
                <c:pt idx="13">
                  <c:v>111.11799999999999</c:v>
                </c:pt>
                <c:pt idx="14">
                  <c:v>113.468</c:v>
                </c:pt>
                <c:pt idx="15">
                  <c:v>116.101</c:v>
                </c:pt>
                <c:pt idx="16">
                  <c:v>118.166</c:v>
                </c:pt>
                <c:pt idx="17">
                  <c:v>102.58</c:v>
                </c:pt>
                <c:pt idx="18">
                  <c:v>104.48699999999999</c:v>
                </c:pt>
                <c:pt idx="19">
                  <c:v>114.23699999999999</c:v>
                </c:pt>
                <c:pt idx="20">
                  <c:v>114.029</c:v>
                </c:pt>
                <c:pt idx="21">
                  <c:v>113.739</c:v>
                </c:pt>
                <c:pt idx="22">
                  <c:v>116.682</c:v>
                </c:pt>
                <c:pt idx="23">
                  <c:v>116.092</c:v>
                </c:pt>
                <c:pt idx="24">
                  <c:v>101.054</c:v>
                </c:pt>
                <c:pt idx="25">
                  <c:v>104.232</c:v>
                </c:pt>
                <c:pt idx="26">
                  <c:v>111.541</c:v>
                </c:pt>
                <c:pt idx="27">
                  <c:v>109.218</c:v>
                </c:pt>
                <c:pt idx="28">
                  <c:v>109.38</c:v>
                </c:pt>
                <c:pt idx="29">
                  <c:v>111.72</c:v>
                </c:pt>
                <c:pt idx="30">
                  <c:v>112.625</c:v>
                </c:pt>
                <c:pt idx="31">
                  <c:v>96.728999999999999</c:v>
                </c:pt>
                <c:pt idx="32">
                  <c:v>97.347999999999999</c:v>
                </c:pt>
                <c:pt idx="33">
                  <c:v>105.145</c:v>
                </c:pt>
                <c:pt idx="34">
                  <c:v>102.355</c:v>
                </c:pt>
                <c:pt idx="35">
                  <c:v>103.25700000000001</c:v>
                </c:pt>
                <c:pt idx="36">
                  <c:v>104.45</c:v>
                </c:pt>
                <c:pt idx="37">
                  <c:v>106.693</c:v>
                </c:pt>
                <c:pt idx="38">
                  <c:v>94.954999999999998</c:v>
                </c:pt>
                <c:pt idx="39">
                  <c:v>92.965999999999994</c:v>
                </c:pt>
                <c:pt idx="40">
                  <c:v>100.456</c:v>
                </c:pt>
                <c:pt idx="41">
                  <c:v>100.49</c:v>
                </c:pt>
                <c:pt idx="42">
                  <c:v>102.31699999999999</c:v>
                </c:pt>
                <c:pt idx="43">
                  <c:v>104.892</c:v>
                </c:pt>
                <c:pt idx="44">
                  <c:v>109.4</c:v>
                </c:pt>
                <c:pt idx="45">
                  <c:v>94.885000000000005</c:v>
                </c:pt>
                <c:pt idx="46">
                  <c:v>94.042000000000002</c:v>
                </c:pt>
                <c:pt idx="47">
                  <c:v>101.389</c:v>
                </c:pt>
                <c:pt idx="48">
                  <c:v>102.167</c:v>
                </c:pt>
                <c:pt idx="49">
                  <c:v>105.16</c:v>
                </c:pt>
                <c:pt idx="50">
                  <c:v>106.13200000000001</c:v>
                </c:pt>
                <c:pt idx="51">
                  <c:v>109.334</c:v>
                </c:pt>
                <c:pt idx="52">
                  <c:v>95.989000000000004</c:v>
                </c:pt>
                <c:pt idx="53">
                  <c:v>96.972999999999999</c:v>
                </c:pt>
                <c:pt idx="54">
                  <c:v>103.057</c:v>
                </c:pt>
                <c:pt idx="55">
                  <c:v>102.95</c:v>
                </c:pt>
                <c:pt idx="56">
                  <c:v>104.989</c:v>
                </c:pt>
                <c:pt idx="57">
                  <c:v>107.084</c:v>
                </c:pt>
                <c:pt idx="58">
                  <c:v>109.732</c:v>
                </c:pt>
                <c:pt idx="59">
                  <c:v>100.05</c:v>
                </c:pt>
                <c:pt idx="60">
                  <c:v>105.611</c:v>
                </c:pt>
                <c:pt idx="61">
                  <c:v>104.63</c:v>
                </c:pt>
                <c:pt idx="62">
                  <c:v>105.43</c:v>
                </c:pt>
                <c:pt idx="63">
                  <c:v>107.758</c:v>
                </c:pt>
                <c:pt idx="64">
                  <c:v>109.212</c:v>
                </c:pt>
                <c:pt idx="65">
                  <c:v>95.221000000000004</c:v>
                </c:pt>
                <c:pt idx="66">
                  <c:v>98.866</c:v>
                </c:pt>
                <c:pt idx="67">
                  <c:v>101.977</c:v>
                </c:pt>
                <c:pt idx="68">
                  <c:v>100.099</c:v>
                </c:pt>
                <c:pt idx="69">
                  <c:v>101.682</c:v>
                </c:pt>
                <c:pt idx="70">
                  <c:v>102.027</c:v>
                </c:pt>
                <c:pt idx="71">
                  <c:v>102.669</c:v>
                </c:pt>
                <c:pt idx="72">
                  <c:v>89.302000000000007</c:v>
                </c:pt>
                <c:pt idx="73">
                  <c:v>90.265000000000001</c:v>
                </c:pt>
                <c:pt idx="74">
                  <c:v>91.831000000000003</c:v>
                </c:pt>
                <c:pt idx="75">
                  <c:v>85.978999999999999</c:v>
                </c:pt>
                <c:pt idx="76">
                  <c:v>81.308999999999997</c:v>
                </c:pt>
                <c:pt idx="77">
                  <c:v>77.200999999999993</c:v>
                </c:pt>
                <c:pt idx="78">
                  <c:v>75.025000000000006</c:v>
                </c:pt>
                <c:pt idx="79">
                  <c:v>61.749000000000002</c:v>
                </c:pt>
                <c:pt idx="80">
                  <c:v>56.862000000000002</c:v>
                </c:pt>
                <c:pt idx="81">
                  <c:v>53.896999999999998</c:v>
                </c:pt>
                <c:pt idx="82">
                  <c:v>52.725999999999999</c:v>
                </c:pt>
                <c:pt idx="83">
                  <c:v>47.744999999999997</c:v>
                </c:pt>
                <c:pt idx="84">
                  <c:v>46.069000000000003</c:v>
                </c:pt>
                <c:pt idx="85">
                  <c:v>43.777999999999999</c:v>
                </c:pt>
                <c:pt idx="86">
                  <c:v>36.491</c:v>
                </c:pt>
                <c:pt idx="87">
                  <c:v>34.594000000000001</c:v>
                </c:pt>
                <c:pt idx="88">
                  <c:v>35.725999999999999</c:v>
                </c:pt>
                <c:pt idx="89">
                  <c:v>37.924999999999997</c:v>
                </c:pt>
                <c:pt idx="90">
                  <c:v>37.353000000000002</c:v>
                </c:pt>
                <c:pt idx="91">
                  <c:v>34.487000000000002</c:v>
                </c:pt>
                <c:pt idx="92">
                  <c:v>34.673999999999999</c:v>
                </c:pt>
                <c:pt idx="93">
                  <c:v>27.209</c:v>
                </c:pt>
                <c:pt idx="94">
                  <c:v>26.774000000000001</c:v>
                </c:pt>
                <c:pt idx="95">
                  <c:v>30.477</c:v>
                </c:pt>
                <c:pt idx="96">
                  <c:v>32.220999999999997</c:v>
                </c:pt>
                <c:pt idx="97">
                  <c:v>32.658999999999999</c:v>
                </c:pt>
                <c:pt idx="98">
                  <c:v>31.702999999999999</c:v>
                </c:pt>
                <c:pt idx="99">
                  <c:v>30.129000000000001</c:v>
                </c:pt>
                <c:pt idx="100">
                  <c:v>24.98</c:v>
                </c:pt>
                <c:pt idx="101">
                  <c:v>23.925999999999998</c:v>
                </c:pt>
                <c:pt idx="102">
                  <c:v>25.969000000000001</c:v>
                </c:pt>
                <c:pt idx="103">
                  <c:v>30.154</c:v>
                </c:pt>
                <c:pt idx="104">
                  <c:v>30.763999999999999</c:v>
                </c:pt>
                <c:pt idx="105">
                  <c:v>30.274999999999999</c:v>
                </c:pt>
                <c:pt idx="106">
                  <c:v>30.305</c:v>
                </c:pt>
                <c:pt idx="107">
                  <c:v>24.391999999999999</c:v>
                </c:pt>
                <c:pt idx="108">
                  <c:v>24.047000000000001</c:v>
                </c:pt>
                <c:pt idx="109">
                  <c:v>26.669</c:v>
                </c:pt>
                <c:pt idx="110">
                  <c:v>29.439</c:v>
                </c:pt>
                <c:pt idx="111">
                  <c:v>30.858000000000001</c:v>
                </c:pt>
                <c:pt idx="112">
                  <c:v>30.742999999999999</c:v>
                </c:pt>
                <c:pt idx="113">
                  <c:v>30.917000000000002</c:v>
                </c:pt>
                <c:pt idx="114">
                  <c:v>24.596</c:v>
                </c:pt>
                <c:pt idx="115">
                  <c:v>24.048999999999999</c:v>
                </c:pt>
                <c:pt idx="116">
                  <c:v>27.462</c:v>
                </c:pt>
                <c:pt idx="117">
                  <c:v>30.876999999999999</c:v>
                </c:pt>
                <c:pt idx="118">
                  <c:v>32.273000000000003</c:v>
                </c:pt>
                <c:pt idx="119">
                  <c:v>33.506</c:v>
                </c:pt>
                <c:pt idx="120">
                  <c:v>31.567</c:v>
                </c:pt>
                <c:pt idx="121">
                  <c:v>24.754000000000001</c:v>
                </c:pt>
                <c:pt idx="122">
                  <c:v>24.856000000000002</c:v>
                </c:pt>
                <c:pt idx="123">
                  <c:v>29.773</c:v>
                </c:pt>
                <c:pt idx="124">
                  <c:v>33.93</c:v>
                </c:pt>
                <c:pt idx="125">
                  <c:v>34.128</c:v>
                </c:pt>
                <c:pt idx="126">
                  <c:v>34.906999999999996</c:v>
                </c:pt>
                <c:pt idx="127">
                  <c:v>34.515000000000001</c:v>
                </c:pt>
                <c:pt idx="128">
                  <c:v>27.946999999999999</c:v>
                </c:pt>
                <c:pt idx="129">
                  <c:v>27.952000000000002</c:v>
                </c:pt>
                <c:pt idx="130">
                  <c:v>32.012</c:v>
                </c:pt>
                <c:pt idx="131">
                  <c:v>34.462000000000003</c:v>
                </c:pt>
                <c:pt idx="132">
                  <c:v>36.008000000000003</c:v>
                </c:pt>
                <c:pt idx="133">
                  <c:v>36.585999999999999</c:v>
                </c:pt>
                <c:pt idx="134">
                  <c:v>36.850999999999999</c:v>
                </c:pt>
                <c:pt idx="135">
                  <c:v>29.843</c:v>
                </c:pt>
                <c:pt idx="136">
                  <c:v>29.71</c:v>
                </c:pt>
                <c:pt idx="137">
                  <c:v>33.412999999999997</c:v>
                </c:pt>
                <c:pt idx="138">
                  <c:v>36.189</c:v>
                </c:pt>
                <c:pt idx="139">
                  <c:v>38.902000000000001</c:v>
                </c:pt>
                <c:pt idx="140">
                  <c:v>38.377000000000002</c:v>
                </c:pt>
                <c:pt idx="141">
                  <c:v>38.890999999999998</c:v>
                </c:pt>
                <c:pt idx="142">
                  <c:v>31.071000000000002</c:v>
                </c:pt>
                <c:pt idx="143">
                  <c:v>29.946000000000002</c:v>
                </c:pt>
                <c:pt idx="144">
                  <c:v>33.340000000000003</c:v>
                </c:pt>
                <c:pt idx="145">
                  <c:v>35.451000000000001</c:v>
                </c:pt>
                <c:pt idx="146">
                  <c:v>39.521000000000001</c:v>
                </c:pt>
                <c:pt idx="147">
                  <c:v>39.704999999999998</c:v>
                </c:pt>
                <c:pt idx="148">
                  <c:v>40.57</c:v>
                </c:pt>
                <c:pt idx="149">
                  <c:v>32.561999999999998</c:v>
                </c:pt>
                <c:pt idx="150">
                  <c:v>33.564</c:v>
                </c:pt>
                <c:pt idx="151">
                  <c:v>38.82</c:v>
                </c:pt>
                <c:pt idx="152">
                  <c:v>41.865000000000002</c:v>
                </c:pt>
                <c:pt idx="153">
                  <c:v>43.341000000000001</c:v>
                </c:pt>
                <c:pt idx="154">
                  <c:v>44.076999999999998</c:v>
                </c:pt>
                <c:pt idx="155">
                  <c:v>45.329000000000001</c:v>
                </c:pt>
                <c:pt idx="156">
                  <c:v>36.871000000000002</c:v>
                </c:pt>
                <c:pt idx="157">
                  <c:v>37.866999999999997</c:v>
                </c:pt>
                <c:pt idx="158">
                  <c:v>42.195</c:v>
                </c:pt>
                <c:pt idx="159">
                  <c:v>44.098999999999997</c:v>
                </c:pt>
                <c:pt idx="160">
                  <c:v>46.643999999999998</c:v>
                </c:pt>
                <c:pt idx="161">
                  <c:v>47.747</c:v>
                </c:pt>
                <c:pt idx="162">
                  <c:v>48.646999999999998</c:v>
                </c:pt>
                <c:pt idx="163">
                  <c:v>39.371000000000002</c:v>
                </c:pt>
                <c:pt idx="164">
                  <c:v>40.927999999999997</c:v>
                </c:pt>
                <c:pt idx="165">
                  <c:v>46.469000000000001</c:v>
                </c:pt>
                <c:pt idx="166">
                  <c:v>47.698999999999998</c:v>
                </c:pt>
                <c:pt idx="167">
                  <c:v>48.747</c:v>
                </c:pt>
                <c:pt idx="168">
                  <c:v>50.05</c:v>
                </c:pt>
                <c:pt idx="169">
                  <c:v>50.655999999999999</c:v>
                </c:pt>
                <c:pt idx="170">
                  <c:v>42.567999999999998</c:v>
                </c:pt>
                <c:pt idx="171">
                  <c:v>43.209000000000003</c:v>
                </c:pt>
                <c:pt idx="172">
                  <c:v>48.511000000000003</c:v>
                </c:pt>
                <c:pt idx="173">
                  <c:v>49.728999999999999</c:v>
                </c:pt>
                <c:pt idx="174">
                  <c:v>52.405999999999999</c:v>
                </c:pt>
                <c:pt idx="175">
                  <c:v>52.18</c:v>
                </c:pt>
                <c:pt idx="176">
                  <c:v>52.067999999999998</c:v>
                </c:pt>
                <c:pt idx="177">
                  <c:v>44.874000000000002</c:v>
                </c:pt>
                <c:pt idx="178">
                  <c:v>45.459000000000003</c:v>
                </c:pt>
                <c:pt idx="179">
                  <c:v>49.286000000000001</c:v>
                </c:pt>
                <c:pt idx="180">
                  <c:v>51.749000000000002</c:v>
                </c:pt>
                <c:pt idx="181">
                  <c:v>57.015999999999998</c:v>
                </c:pt>
                <c:pt idx="182">
                  <c:v>59.265999999999998</c:v>
                </c:pt>
                <c:pt idx="183">
                  <c:v>60.1</c:v>
                </c:pt>
                <c:pt idx="184">
                  <c:v>47.636000000000003</c:v>
                </c:pt>
                <c:pt idx="185">
                  <c:v>52.567999999999998</c:v>
                </c:pt>
                <c:pt idx="186">
                  <c:v>57.959000000000003</c:v>
                </c:pt>
                <c:pt idx="187">
                  <c:v>59.337000000000003</c:v>
                </c:pt>
                <c:pt idx="188">
                  <c:v>61.238999999999997</c:v>
                </c:pt>
                <c:pt idx="189">
                  <c:v>63.497</c:v>
                </c:pt>
                <c:pt idx="190">
                  <c:v>65.698999999999998</c:v>
                </c:pt>
                <c:pt idx="191">
                  <c:v>56.838000000000001</c:v>
                </c:pt>
                <c:pt idx="192">
                  <c:v>57.332999999999998</c:v>
                </c:pt>
                <c:pt idx="193">
                  <c:v>61.372</c:v>
                </c:pt>
                <c:pt idx="194">
                  <c:v>61.960999999999999</c:v>
                </c:pt>
                <c:pt idx="195">
                  <c:v>65.695999999999998</c:v>
                </c:pt>
                <c:pt idx="196">
                  <c:v>67.067999999999998</c:v>
                </c:pt>
                <c:pt idx="197">
                  <c:v>68.447999999999993</c:v>
                </c:pt>
                <c:pt idx="198">
                  <c:v>60.503</c:v>
                </c:pt>
                <c:pt idx="199">
                  <c:v>60.442</c:v>
                </c:pt>
                <c:pt idx="200">
                  <c:v>63.325000000000003</c:v>
                </c:pt>
                <c:pt idx="201">
                  <c:v>62.055999999999997</c:v>
                </c:pt>
                <c:pt idx="202">
                  <c:v>63.860999999999997</c:v>
                </c:pt>
                <c:pt idx="203">
                  <c:v>66.192999999999998</c:v>
                </c:pt>
                <c:pt idx="204">
                  <c:v>67.944000000000003</c:v>
                </c:pt>
                <c:pt idx="205">
                  <c:v>60.417999999999999</c:v>
                </c:pt>
                <c:pt idx="206">
                  <c:v>60.3</c:v>
                </c:pt>
                <c:pt idx="207">
                  <c:v>62.753999999999998</c:v>
                </c:pt>
                <c:pt idx="208">
                  <c:v>62.667999999999999</c:v>
                </c:pt>
                <c:pt idx="209">
                  <c:v>58.237000000000002</c:v>
                </c:pt>
                <c:pt idx="210">
                  <c:v>64.912999999999997</c:v>
                </c:pt>
                <c:pt idx="211">
                  <c:v>68.186999999999998</c:v>
                </c:pt>
                <c:pt idx="212">
                  <c:v>62.716000000000001</c:v>
                </c:pt>
                <c:pt idx="213">
                  <c:v>62.656999999999996</c:v>
                </c:pt>
                <c:pt idx="214">
                  <c:v>65.826999999999998</c:v>
                </c:pt>
                <c:pt idx="215">
                  <c:v>64.537999999999997</c:v>
                </c:pt>
                <c:pt idx="216">
                  <c:v>67.061999999999998</c:v>
                </c:pt>
                <c:pt idx="217">
                  <c:v>69.366</c:v>
                </c:pt>
                <c:pt idx="218">
                  <c:v>71.66</c:v>
                </c:pt>
                <c:pt idx="219">
                  <c:v>64.228999999999999</c:v>
                </c:pt>
                <c:pt idx="220">
                  <c:v>64.444999999999993</c:v>
                </c:pt>
                <c:pt idx="221">
                  <c:v>68.021000000000001</c:v>
                </c:pt>
                <c:pt idx="222">
                  <c:v>67.373999999999995</c:v>
                </c:pt>
                <c:pt idx="223">
                  <c:v>68.471000000000004</c:v>
                </c:pt>
                <c:pt idx="224">
                  <c:v>71.046000000000006</c:v>
                </c:pt>
                <c:pt idx="225">
                  <c:v>73.084000000000003</c:v>
                </c:pt>
                <c:pt idx="226">
                  <c:v>65.620999999999995</c:v>
                </c:pt>
                <c:pt idx="227">
                  <c:v>65.641000000000005</c:v>
                </c:pt>
                <c:pt idx="228">
                  <c:v>69.129000000000005</c:v>
                </c:pt>
                <c:pt idx="229">
                  <c:v>67.786000000000001</c:v>
                </c:pt>
                <c:pt idx="230">
                  <c:v>68.513999999999996</c:v>
                </c:pt>
                <c:pt idx="231">
                  <c:v>72.132000000000005</c:v>
                </c:pt>
                <c:pt idx="232">
                  <c:v>72.906000000000006</c:v>
                </c:pt>
                <c:pt idx="233">
                  <c:v>65.584999999999994</c:v>
                </c:pt>
                <c:pt idx="234">
                  <c:v>66.549000000000007</c:v>
                </c:pt>
                <c:pt idx="235">
                  <c:v>68.941999999999993</c:v>
                </c:pt>
                <c:pt idx="236">
                  <c:v>67.668999999999997</c:v>
                </c:pt>
                <c:pt idx="237">
                  <c:v>68.043000000000006</c:v>
                </c:pt>
                <c:pt idx="238">
                  <c:v>71.248000000000005</c:v>
                </c:pt>
                <c:pt idx="239">
                  <c:v>73.388999999999996</c:v>
                </c:pt>
                <c:pt idx="240">
                  <c:v>65</c:v>
                </c:pt>
                <c:pt idx="241">
                  <c:v>65.638000000000005</c:v>
                </c:pt>
                <c:pt idx="242">
                  <c:v>68.876000000000005</c:v>
                </c:pt>
                <c:pt idx="243">
                  <c:v>66.903000000000006</c:v>
                </c:pt>
                <c:pt idx="244">
                  <c:v>68.063000000000002</c:v>
                </c:pt>
                <c:pt idx="245">
                  <c:v>72.198999999999998</c:v>
                </c:pt>
                <c:pt idx="246">
                  <c:v>74.846000000000004</c:v>
                </c:pt>
                <c:pt idx="247">
                  <c:v>63.713999999999999</c:v>
                </c:pt>
                <c:pt idx="248">
                  <c:v>62.279000000000003</c:v>
                </c:pt>
                <c:pt idx="249">
                  <c:v>66.885000000000005</c:v>
                </c:pt>
                <c:pt idx="250">
                  <c:v>65.858000000000004</c:v>
                </c:pt>
                <c:pt idx="251">
                  <c:v>69.171000000000006</c:v>
                </c:pt>
                <c:pt idx="252">
                  <c:v>72.39</c:v>
                </c:pt>
                <c:pt idx="253">
                  <c:v>73.605000000000004</c:v>
                </c:pt>
                <c:pt idx="254">
                  <c:v>63.96</c:v>
                </c:pt>
                <c:pt idx="255">
                  <c:v>65.850999999999999</c:v>
                </c:pt>
                <c:pt idx="256">
                  <c:v>68.674000000000007</c:v>
                </c:pt>
                <c:pt idx="257">
                  <c:v>68.254999999999995</c:v>
                </c:pt>
                <c:pt idx="258">
                  <c:v>70.320999999999998</c:v>
                </c:pt>
                <c:pt idx="259">
                  <c:v>72.540000000000006</c:v>
                </c:pt>
                <c:pt idx="260">
                  <c:v>74.400000000000006</c:v>
                </c:pt>
                <c:pt idx="261">
                  <c:v>64.91</c:v>
                </c:pt>
                <c:pt idx="262">
                  <c:v>66.298000000000002</c:v>
                </c:pt>
                <c:pt idx="263">
                  <c:v>68.927000000000007</c:v>
                </c:pt>
                <c:pt idx="264">
                  <c:v>68.433999999999997</c:v>
                </c:pt>
                <c:pt idx="265">
                  <c:v>70.489999999999995</c:v>
                </c:pt>
                <c:pt idx="266">
                  <c:v>73.331000000000003</c:v>
                </c:pt>
                <c:pt idx="267">
                  <c:v>74.635999999999996</c:v>
                </c:pt>
                <c:pt idx="268">
                  <c:v>64.474999999999994</c:v>
                </c:pt>
                <c:pt idx="269">
                  <c:v>66.238</c:v>
                </c:pt>
                <c:pt idx="270">
                  <c:v>64.040999999999997</c:v>
                </c:pt>
                <c:pt idx="271">
                  <c:v>61.844999999999999</c:v>
                </c:pt>
                <c:pt idx="272">
                  <c:v>70.209000000000003</c:v>
                </c:pt>
                <c:pt idx="273">
                  <c:v>73.42</c:v>
                </c:pt>
                <c:pt idx="274">
                  <c:v>74.203999999999994</c:v>
                </c:pt>
                <c:pt idx="275">
                  <c:v>63.662999999999997</c:v>
                </c:pt>
                <c:pt idx="276">
                  <c:v>64.635999999999996</c:v>
                </c:pt>
                <c:pt idx="277">
                  <c:v>68.085999999999999</c:v>
                </c:pt>
                <c:pt idx="278">
                  <c:v>67.123000000000005</c:v>
                </c:pt>
                <c:pt idx="279">
                  <c:v>68.869</c:v>
                </c:pt>
                <c:pt idx="280">
                  <c:v>73.268000000000001</c:v>
                </c:pt>
                <c:pt idx="281">
                  <c:v>74.531000000000006</c:v>
                </c:pt>
                <c:pt idx="282">
                  <c:v>63.988999999999997</c:v>
                </c:pt>
                <c:pt idx="283">
                  <c:v>64.992000000000004</c:v>
                </c:pt>
                <c:pt idx="284">
                  <c:v>68.320999999999998</c:v>
                </c:pt>
                <c:pt idx="285">
                  <c:v>66.75</c:v>
                </c:pt>
                <c:pt idx="286">
                  <c:v>69.495000000000005</c:v>
                </c:pt>
                <c:pt idx="287">
                  <c:v>72.472999999999999</c:v>
                </c:pt>
                <c:pt idx="288">
                  <c:v>74.795000000000002</c:v>
                </c:pt>
                <c:pt idx="289">
                  <c:v>64.177000000000007</c:v>
                </c:pt>
                <c:pt idx="290">
                  <c:v>65.731999999999999</c:v>
                </c:pt>
                <c:pt idx="291">
                  <c:v>67.861999999999995</c:v>
                </c:pt>
                <c:pt idx="292">
                  <c:v>65.471000000000004</c:v>
                </c:pt>
                <c:pt idx="293">
                  <c:v>66.694999999999993</c:v>
                </c:pt>
                <c:pt idx="294">
                  <c:v>71.116</c:v>
                </c:pt>
                <c:pt idx="295">
                  <c:v>72.986999999999995</c:v>
                </c:pt>
                <c:pt idx="296">
                  <c:v>62.415999999999997</c:v>
                </c:pt>
                <c:pt idx="297">
                  <c:v>63.2</c:v>
                </c:pt>
                <c:pt idx="298">
                  <c:v>66.876000000000005</c:v>
                </c:pt>
                <c:pt idx="299">
                  <c:v>65.706000000000003</c:v>
                </c:pt>
                <c:pt idx="300">
                  <c:v>67.108999999999995</c:v>
                </c:pt>
                <c:pt idx="301">
                  <c:v>70.352000000000004</c:v>
                </c:pt>
                <c:pt idx="302">
                  <c:v>73.840999999999994</c:v>
                </c:pt>
                <c:pt idx="303">
                  <c:v>61.72</c:v>
                </c:pt>
                <c:pt idx="304">
                  <c:v>62.951000000000001</c:v>
                </c:pt>
                <c:pt idx="305">
                  <c:v>67.731999999999999</c:v>
                </c:pt>
                <c:pt idx="306">
                  <c:v>67.591999999999999</c:v>
                </c:pt>
                <c:pt idx="307">
                  <c:v>69.763000000000005</c:v>
                </c:pt>
                <c:pt idx="308">
                  <c:v>72.62</c:v>
                </c:pt>
                <c:pt idx="309">
                  <c:v>74.325000000000003</c:v>
                </c:pt>
                <c:pt idx="310">
                  <c:v>61.79</c:v>
                </c:pt>
                <c:pt idx="311">
                  <c:v>63.581000000000003</c:v>
                </c:pt>
                <c:pt idx="312">
                  <c:v>66.462999999999994</c:v>
                </c:pt>
                <c:pt idx="313">
                  <c:v>65.039000000000001</c:v>
                </c:pt>
                <c:pt idx="314">
                  <c:v>66.322999999999993</c:v>
                </c:pt>
                <c:pt idx="315">
                  <c:v>70.468000000000004</c:v>
                </c:pt>
                <c:pt idx="316">
                  <c:v>72.706999999999994</c:v>
                </c:pt>
                <c:pt idx="317">
                  <c:v>61.494</c:v>
                </c:pt>
                <c:pt idx="318">
                  <c:v>63.113999999999997</c:v>
                </c:pt>
                <c:pt idx="319">
                  <c:v>68.632000000000005</c:v>
                </c:pt>
                <c:pt idx="320">
                  <c:v>66.840999999999994</c:v>
                </c:pt>
                <c:pt idx="321">
                  <c:v>68.637</c:v>
                </c:pt>
                <c:pt idx="322">
                  <c:v>70.864999999999995</c:v>
                </c:pt>
                <c:pt idx="323">
                  <c:v>75.328999999999994</c:v>
                </c:pt>
                <c:pt idx="324">
                  <c:v>65.578999999999994</c:v>
                </c:pt>
                <c:pt idx="325">
                  <c:v>65.924999999999997</c:v>
                </c:pt>
                <c:pt idx="326">
                  <c:v>69.278000000000006</c:v>
                </c:pt>
                <c:pt idx="327">
                  <c:v>70.734999999999999</c:v>
                </c:pt>
                <c:pt idx="328">
                  <c:v>71.834999999999994</c:v>
                </c:pt>
                <c:pt idx="329">
                  <c:v>60.716999999999999</c:v>
                </c:pt>
                <c:pt idx="330">
                  <c:v>65.123000000000005</c:v>
                </c:pt>
                <c:pt idx="331">
                  <c:v>63.652999999999999</c:v>
                </c:pt>
                <c:pt idx="332">
                  <c:v>66.656999999999996</c:v>
                </c:pt>
                <c:pt idx="333">
                  <c:v>69.817999999999998</c:v>
                </c:pt>
                <c:pt idx="334">
                  <c:v>71.552999999999997</c:v>
                </c:pt>
                <c:pt idx="335">
                  <c:v>71.484999999999999</c:v>
                </c:pt>
                <c:pt idx="336">
                  <c:v>73.043999999999997</c:v>
                </c:pt>
                <c:pt idx="337">
                  <c:v>75.213999999999999</c:v>
                </c:pt>
                <c:pt idx="338">
                  <c:v>63.859000000000002</c:v>
                </c:pt>
                <c:pt idx="339">
                  <c:v>64.59</c:v>
                </c:pt>
                <c:pt idx="340">
                  <c:v>68.242999999999995</c:v>
                </c:pt>
                <c:pt idx="341">
                  <c:v>68.617999999999995</c:v>
                </c:pt>
                <c:pt idx="342">
                  <c:v>71.442999999999998</c:v>
                </c:pt>
                <c:pt idx="343">
                  <c:v>73.622</c:v>
                </c:pt>
                <c:pt idx="344">
                  <c:v>74.945999999999998</c:v>
                </c:pt>
                <c:pt idx="345">
                  <c:v>63.677</c:v>
                </c:pt>
                <c:pt idx="346">
                  <c:v>65.063999999999993</c:v>
                </c:pt>
                <c:pt idx="347">
                  <c:v>70.040000000000006</c:v>
                </c:pt>
                <c:pt idx="348">
                  <c:v>70.906999999999996</c:v>
                </c:pt>
                <c:pt idx="349">
                  <c:v>71.540000000000006</c:v>
                </c:pt>
                <c:pt idx="350">
                  <c:v>77.094999999999999</c:v>
                </c:pt>
                <c:pt idx="351">
                  <c:v>83.67</c:v>
                </c:pt>
                <c:pt idx="352">
                  <c:v>75.977999999999994</c:v>
                </c:pt>
                <c:pt idx="353">
                  <c:v>74.947000000000003</c:v>
                </c:pt>
                <c:pt idx="354">
                  <c:v>74.697999999999993</c:v>
                </c:pt>
                <c:pt idx="355">
                  <c:v>76.817999999999998</c:v>
                </c:pt>
                <c:pt idx="356">
                  <c:v>78.790000000000006</c:v>
                </c:pt>
                <c:pt idx="357">
                  <c:v>69.061000000000007</c:v>
                </c:pt>
                <c:pt idx="358">
                  <c:v>55.878999999999998</c:v>
                </c:pt>
                <c:pt idx="359">
                  <c:v>66.082999999999998</c:v>
                </c:pt>
                <c:pt idx="360">
                  <c:v>71.903000000000006</c:v>
                </c:pt>
                <c:pt idx="361">
                  <c:v>71.664000000000001</c:v>
                </c:pt>
                <c:pt idx="362">
                  <c:v>73.037999999999997</c:v>
                </c:pt>
                <c:pt idx="363">
                  <c:v>76.191000000000003</c:v>
                </c:pt>
                <c:pt idx="364">
                  <c:v>67.537000000000006</c:v>
                </c:pt>
              </c:numCache>
            </c:numRef>
          </c:val>
          <c:smooth val="0"/>
          <c:extLst>
            <c:ext xmlns:c16="http://schemas.microsoft.com/office/drawing/2014/chart" uri="{C3380CC4-5D6E-409C-BE32-E72D297353CC}">
              <c16:uniqueId val="{00000001-0BBD-470E-8292-813C5F226291}"/>
            </c:ext>
          </c:extLst>
        </c:ser>
        <c:ser>
          <c:idx val="5"/>
          <c:order val="2"/>
          <c:tx>
            <c:strRef>
              <c:f>A5_ábra_chart!$O$8</c:f>
              <c:strCache>
                <c:ptCount val="1"/>
                <c:pt idx="0">
                  <c:v>2019 trend</c:v>
                </c:pt>
              </c:strCache>
            </c:strRef>
          </c:tx>
          <c:spPr>
            <a:ln w="15875" cap="rnd" cmpd="sng" algn="ctr">
              <a:solidFill>
                <a:srgbClr val="002060"/>
              </a:solidFill>
              <a:prstDash val="sysDot"/>
              <a:round/>
              <a:headEnd type="none" w="med" len="med"/>
              <a:tailEnd type="none" w="med" len="med"/>
            </a:ln>
            <a:effectLst/>
          </c:spPr>
          <c:marker>
            <c:symbol val="none"/>
          </c:marker>
          <c:cat>
            <c:strRef>
              <c:f>A5_ábra_chart!$D$10:$D$374</c:f>
              <c:strCache>
                <c:ptCount val="364"/>
                <c:pt idx="0">
                  <c:v>02-01</c:v>
                </c:pt>
                <c:pt idx="1">
                  <c:v>03-01</c:v>
                </c:pt>
                <c:pt idx="2">
                  <c:v>04-01</c:v>
                </c:pt>
                <c:pt idx="3">
                  <c:v>05-01</c:v>
                </c:pt>
                <c:pt idx="4">
                  <c:v>06-01</c:v>
                </c:pt>
                <c:pt idx="5">
                  <c:v>07-01</c:v>
                </c:pt>
                <c:pt idx="6">
                  <c:v>08-01</c:v>
                </c:pt>
                <c:pt idx="7">
                  <c:v>09-01</c:v>
                </c:pt>
                <c:pt idx="8">
                  <c:v>10-01</c:v>
                </c:pt>
                <c:pt idx="9">
                  <c:v>11-01</c:v>
                </c:pt>
                <c:pt idx="10">
                  <c:v>12-01</c:v>
                </c:pt>
                <c:pt idx="11">
                  <c:v>13-01</c:v>
                </c:pt>
                <c:pt idx="12">
                  <c:v>14-01</c:v>
                </c:pt>
                <c:pt idx="13">
                  <c:v>15-01</c:v>
                </c:pt>
                <c:pt idx="14">
                  <c:v>16-01</c:v>
                </c:pt>
                <c:pt idx="15">
                  <c:v>17-01</c:v>
                </c:pt>
                <c:pt idx="16">
                  <c:v>18-01</c:v>
                </c:pt>
                <c:pt idx="17">
                  <c:v>19-01</c:v>
                </c:pt>
                <c:pt idx="18">
                  <c:v>20-01</c:v>
                </c:pt>
                <c:pt idx="19">
                  <c:v>21-01</c:v>
                </c:pt>
                <c:pt idx="20">
                  <c:v>22-01</c:v>
                </c:pt>
                <c:pt idx="21">
                  <c:v>23-01</c:v>
                </c:pt>
                <c:pt idx="22">
                  <c:v>24-01</c:v>
                </c:pt>
                <c:pt idx="23">
                  <c:v>25-01</c:v>
                </c:pt>
                <c:pt idx="24">
                  <c:v>26-01</c:v>
                </c:pt>
                <c:pt idx="25">
                  <c:v>27-01</c:v>
                </c:pt>
                <c:pt idx="26">
                  <c:v>28-01</c:v>
                </c:pt>
                <c:pt idx="27">
                  <c:v>29-01</c:v>
                </c:pt>
                <c:pt idx="28">
                  <c:v>30-01</c:v>
                </c:pt>
                <c:pt idx="29">
                  <c:v>31-01</c:v>
                </c:pt>
                <c:pt idx="30">
                  <c:v>01-02</c:v>
                </c:pt>
                <c:pt idx="31">
                  <c:v>02-02</c:v>
                </c:pt>
                <c:pt idx="32">
                  <c:v>03-02</c:v>
                </c:pt>
                <c:pt idx="33">
                  <c:v>04-02</c:v>
                </c:pt>
                <c:pt idx="34">
                  <c:v>05-02</c:v>
                </c:pt>
                <c:pt idx="35">
                  <c:v>06-02</c:v>
                </c:pt>
                <c:pt idx="36">
                  <c:v>07-02</c:v>
                </c:pt>
                <c:pt idx="37">
                  <c:v>08-02</c:v>
                </c:pt>
                <c:pt idx="38">
                  <c:v>09-02</c:v>
                </c:pt>
                <c:pt idx="39">
                  <c:v>10-02</c:v>
                </c:pt>
                <c:pt idx="40">
                  <c:v>11-02</c:v>
                </c:pt>
                <c:pt idx="41">
                  <c:v>12-02</c:v>
                </c:pt>
                <c:pt idx="42">
                  <c:v>13-02</c:v>
                </c:pt>
                <c:pt idx="43">
                  <c:v>14-02</c:v>
                </c:pt>
                <c:pt idx="44">
                  <c:v>15-02</c:v>
                </c:pt>
                <c:pt idx="45">
                  <c:v>16-02</c:v>
                </c:pt>
                <c:pt idx="46">
                  <c:v>17-02</c:v>
                </c:pt>
                <c:pt idx="47">
                  <c:v>18-02</c:v>
                </c:pt>
                <c:pt idx="48">
                  <c:v>19-02</c:v>
                </c:pt>
                <c:pt idx="49">
                  <c:v>20-02</c:v>
                </c:pt>
                <c:pt idx="50">
                  <c:v>21-02</c:v>
                </c:pt>
                <c:pt idx="51">
                  <c:v>22-02</c:v>
                </c:pt>
                <c:pt idx="52">
                  <c:v>23-02</c:v>
                </c:pt>
                <c:pt idx="53">
                  <c:v>24-02</c:v>
                </c:pt>
                <c:pt idx="54">
                  <c:v>25-02</c:v>
                </c:pt>
                <c:pt idx="55">
                  <c:v>26-02</c:v>
                </c:pt>
                <c:pt idx="56">
                  <c:v>27-02</c:v>
                </c:pt>
                <c:pt idx="57">
                  <c:v>28-02</c:v>
                </c:pt>
                <c:pt idx="58">
                  <c:v>01-03</c:v>
                </c:pt>
                <c:pt idx="59">
                  <c:v>02-03</c:v>
                </c:pt>
                <c:pt idx="60">
                  <c:v>03-03</c:v>
                </c:pt>
                <c:pt idx="61">
                  <c:v>04-03</c:v>
                </c:pt>
                <c:pt idx="62">
                  <c:v>05-03</c:v>
                </c:pt>
                <c:pt idx="63">
                  <c:v>06-03</c:v>
                </c:pt>
                <c:pt idx="64">
                  <c:v>07-03</c:v>
                </c:pt>
                <c:pt idx="65">
                  <c:v>08-03</c:v>
                </c:pt>
                <c:pt idx="66">
                  <c:v>09-03</c:v>
                </c:pt>
                <c:pt idx="67">
                  <c:v>10-03</c:v>
                </c:pt>
                <c:pt idx="68">
                  <c:v>11-03</c:v>
                </c:pt>
                <c:pt idx="69">
                  <c:v>12-03</c:v>
                </c:pt>
                <c:pt idx="70">
                  <c:v>13-03</c:v>
                </c:pt>
                <c:pt idx="71">
                  <c:v>14-03</c:v>
                </c:pt>
                <c:pt idx="72">
                  <c:v>15-03</c:v>
                </c:pt>
                <c:pt idx="73">
                  <c:v>16-03</c:v>
                </c:pt>
                <c:pt idx="74">
                  <c:v>17-03</c:v>
                </c:pt>
                <c:pt idx="75">
                  <c:v>18-03</c:v>
                </c:pt>
                <c:pt idx="76">
                  <c:v>19-03</c:v>
                </c:pt>
                <c:pt idx="77">
                  <c:v>20-03</c:v>
                </c:pt>
                <c:pt idx="78">
                  <c:v>21-03</c:v>
                </c:pt>
                <c:pt idx="79">
                  <c:v>22-03</c:v>
                </c:pt>
                <c:pt idx="80">
                  <c:v>23-03</c:v>
                </c:pt>
                <c:pt idx="81">
                  <c:v>24-03</c:v>
                </c:pt>
                <c:pt idx="82">
                  <c:v>25-03</c:v>
                </c:pt>
                <c:pt idx="83">
                  <c:v>26-03</c:v>
                </c:pt>
                <c:pt idx="84">
                  <c:v>27-03</c:v>
                </c:pt>
                <c:pt idx="85">
                  <c:v>28-03</c:v>
                </c:pt>
                <c:pt idx="86">
                  <c:v>29-03</c:v>
                </c:pt>
                <c:pt idx="87">
                  <c:v>30-03</c:v>
                </c:pt>
                <c:pt idx="88">
                  <c:v>31-03</c:v>
                </c:pt>
                <c:pt idx="89">
                  <c:v>01-04</c:v>
                </c:pt>
                <c:pt idx="90">
                  <c:v>02-04</c:v>
                </c:pt>
                <c:pt idx="91">
                  <c:v>03-04</c:v>
                </c:pt>
                <c:pt idx="92">
                  <c:v>04-04</c:v>
                </c:pt>
                <c:pt idx="93">
                  <c:v>05-04</c:v>
                </c:pt>
                <c:pt idx="94">
                  <c:v>06-04</c:v>
                </c:pt>
                <c:pt idx="95">
                  <c:v>07-04</c:v>
                </c:pt>
                <c:pt idx="96">
                  <c:v>08-04</c:v>
                </c:pt>
                <c:pt idx="97">
                  <c:v>09-04</c:v>
                </c:pt>
                <c:pt idx="98">
                  <c:v>10-04</c:v>
                </c:pt>
                <c:pt idx="99">
                  <c:v>11-04</c:v>
                </c:pt>
                <c:pt idx="100">
                  <c:v>12-04</c:v>
                </c:pt>
                <c:pt idx="101">
                  <c:v>13-04</c:v>
                </c:pt>
                <c:pt idx="102">
                  <c:v>14-04</c:v>
                </c:pt>
                <c:pt idx="103">
                  <c:v>15-04</c:v>
                </c:pt>
                <c:pt idx="104">
                  <c:v>16-04</c:v>
                </c:pt>
                <c:pt idx="105">
                  <c:v>17-04</c:v>
                </c:pt>
                <c:pt idx="106">
                  <c:v>18-04</c:v>
                </c:pt>
                <c:pt idx="107">
                  <c:v>19-04</c:v>
                </c:pt>
                <c:pt idx="108">
                  <c:v>20-04</c:v>
                </c:pt>
                <c:pt idx="109">
                  <c:v>21-04</c:v>
                </c:pt>
                <c:pt idx="110">
                  <c:v>22-04</c:v>
                </c:pt>
                <c:pt idx="111">
                  <c:v>23-04</c:v>
                </c:pt>
                <c:pt idx="112">
                  <c:v>24-04</c:v>
                </c:pt>
                <c:pt idx="113">
                  <c:v>25-04</c:v>
                </c:pt>
                <c:pt idx="114">
                  <c:v>26-04</c:v>
                </c:pt>
                <c:pt idx="115">
                  <c:v>27-04</c:v>
                </c:pt>
                <c:pt idx="116">
                  <c:v>28-04</c:v>
                </c:pt>
                <c:pt idx="117">
                  <c:v>29-04</c:v>
                </c:pt>
                <c:pt idx="118">
                  <c:v>30-04</c:v>
                </c:pt>
                <c:pt idx="119">
                  <c:v>01-05</c:v>
                </c:pt>
                <c:pt idx="120">
                  <c:v>02-05</c:v>
                </c:pt>
                <c:pt idx="121">
                  <c:v>03-05</c:v>
                </c:pt>
                <c:pt idx="122">
                  <c:v>04-05</c:v>
                </c:pt>
                <c:pt idx="123">
                  <c:v>05-05</c:v>
                </c:pt>
                <c:pt idx="124">
                  <c:v>06-05</c:v>
                </c:pt>
                <c:pt idx="125">
                  <c:v>07-05</c:v>
                </c:pt>
                <c:pt idx="126">
                  <c:v>08-05</c:v>
                </c:pt>
                <c:pt idx="127">
                  <c:v>09-05</c:v>
                </c:pt>
                <c:pt idx="128">
                  <c:v>10-05</c:v>
                </c:pt>
                <c:pt idx="129">
                  <c:v>11-05</c:v>
                </c:pt>
                <c:pt idx="130">
                  <c:v>12-05</c:v>
                </c:pt>
                <c:pt idx="131">
                  <c:v>13-05</c:v>
                </c:pt>
                <c:pt idx="132">
                  <c:v>14-05</c:v>
                </c:pt>
                <c:pt idx="133">
                  <c:v>15-05</c:v>
                </c:pt>
                <c:pt idx="134">
                  <c:v>16-05</c:v>
                </c:pt>
                <c:pt idx="135">
                  <c:v>17-05</c:v>
                </c:pt>
                <c:pt idx="136">
                  <c:v>18-05</c:v>
                </c:pt>
                <c:pt idx="137">
                  <c:v>19-05</c:v>
                </c:pt>
                <c:pt idx="138">
                  <c:v>20-05</c:v>
                </c:pt>
                <c:pt idx="139">
                  <c:v>21-05</c:v>
                </c:pt>
                <c:pt idx="140">
                  <c:v>22-05</c:v>
                </c:pt>
                <c:pt idx="141">
                  <c:v>23-05</c:v>
                </c:pt>
                <c:pt idx="142">
                  <c:v>24-05</c:v>
                </c:pt>
                <c:pt idx="143">
                  <c:v>25-05</c:v>
                </c:pt>
                <c:pt idx="144">
                  <c:v>26-05</c:v>
                </c:pt>
                <c:pt idx="145">
                  <c:v>27-05</c:v>
                </c:pt>
                <c:pt idx="146">
                  <c:v>28-05</c:v>
                </c:pt>
                <c:pt idx="147">
                  <c:v>29-05</c:v>
                </c:pt>
                <c:pt idx="148">
                  <c:v>30-05</c:v>
                </c:pt>
                <c:pt idx="149">
                  <c:v>31-05</c:v>
                </c:pt>
                <c:pt idx="150">
                  <c:v>01-06</c:v>
                </c:pt>
                <c:pt idx="151">
                  <c:v>02-06</c:v>
                </c:pt>
                <c:pt idx="152">
                  <c:v>03-06</c:v>
                </c:pt>
                <c:pt idx="153">
                  <c:v>04-06</c:v>
                </c:pt>
                <c:pt idx="154">
                  <c:v>05-06</c:v>
                </c:pt>
                <c:pt idx="155">
                  <c:v>06-06</c:v>
                </c:pt>
                <c:pt idx="156">
                  <c:v>07-06</c:v>
                </c:pt>
                <c:pt idx="157">
                  <c:v>08-06</c:v>
                </c:pt>
                <c:pt idx="158">
                  <c:v>09-06</c:v>
                </c:pt>
                <c:pt idx="159">
                  <c:v>10-06</c:v>
                </c:pt>
                <c:pt idx="160">
                  <c:v>11-06</c:v>
                </c:pt>
                <c:pt idx="161">
                  <c:v>12-06</c:v>
                </c:pt>
                <c:pt idx="162">
                  <c:v>13-06</c:v>
                </c:pt>
                <c:pt idx="163">
                  <c:v>14-06</c:v>
                </c:pt>
                <c:pt idx="164">
                  <c:v>15-06</c:v>
                </c:pt>
                <c:pt idx="165">
                  <c:v>16-06</c:v>
                </c:pt>
                <c:pt idx="166">
                  <c:v>17-06</c:v>
                </c:pt>
                <c:pt idx="167">
                  <c:v>18-06</c:v>
                </c:pt>
                <c:pt idx="168">
                  <c:v>19-06</c:v>
                </c:pt>
                <c:pt idx="169">
                  <c:v>20-06</c:v>
                </c:pt>
                <c:pt idx="170">
                  <c:v>21-06</c:v>
                </c:pt>
                <c:pt idx="171">
                  <c:v>22-06</c:v>
                </c:pt>
                <c:pt idx="172">
                  <c:v>23-06</c:v>
                </c:pt>
                <c:pt idx="173">
                  <c:v>24-06</c:v>
                </c:pt>
                <c:pt idx="174">
                  <c:v>25-06</c:v>
                </c:pt>
                <c:pt idx="175">
                  <c:v>26-06</c:v>
                </c:pt>
                <c:pt idx="176">
                  <c:v>27-06</c:v>
                </c:pt>
                <c:pt idx="177">
                  <c:v>28-06</c:v>
                </c:pt>
                <c:pt idx="178">
                  <c:v>29-06</c:v>
                </c:pt>
                <c:pt idx="179">
                  <c:v>30-06</c:v>
                </c:pt>
                <c:pt idx="180">
                  <c:v>01-07</c:v>
                </c:pt>
                <c:pt idx="181">
                  <c:v>02-07</c:v>
                </c:pt>
                <c:pt idx="182">
                  <c:v>03-07</c:v>
                </c:pt>
                <c:pt idx="183">
                  <c:v>04-07</c:v>
                </c:pt>
                <c:pt idx="184">
                  <c:v>05-07</c:v>
                </c:pt>
                <c:pt idx="185">
                  <c:v>06-07</c:v>
                </c:pt>
                <c:pt idx="186">
                  <c:v>07-07</c:v>
                </c:pt>
                <c:pt idx="187">
                  <c:v>08-07</c:v>
                </c:pt>
                <c:pt idx="188">
                  <c:v>09-07</c:v>
                </c:pt>
                <c:pt idx="189">
                  <c:v>10-07</c:v>
                </c:pt>
                <c:pt idx="190">
                  <c:v>11-07</c:v>
                </c:pt>
                <c:pt idx="191">
                  <c:v>12-07</c:v>
                </c:pt>
                <c:pt idx="192">
                  <c:v>13-07</c:v>
                </c:pt>
                <c:pt idx="193">
                  <c:v>14-07</c:v>
                </c:pt>
                <c:pt idx="194">
                  <c:v>15-07</c:v>
                </c:pt>
                <c:pt idx="195">
                  <c:v>16-07</c:v>
                </c:pt>
                <c:pt idx="196">
                  <c:v>17-07</c:v>
                </c:pt>
                <c:pt idx="197">
                  <c:v>18-07</c:v>
                </c:pt>
                <c:pt idx="198">
                  <c:v>19-07</c:v>
                </c:pt>
                <c:pt idx="199">
                  <c:v>20-07</c:v>
                </c:pt>
                <c:pt idx="200">
                  <c:v>21-07</c:v>
                </c:pt>
                <c:pt idx="201">
                  <c:v>22-07</c:v>
                </c:pt>
                <c:pt idx="202">
                  <c:v>23-07</c:v>
                </c:pt>
                <c:pt idx="203">
                  <c:v>24-07</c:v>
                </c:pt>
                <c:pt idx="204">
                  <c:v>25-07</c:v>
                </c:pt>
                <c:pt idx="205">
                  <c:v>26-07</c:v>
                </c:pt>
                <c:pt idx="206">
                  <c:v>27-07</c:v>
                </c:pt>
                <c:pt idx="207">
                  <c:v>28-07</c:v>
                </c:pt>
                <c:pt idx="208">
                  <c:v>29-07</c:v>
                </c:pt>
                <c:pt idx="209">
                  <c:v>30-07</c:v>
                </c:pt>
                <c:pt idx="210">
                  <c:v>31-07</c:v>
                </c:pt>
                <c:pt idx="211">
                  <c:v>01-08</c:v>
                </c:pt>
                <c:pt idx="212">
                  <c:v>02-08</c:v>
                </c:pt>
                <c:pt idx="213">
                  <c:v>03-08</c:v>
                </c:pt>
                <c:pt idx="214">
                  <c:v>04-08</c:v>
                </c:pt>
                <c:pt idx="215">
                  <c:v>05-08</c:v>
                </c:pt>
                <c:pt idx="216">
                  <c:v>06-08</c:v>
                </c:pt>
                <c:pt idx="217">
                  <c:v>07-08</c:v>
                </c:pt>
                <c:pt idx="218">
                  <c:v>08-08</c:v>
                </c:pt>
                <c:pt idx="219">
                  <c:v>09-08</c:v>
                </c:pt>
                <c:pt idx="220">
                  <c:v>10-08</c:v>
                </c:pt>
                <c:pt idx="221">
                  <c:v>11-08</c:v>
                </c:pt>
                <c:pt idx="222">
                  <c:v>12-08</c:v>
                </c:pt>
                <c:pt idx="223">
                  <c:v>13-08</c:v>
                </c:pt>
                <c:pt idx="224">
                  <c:v>14-08</c:v>
                </c:pt>
                <c:pt idx="225">
                  <c:v>15-08</c:v>
                </c:pt>
                <c:pt idx="226">
                  <c:v>16-08</c:v>
                </c:pt>
                <c:pt idx="227">
                  <c:v>17-08</c:v>
                </c:pt>
                <c:pt idx="228">
                  <c:v>18-08</c:v>
                </c:pt>
                <c:pt idx="229">
                  <c:v>19-08</c:v>
                </c:pt>
                <c:pt idx="230">
                  <c:v>20-08</c:v>
                </c:pt>
                <c:pt idx="231">
                  <c:v>21-08</c:v>
                </c:pt>
                <c:pt idx="232">
                  <c:v>22-08</c:v>
                </c:pt>
                <c:pt idx="233">
                  <c:v>23-08</c:v>
                </c:pt>
                <c:pt idx="234">
                  <c:v>24-08</c:v>
                </c:pt>
                <c:pt idx="235">
                  <c:v>25-08</c:v>
                </c:pt>
                <c:pt idx="236">
                  <c:v>26-08</c:v>
                </c:pt>
                <c:pt idx="237">
                  <c:v>27-08</c:v>
                </c:pt>
                <c:pt idx="238">
                  <c:v>28-08</c:v>
                </c:pt>
                <c:pt idx="239">
                  <c:v>29-08</c:v>
                </c:pt>
                <c:pt idx="240">
                  <c:v>30-08</c:v>
                </c:pt>
                <c:pt idx="241">
                  <c:v>31-08</c:v>
                </c:pt>
                <c:pt idx="242">
                  <c:v>01-09</c:v>
                </c:pt>
                <c:pt idx="243">
                  <c:v>02-09</c:v>
                </c:pt>
                <c:pt idx="244">
                  <c:v>03-09</c:v>
                </c:pt>
                <c:pt idx="245">
                  <c:v>04-09</c:v>
                </c:pt>
                <c:pt idx="246">
                  <c:v>05-09</c:v>
                </c:pt>
                <c:pt idx="247">
                  <c:v>06-09</c:v>
                </c:pt>
                <c:pt idx="248">
                  <c:v>07-09</c:v>
                </c:pt>
                <c:pt idx="249">
                  <c:v>08-09</c:v>
                </c:pt>
                <c:pt idx="250">
                  <c:v>09-09</c:v>
                </c:pt>
                <c:pt idx="251">
                  <c:v>10-09</c:v>
                </c:pt>
                <c:pt idx="252">
                  <c:v>11-09</c:v>
                </c:pt>
                <c:pt idx="253">
                  <c:v>12-09</c:v>
                </c:pt>
                <c:pt idx="254">
                  <c:v>13-09</c:v>
                </c:pt>
                <c:pt idx="255">
                  <c:v>14-09</c:v>
                </c:pt>
                <c:pt idx="256">
                  <c:v>15-09</c:v>
                </c:pt>
                <c:pt idx="257">
                  <c:v>16-09</c:v>
                </c:pt>
                <c:pt idx="258">
                  <c:v>17-09</c:v>
                </c:pt>
                <c:pt idx="259">
                  <c:v>18-09</c:v>
                </c:pt>
                <c:pt idx="260">
                  <c:v>19-09</c:v>
                </c:pt>
                <c:pt idx="261">
                  <c:v>20-09</c:v>
                </c:pt>
                <c:pt idx="262">
                  <c:v>21-09</c:v>
                </c:pt>
                <c:pt idx="263">
                  <c:v>22-09</c:v>
                </c:pt>
                <c:pt idx="264">
                  <c:v>23-09</c:v>
                </c:pt>
                <c:pt idx="265">
                  <c:v>24-09</c:v>
                </c:pt>
                <c:pt idx="266">
                  <c:v>25-09</c:v>
                </c:pt>
                <c:pt idx="267">
                  <c:v>26-09</c:v>
                </c:pt>
                <c:pt idx="268">
                  <c:v>27-09</c:v>
                </c:pt>
                <c:pt idx="269">
                  <c:v>28-09</c:v>
                </c:pt>
                <c:pt idx="270">
                  <c:v>29-09</c:v>
                </c:pt>
                <c:pt idx="271">
                  <c:v>30-09</c:v>
                </c:pt>
                <c:pt idx="272">
                  <c:v>01-10</c:v>
                </c:pt>
                <c:pt idx="273">
                  <c:v>02-10</c:v>
                </c:pt>
                <c:pt idx="274">
                  <c:v>03-10</c:v>
                </c:pt>
                <c:pt idx="275">
                  <c:v>04-10</c:v>
                </c:pt>
                <c:pt idx="276">
                  <c:v>05-10</c:v>
                </c:pt>
                <c:pt idx="277">
                  <c:v>06-10</c:v>
                </c:pt>
                <c:pt idx="278">
                  <c:v>07-10</c:v>
                </c:pt>
                <c:pt idx="279">
                  <c:v>08-10</c:v>
                </c:pt>
                <c:pt idx="280">
                  <c:v>09-10</c:v>
                </c:pt>
                <c:pt idx="281">
                  <c:v>10-10</c:v>
                </c:pt>
                <c:pt idx="282">
                  <c:v>11-10</c:v>
                </c:pt>
                <c:pt idx="283">
                  <c:v>12-10</c:v>
                </c:pt>
                <c:pt idx="284">
                  <c:v>13-10</c:v>
                </c:pt>
                <c:pt idx="285">
                  <c:v>14-10</c:v>
                </c:pt>
                <c:pt idx="286">
                  <c:v>15-10</c:v>
                </c:pt>
                <c:pt idx="287">
                  <c:v>16-10</c:v>
                </c:pt>
                <c:pt idx="288">
                  <c:v>17-10</c:v>
                </c:pt>
                <c:pt idx="289">
                  <c:v>18-10</c:v>
                </c:pt>
                <c:pt idx="290">
                  <c:v>19-10</c:v>
                </c:pt>
                <c:pt idx="291">
                  <c:v>20-10</c:v>
                </c:pt>
                <c:pt idx="292">
                  <c:v>21-10</c:v>
                </c:pt>
                <c:pt idx="293">
                  <c:v>22-10</c:v>
                </c:pt>
                <c:pt idx="294">
                  <c:v>23-10</c:v>
                </c:pt>
                <c:pt idx="295">
                  <c:v>24-10</c:v>
                </c:pt>
                <c:pt idx="296">
                  <c:v>25-10</c:v>
                </c:pt>
                <c:pt idx="297">
                  <c:v>26-10</c:v>
                </c:pt>
                <c:pt idx="298">
                  <c:v>27-10</c:v>
                </c:pt>
                <c:pt idx="299">
                  <c:v>28-10</c:v>
                </c:pt>
                <c:pt idx="300">
                  <c:v>29-10</c:v>
                </c:pt>
                <c:pt idx="301">
                  <c:v>30-10</c:v>
                </c:pt>
                <c:pt idx="302">
                  <c:v>31-10</c:v>
                </c:pt>
                <c:pt idx="303">
                  <c:v>01-11</c:v>
                </c:pt>
                <c:pt idx="304">
                  <c:v>02-11</c:v>
                </c:pt>
                <c:pt idx="305">
                  <c:v>03-11</c:v>
                </c:pt>
                <c:pt idx="306">
                  <c:v>04-11</c:v>
                </c:pt>
                <c:pt idx="307">
                  <c:v>05-11</c:v>
                </c:pt>
                <c:pt idx="308">
                  <c:v>06-11</c:v>
                </c:pt>
                <c:pt idx="309">
                  <c:v>07-11</c:v>
                </c:pt>
                <c:pt idx="310">
                  <c:v>08-11</c:v>
                </c:pt>
                <c:pt idx="311">
                  <c:v>09-11</c:v>
                </c:pt>
                <c:pt idx="312">
                  <c:v>10-11</c:v>
                </c:pt>
                <c:pt idx="313">
                  <c:v>11-11</c:v>
                </c:pt>
                <c:pt idx="314">
                  <c:v>12-11</c:v>
                </c:pt>
                <c:pt idx="315">
                  <c:v>13-11</c:v>
                </c:pt>
                <c:pt idx="316">
                  <c:v>14-11</c:v>
                </c:pt>
                <c:pt idx="317">
                  <c:v>15-11</c:v>
                </c:pt>
                <c:pt idx="318">
                  <c:v>16-11</c:v>
                </c:pt>
                <c:pt idx="319">
                  <c:v>17-11</c:v>
                </c:pt>
                <c:pt idx="320">
                  <c:v>18-11</c:v>
                </c:pt>
                <c:pt idx="321">
                  <c:v>19-11</c:v>
                </c:pt>
                <c:pt idx="322">
                  <c:v>20-11</c:v>
                </c:pt>
                <c:pt idx="323">
                  <c:v>21-11</c:v>
                </c:pt>
                <c:pt idx="324">
                  <c:v>22-11</c:v>
                </c:pt>
                <c:pt idx="325">
                  <c:v>23-11</c:v>
                </c:pt>
                <c:pt idx="326">
                  <c:v>24-11</c:v>
                </c:pt>
                <c:pt idx="327">
                  <c:v>25-11</c:v>
                </c:pt>
                <c:pt idx="328">
                  <c:v>26-11</c:v>
                </c:pt>
                <c:pt idx="329">
                  <c:v>27-11</c:v>
                </c:pt>
                <c:pt idx="330">
                  <c:v>28-11</c:v>
                </c:pt>
                <c:pt idx="331">
                  <c:v>29-11</c:v>
                </c:pt>
                <c:pt idx="332">
                  <c:v>30-11</c:v>
                </c:pt>
                <c:pt idx="333">
                  <c:v>01-12</c:v>
                </c:pt>
                <c:pt idx="334">
                  <c:v>02-12</c:v>
                </c:pt>
                <c:pt idx="335">
                  <c:v>03-12</c:v>
                </c:pt>
                <c:pt idx="336">
                  <c:v>04-12</c:v>
                </c:pt>
                <c:pt idx="337">
                  <c:v>05-12</c:v>
                </c:pt>
                <c:pt idx="338">
                  <c:v>06-12</c:v>
                </c:pt>
                <c:pt idx="339">
                  <c:v>07-12</c:v>
                </c:pt>
                <c:pt idx="340">
                  <c:v>08-12</c:v>
                </c:pt>
                <c:pt idx="341">
                  <c:v>09-12</c:v>
                </c:pt>
                <c:pt idx="342">
                  <c:v>10-12</c:v>
                </c:pt>
                <c:pt idx="343">
                  <c:v>11-12</c:v>
                </c:pt>
                <c:pt idx="344">
                  <c:v>12-12</c:v>
                </c:pt>
                <c:pt idx="345">
                  <c:v>13-12</c:v>
                </c:pt>
                <c:pt idx="346">
                  <c:v>14-12</c:v>
                </c:pt>
                <c:pt idx="347">
                  <c:v>15-12</c:v>
                </c:pt>
                <c:pt idx="348">
                  <c:v>16-12</c:v>
                </c:pt>
                <c:pt idx="349">
                  <c:v>17-12</c:v>
                </c:pt>
                <c:pt idx="350">
                  <c:v>18-12</c:v>
                </c:pt>
                <c:pt idx="351">
                  <c:v>19-12</c:v>
                </c:pt>
                <c:pt idx="352">
                  <c:v>20-12</c:v>
                </c:pt>
                <c:pt idx="353">
                  <c:v>21-12</c:v>
                </c:pt>
                <c:pt idx="354">
                  <c:v>22-12</c:v>
                </c:pt>
                <c:pt idx="355">
                  <c:v>23-12</c:v>
                </c:pt>
                <c:pt idx="356">
                  <c:v>24-12</c:v>
                </c:pt>
                <c:pt idx="357">
                  <c:v>25-12</c:v>
                </c:pt>
                <c:pt idx="358">
                  <c:v>26-12</c:v>
                </c:pt>
                <c:pt idx="359">
                  <c:v>27-12</c:v>
                </c:pt>
                <c:pt idx="360">
                  <c:v>28-12</c:v>
                </c:pt>
                <c:pt idx="361">
                  <c:v>29-12</c:v>
                </c:pt>
                <c:pt idx="362">
                  <c:v>30-12</c:v>
                </c:pt>
                <c:pt idx="363">
                  <c:v>31-12</c:v>
                </c:pt>
              </c:strCache>
            </c:strRef>
          </c:cat>
          <c:val>
            <c:numRef>
              <c:f>A5_ábra_chart!$O$9:$O$373</c:f>
              <c:numCache>
                <c:formatCode>0.0</c:formatCode>
                <c:ptCount val="365"/>
                <c:pt idx="0">
                  <c:v>102.167</c:v>
                </c:pt>
                <c:pt idx="1">
                  <c:v>103.033</c:v>
                </c:pt>
                <c:pt idx="2">
                  <c:v>103.196</c:v>
                </c:pt>
                <c:pt idx="3">
                  <c:v>103.128</c:v>
                </c:pt>
                <c:pt idx="4">
                  <c:v>102.78700000000001</c:v>
                </c:pt>
                <c:pt idx="5">
                  <c:v>103.03700000000001</c:v>
                </c:pt>
                <c:pt idx="6">
                  <c:v>105.06100000000001</c:v>
                </c:pt>
                <c:pt idx="7">
                  <c:v>106.999</c:v>
                </c:pt>
                <c:pt idx="8">
                  <c:v>106.89100000000001</c:v>
                </c:pt>
                <c:pt idx="9">
                  <c:v>106.43600000000001</c:v>
                </c:pt>
                <c:pt idx="10">
                  <c:v>106.176</c:v>
                </c:pt>
                <c:pt idx="11">
                  <c:v>105.396</c:v>
                </c:pt>
                <c:pt idx="12">
                  <c:v>104.54900000000001</c:v>
                </c:pt>
                <c:pt idx="13">
                  <c:v>104.209</c:v>
                </c:pt>
                <c:pt idx="14">
                  <c:v>104.024</c:v>
                </c:pt>
                <c:pt idx="15">
                  <c:v>103.896</c:v>
                </c:pt>
                <c:pt idx="16">
                  <c:v>104.05</c:v>
                </c:pt>
                <c:pt idx="17">
                  <c:v>104.458</c:v>
                </c:pt>
                <c:pt idx="18">
                  <c:v>104.3</c:v>
                </c:pt>
                <c:pt idx="19">
                  <c:v>103.992</c:v>
                </c:pt>
                <c:pt idx="20">
                  <c:v>103.90900000000001</c:v>
                </c:pt>
                <c:pt idx="21">
                  <c:v>104.033</c:v>
                </c:pt>
                <c:pt idx="22">
                  <c:v>103.952</c:v>
                </c:pt>
                <c:pt idx="23">
                  <c:v>103.973</c:v>
                </c:pt>
                <c:pt idx="24">
                  <c:v>104.119</c:v>
                </c:pt>
                <c:pt idx="25">
                  <c:v>104.61199999999999</c:v>
                </c:pt>
                <c:pt idx="26">
                  <c:v>105.182</c:v>
                </c:pt>
                <c:pt idx="27">
                  <c:v>105.05</c:v>
                </c:pt>
                <c:pt idx="28">
                  <c:v>105.035</c:v>
                </c:pt>
                <c:pt idx="29">
                  <c:v>105.084</c:v>
                </c:pt>
                <c:pt idx="30">
                  <c:v>105.011</c:v>
                </c:pt>
                <c:pt idx="31">
                  <c:v>104.96</c:v>
                </c:pt>
                <c:pt idx="32">
                  <c:v>105.07899999999999</c:v>
                </c:pt>
                <c:pt idx="33">
                  <c:v>104.914</c:v>
                </c:pt>
                <c:pt idx="34">
                  <c:v>104.895</c:v>
                </c:pt>
                <c:pt idx="35">
                  <c:v>104.867</c:v>
                </c:pt>
                <c:pt idx="36">
                  <c:v>105.042</c:v>
                </c:pt>
                <c:pt idx="37">
                  <c:v>105.114</c:v>
                </c:pt>
                <c:pt idx="38">
                  <c:v>105.05500000000001</c:v>
                </c:pt>
                <c:pt idx="39">
                  <c:v>104.956</c:v>
                </c:pt>
                <c:pt idx="40">
                  <c:v>105.19</c:v>
                </c:pt>
                <c:pt idx="41">
                  <c:v>105.622</c:v>
                </c:pt>
                <c:pt idx="42">
                  <c:v>105.488</c:v>
                </c:pt>
                <c:pt idx="43">
                  <c:v>105.297</c:v>
                </c:pt>
                <c:pt idx="44">
                  <c:v>105.724</c:v>
                </c:pt>
                <c:pt idx="45">
                  <c:v>106.19199999999999</c:v>
                </c:pt>
                <c:pt idx="46">
                  <c:v>106.544</c:v>
                </c:pt>
                <c:pt idx="47">
                  <c:v>106.60599999999999</c:v>
                </c:pt>
                <c:pt idx="48">
                  <c:v>106.75700000000001</c:v>
                </c:pt>
                <c:pt idx="49">
                  <c:v>107.26</c:v>
                </c:pt>
                <c:pt idx="50">
                  <c:v>107.22499999999999</c:v>
                </c:pt>
                <c:pt idx="51">
                  <c:v>107.084</c:v>
                </c:pt>
                <c:pt idx="52">
                  <c:v>106.857</c:v>
                </c:pt>
                <c:pt idx="53">
                  <c:v>106.751</c:v>
                </c:pt>
                <c:pt idx="54">
                  <c:v>106.964</c:v>
                </c:pt>
                <c:pt idx="55">
                  <c:v>107.00700000000001</c:v>
                </c:pt>
                <c:pt idx="56">
                  <c:v>107.35599999999999</c:v>
                </c:pt>
                <c:pt idx="57">
                  <c:v>108.08499999999999</c:v>
                </c:pt>
                <c:pt idx="58">
                  <c:v>108.30200000000001</c:v>
                </c:pt>
                <c:pt idx="59">
                  <c:v>108.395</c:v>
                </c:pt>
                <c:pt idx="60">
                  <c:v>108.441</c:v>
                </c:pt>
                <c:pt idx="61">
                  <c:v>108.405</c:v>
                </c:pt>
                <c:pt idx="62">
                  <c:v>108.25</c:v>
                </c:pt>
                <c:pt idx="63">
                  <c:v>108.18</c:v>
                </c:pt>
                <c:pt idx="64">
                  <c:v>108.245</c:v>
                </c:pt>
                <c:pt idx="65">
                  <c:v>108.247</c:v>
                </c:pt>
                <c:pt idx="66">
                  <c:v>108.199</c:v>
                </c:pt>
                <c:pt idx="67">
                  <c:v>108.18300000000001</c:v>
                </c:pt>
                <c:pt idx="68">
                  <c:v>108.574</c:v>
                </c:pt>
                <c:pt idx="69">
                  <c:v>109.19799999999999</c:v>
                </c:pt>
                <c:pt idx="70">
                  <c:v>109.203</c:v>
                </c:pt>
                <c:pt idx="71">
                  <c:v>108.89100000000001</c:v>
                </c:pt>
                <c:pt idx="72">
                  <c:v>108.651</c:v>
                </c:pt>
                <c:pt idx="73">
                  <c:v>108.77200000000001</c:v>
                </c:pt>
                <c:pt idx="74">
                  <c:v>108.94</c:v>
                </c:pt>
                <c:pt idx="75">
                  <c:v>108.935</c:v>
                </c:pt>
                <c:pt idx="76">
                  <c:v>108.873</c:v>
                </c:pt>
                <c:pt idx="77">
                  <c:v>108.996</c:v>
                </c:pt>
                <c:pt idx="78">
                  <c:v>109.46299999999999</c:v>
                </c:pt>
                <c:pt idx="79">
                  <c:v>109.82899999999999</c:v>
                </c:pt>
                <c:pt idx="80">
                  <c:v>109.827</c:v>
                </c:pt>
                <c:pt idx="81">
                  <c:v>109.705</c:v>
                </c:pt>
                <c:pt idx="82">
                  <c:v>109.705</c:v>
                </c:pt>
                <c:pt idx="83">
                  <c:v>109.044</c:v>
                </c:pt>
                <c:pt idx="84">
                  <c:v>108.515</c:v>
                </c:pt>
                <c:pt idx="85">
                  <c:v>108.41200000000001</c:v>
                </c:pt>
                <c:pt idx="86">
                  <c:v>108.49299999999999</c:v>
                </c:pt>
                <c:pt idx="87">
                  <c:v>108.443</c:v>
                </c:pt>
                <c:pt idx="88">
                  <c:v>108.43600000000001</c:v>
                </c:pt>
                <c:pt idx="89">
                  <c:v>108.604</c:v>
                </c:pt>
                <c:pt idx="90">
                  <c:v>109.471</c:v>
                </c:pt>
                <c:pt idx="91">
                  <c:v>110.39100000000001</c:v>
                </c:pt>
                <c:pt idx="92">
                  <c:v>110.874</c:v>
                </c:pt>
                <c:pt idx="93">
                  <c:v>111.20699999999999</c:v>
                </c:pt>
                <c:pt idx="94">
                  <c:v>111.453</c:v>
                </c:pt>
                <c:pt idx="95">
                  <c:v>111.649</c:v>
                </c:pt>
                <c:pt idx="96">
                  <c:v>111.645</c:v>
                </c:pt>
                <c:pt idx="97">
                  <c:v>111.657</c:v>
                </c:pt>
                <c:pt idx="98">
                  <c:v>111.711</c:v>
                </c:pt>
                <c:pt idx="99">
                  <c:v>110.815</c:v>
                </c:pt>
                <c:pt idx="100">
                  <c:v>110.867</c:v>
                </c:pt>
                <c:pt idx="101">
                  <c:v>111.11</c:v>
                </c:pt>
                <c:pt idx="102">
                  <c:v>111.48699999999999</c:v>
                </c:pt>
                <c:pt idx="103">
                  <c:v>111.45</c:v>
                </c:pt>
                <c:pt idx="104">
                  <c:v>111.596</c:v>
                </c:pt>
                <c:pt idx="105">
                  <c:v>111.96599999999999</c:v>
                </c:pt>
                <c:pt idx="106">
                  <c:v>113.17700000000001</c:v>
                </c:pt>
                <c:pt idx="107">
                  <c:v>113.411</c:v>
                </c:pt>
                <c:pt idx="108">
                  <c:v>112.605</c:v>
                </c:pt>
                <c:pt idx="109">
                  <c:v>112.414</c:v>
                </c:pt>
                <c:pt idx="110">
                  <c:v>112.364</c:v>
                </c:pt>
                <c:pt idx="111">
                  <c:v>112.31100000000001</c:v>
                </c:pt>
                <c:pt idx="112">
                  <c:v>112.42700000000001</c:v>
                </c:pt>
                <c:pt idx="113">
                  <c:v>112.40300000000001</c:v>
                </c:pt>
                <c:pt idx="114">
                  <c:v>112.508</c:v>
                </c:pt>
                <c:pt idx="115">
                  <c:v>113.32</c:v>
                </c:pt>
                <c:pt idx="116">
                  <c:v>113.672</c:v>
                </c:pt>
                <c:pt idx="117">
                  <c:v>114.23099999999999</c:v>
                </c:pt>
                <c:pt idx="118">
                  <c:v>114.498</c:v>
                </c:pt>
                <c:pt idx="119">
                  <c:v>114.268</c:v>
                </c:pt>
                <c:pt idx="120">
                  <c:v>114.03700000000001</c:v>
                </c:pt>
                <c:pt idx="121">
                  <c:v>113.797</c:v>
                </c:pt>
                <c:pt idx="122">
                  <c:v>114.062</c:v>
                </c:pt>
                <c:pt idx="123">
                  <c:v>114.211</c:v>
                </c:pt>
                <c:pt idx="124">
                  <c:v>114.29</c:v>
                </c:pt>
                <c:pt idx="125">
                  <c:v>114.318</c:v>
                </c:pt>
                <c:pt idx="126">
                  <c:v>114.43899999999999</c:v>
                </c:pt>
                <c:pt idx="127">
                  <c:v>114.46299999999999</c:v>
                </c:pt>
                <c:pt idx="128">
                  <c:v>114.343</c:v>
                </c:pt>
                <c:pt idx="129">
                  <c:v>114.322</c:v>
                </c:pt>
                <c:pt idx="130">
                  <c:v>114.083</c:v>
                </c:pt>
                <c:pt idx="131">
                  <c:v>113.675</c:v>
                </c:pt>
                <c:pt idx="132">
                  <c:v>113.63200000000001</c:v>
                </c:pt>
                <c:pt idx="133">
                  <c:v>113.685</c:v>
                </c:pt>
                <c:pt idx="134">
                  <c:v>114.107</c:v>
                </c:pt>
                <c:pt idx="135">
                  <c:v>114.57299999999999</c:v>
                </c:pt>
                <c:pt idx="136">
                  <c:v>114.69799999999999</c:v>
                </c:pt>
                <c:pt idx="137">
                  <c:v>114.81100000000001</c:v>
                </c:pt>
                <c:pt idx="138">
                  <c:v>115.121</c:v>
                </c:pt>
                <c:pt idx="139">
                  <c:v>115.251</c:v>
                </c:pt>
                <c:pt idx="140">
                  <c:v>115.21599999999999</c:v>
                </c:pt>
                <c:pt idx="141">
                  <c:v>115.369</c:v>
                </c:pt>
                <c:pt idx="142">
                  <c:v>115.48</c:v>
                </c:pt>
                <c:pt idx="143">
                  <c:v>115.797</c:v>
                </c:pt>
                <c:pt idx="144">
                  <c:v>116.01</c:v>
                </c:pt>
                <c:pt idx="145">
                  <c:v>115.514</c:v>
                </c:pt>
                <c:pt idx="146">
                  <c:v>114.93600000000001</c:v>
                </c:pt>
                <c:pt idx="147">
                  <c:v>114.943</c:v>
                </c:pt>
                <c:pt idx="148">
                  <c:v>114.822</c:v>
                </c:pt>
                <c:pt idx="149">
                  <c:v>114.723</c:v>
                </c:pt>
                <c:pt idx="150">
                  <c:v>114.71</c:v>
                </c:pt>
                <c:pt idx="151">
                  <c:v>115.205</c:v>
                </c:pt>
                <c:pt idx="152">
                  <c:v>116.372</c:v>
                </c:pt>
                <c:pt idx="153">
                  <c:v>117.68899999999999</c:v>
                </c:pt>
                <c:pt idx="154">
                  <c:v>118.343</c:v>
                </c:pt>
                <c:pt idx="155">
                  <c:v>118.714</c:v>
                </c:pt>
                <c:pt idx="156">
                  <c:v>119.253</c:v>
                </c:pt>
                <c:pt idx="157">
                  <c:v>119.61</c:v>
                </c:pt>
                <c:pt idx="158">
                  <c:v>119.762</c:v>
                </c:pt>
                <c:pt idx="159">
                  <c:v>119.732</c:v>
                </c:pt>
                <c:pt idx="160">
                  <c:v>119.598</c:v>
                </c:pt>
                <c:pt idx="161">
                  <c:v>120.087</c:v>
                </c:pt>
                <c:pt idx="162">
                  <c:v>120.56399999999999</c:v>
                </c:pt>
                <c:pt idx="163">
                  <c:v>120.90600000000001</c:v>
                </c:pt>
                <c:pt idx="164">
                  <c:v>121.333</c:v>
                </c:pt>
                <c:pt idx="165">
                  <c:v>121.55800000000001</c:v>
                </c:pt>
                <c:pt idx="166">
                  <c:v>121.78700000000001</c:v>
                </c:pt>
                <c:pt idx="167">
                  <c:v>122.20399999999999</c:v>
                </c:pt>
                <c:pt idx="168">
                  <c:v>122.191</c:v>
                </c:pt>
                <c:pt idx="169">
                  <c:v>122.324</c:v>
                </c:pt>
                <c:pt idx="170">
                  <c:v>122.285</c:v>
                </c:pt>
                <c:pt idx="171">
                  <c:v>122.1</c:v>
                </c:pt>
                <c:pt idx="172">
                  <c:v>122.113</c:v>
                </c:pt>
                <c:pt idx="173">
                  <c:v>122.313</c:v>
                </c:pt>
                <c:pt idx="174">
                  <c:v>122.354</c:v>
                </c:pt>
                <c:pt idx="175">
                  <c:v>122.346</c:v>
                </c:pt>
                <c:pt idx="176">
                  <c:v>122.408</c:v>
                </c:pt>
                <c:pt idx="177">
                  <c:v>122.822</c:v>
                </c:pt>
                <c:pt idx="178">
                  <c:v>123.014</c:v>
                </c:pt>
                <c:pt idx="179">
                  <c:v>123.285</c:v>
                </c:pt>
                <c:pt idx="180">
                  <c:v>123.304</c:v>
                </c:pt>
                <c:pt idx="181">
                  <c:v>123.08799999999999</c:v>
                </c:pt>
                <c:pt idx="182">
                  <c:v>122.93</c:v>
                </c:pt>
                <c:pt idx="183">
                  <c:v>122.875</c:v>
                </c:pt>
                <c:pt idx="184">
                  <c:v>121.502</c:v>
                </c:pt>
                <c:pt idx="185">
                  <c:v>120.32599999999999</c:v>
                </c:pt>
                <c:pt idx="186">
                  <c:v>120.10299999999999</c:v>
                </c:pt>
                <c:pt idx="187">
                  <c:v>120.59099999999999</c:v>
                </c:pt>
                <c:pt idx="188">
                  <c:v>121.32299999999999</c:v>
                </c:pt>
                <c:pt idx="189">
                  <c:v>122.033</c:v>
                </c:pt>
                <c:pt idx="190">
                  <c:v>122.35599999999999</c:v>
                </c:pt>
                <c:pt idx="191">
                  <c:v>123.687</c:v>
                </c:pt>
                <c:pt idx="192">
                  <c:v>125.11799999999999</c:v>
                </c:pt>
                <c:pt idx="193">
                  <c:v>125.684</c:v>
                </c:pt>
                <c:pt idx="194">
                  <c:v>125.61799999999999</c:v>
                </c:pt>
                <c:pt idx="195">
                  <c:v>125.48399999999999</c:v>
                </c:pt>
                <c:pt idx="196">
                  <c:v>125.453</c:v>
                </c:pt>
                <c:pt idx="197">
                  <c:v>125.32899999999999</c:v>
                </c:pt>
                <c:pt idx="198">
                  <c:v>125.431</c:v>
                </c:pt>
                <c:pt idx="199">
                  <c:v>125.423</c:v>
                </c:pt>
                <c:pt idx="200">
                  <c:v>125.40600000000001</c:v>
                </c:pt>
                <c:pt idx="201">
                  <c:v>125.372</c:v>
                </c:pt>
                <c:pt idx="202">
                  <c:v>125.253</c:v>
                </c:pt>
                <c:pt idx="203">
                  <c:v>125.155</c:v>
                </c:pt>
                <c:pt idx="204">
                  <c:v>125.378</c:v>
                </c:pt>
                <c:pt idx="205">
                  <c:v>125.506</c:v>
                </c:pt>
                <c:pt idx="206">
                  <c:v>125.508</c:v>
                </c:pt>
                <c:pt idx="207">
                  <c:v>125.50700000000001</c:v>
                </c:pt>
                <c:pt idx="208">
                  <c:v>125.581</c:v>
                </c:pt>
                <c:pt idx="209">
                  <c:v>125.45699999999999</c:v>
                </c:pt>
                <c:pt idx="210">
                  <c:v>125.28100000000001</c:v>
                </c:pt>
                <c:pt idx="211">
                  <c:v>124.986</c:v>
                </c:pt>
                <c:pt idx="212">
                  <c:v>124.764</c:v>
                </c:pt>
                <c:pt idx="213">
                  <c:v>124.61499999999999</c:v>
                </c:pt>
                <c:pt idx="214">
                  <c:v>124.65600000000001</c:v>
                </c:pt>
                <c:pt idx="215">
                  <c:v>124.604</c:v>
                </c:pt>
                <c:pt idx="216">
                  <c:v>124.60899999999999</c:v>
                </c:pt>
                <c:pt idx="217">
                  <c:v>124.485</c:v>
                </c:pt>
                <c:pt idx="218">
                  <c:v>124.282</c:v>
                </c:pt>
                <c:pt idx="219">
                  <c:v>124.191</c:v>
                </c:pt>
                <c:pt idx="220">
                  <c:v>123.93300000000001</c:v>
                </c:pt>
                <c:pt idx="221">
                  <c:v>123.506</c:v>
                </c:pt>
                <c:pt idx="222">
                  <c:v>123.233</c:v>
                </c:pt>
                <c:pt idx="223">
                  <c:v>123.14</c:v>
                </c:pt>
                <c:pt idx="224">
                  <c:v>123.122</c:v>
                </c:pt>
                <c:pt idx="225">
                  <c:v>123.39100000000001</c:v>
                </c:pt>
                <c:pt idx="226">
                  <c:v>123.261</c:v>
                </c:pt>
                <c:pt idx="227">
                  <c:v>123.491</c:v>
                </c:pt>
                <c:pt idx="228">
                  <c:v>123.66800000000001</c:v>
                </c:pt>
                <c:pt idx="229">
                  <c:v>123.84</c:v>
                </c:pt>
                <c:pt idx="230">
                  <c:v>123.923</c:v>
                </c:pt>
                <c:pt idx="231">
                  <c:v>124.042</c:v>
                </c:pt>
                <c:pt idx="232">
                  <c:v>123.94799999999999</c:v>
                </c:pt>
                <c:pt idx="233">
                  <c:v>124.221</c:v>
                </c:pt>
                <c:pt idx="234">
                  <c:v>124.202</c:v>
                </c:pt>
                <c:pt idx="235">
                  <c:v>124.001</c:v>
                </c:pt>
                <c:pt idx="236">
                  <c:v>123.938</c:v>
                </c:pt>
                <c:pt idx="237">
                  <c:v>123.81699999999999</c:v>
                </c:pt>
                <c:pt idx="238">
                  <c:v>123.696</c:v>
                </c:pt>
                <c:pt idx="239">
                  <c:v>123.842</c:v>
                </c:pt>
                <c:pt idx="240">
                  <c:v>123.86199999999999</c:v>
                </c:pt>
                <c:pt idx="241">
                  <c:v>123.911</c:v>
                </c:pt>
                <c:pt idx="242">
                  <c:v>123.84</c:v>
                </c:pt>
                <c:pt idx="243">
                  <c:v>122.60299999999999</c:v>
                </c:pt>
                <c:pt idx="244">
                  <c:v>121.68899999999999</c:v>
                </c:pt>
                <c:pt idx="245">
                  <c:v>120.48399999999999</c:v>
                </c:pt>
                <c:pt idx="246">
                  <c:v>119.624</c:v>
                </c:pt>
                <c:pt idx="247">
                  <c:v>119.004</c:v>
                </c:pt>
                <c:pt idx="248">
                  <c:v>118.32899999999999</c:v>
                </c:pt>
                <c:pt idx="249">
                  <c:v>117.842</c:v>
                </c:pt>
                <c:pt idx="250">
                  <c:v>118.637</c:v>
                </c:pt>
                <c:pt idx="251">
                  <c:v>119.179</c:v>
                </c:pt>
                <c:pt idx="252">
                  <c:v>119.94199999999999</c:v>
                </c:pt>
                <c:pt idx="253">
                  <c:v>120.32</c:v>
                </c:pt>
                <c:pt idx="254">
                  <c:v>120.578</c:v>
                </c:pt>
                <c:pt idx="255">
                  <c:v>120.893</c:v>
                </c:pt>
                <c:pt idx="256">
                  <c:v>120.991</c:v>
                </c:pt>
                <c:pt idx="257">
                  <c:v>121.05800000000001</c:v>
                </c:pt>
                <c:pt idx="258">
                  <c:v>121.176</c:v>
                </c:pt>
                <c:pt idx="259">
                  <c:v>121.44499999999999</c:v>
                </c:pt>
                <c:pt idx="260">
                  <c:v>121.53400000000001</c:v>
                </c:pt>
                <c:pt idx="261">
                  <c:v>121.42</c:v>
                </c:pt>
                <c:pt idx="262">
                  <c:v>121.38800000000001</c:v>
                </c:pt>
                <c:pt idx="263">
                  <c:v>121.408</c:v>
                </c:pt>
                <c:pt idx="264">
                  <c:v>121.233</c:v>
                </c:pt>
                <c:pt idx="265">
                  <c:v>121.15900000000001</c:v>
                </c:pt>
                <c:pt idx="266">
                  <c:v>120.908</c:v>
                </c:pt>
                <c:pt idx="267">
                  <c:v>120.809</c:v>
                </c:pt>
                <c:pt idx="268">
                  <c:v>120.884</c:v>
                </c:pt>
                <c:pt idx="269">
                  <c:v>120.86799999999999</c:v>
                </c:pt>
                <c:pt idx="270">
                  <c:v>120.791</c:v>
                </c:pt>
                <c:pt idx="271">
                  <c:v>120.816</c:v>
                </c:pt>
                <c:pt idx="272">
                  <c:v>120.78400000000001</c:v>
                </c:pt>
                <c:pt idx="273">
                  <c:v>120.41800000000001</c:v>
                </c:pt>
                <c:pt idx="274">
                  <c:v>120.14</c:v>
                </c:pt>
                <c:pt idx="275">
                  <c:v>119.78400000000001</c:v>
                </c:pt>
                <c:pt idx="276">
                  <c:v>119.65900000000001</c:v>
                </c:pt>
                <c:pt idx="277">
                  <c:v>119.575</c:v>
                </c:pt>
                <c:pt idx="278">
                  <c:v>119.44</c:v>
                </c:pt>
                <c:pt idx="279">
                  <c:v>119.42700000000001</c:v>
                </c:pt>
                <c:pt idx="280">
                  <c:v>119.59099999999999</c:v>
                </c:pt>
                <c:pt idx="281">
                  <c:v>119.432</c:v>
                </c:pt>
                <c:pt idx="282">
                  <c:v>119.304</c:v>
                </c:pt>
                <c:pt idx="283">
                  <c:v>119.017</c:v>
                </c:pt>
                <c:pt idx="284">
                  <c:v>118.592</c:v>
                </c:pt>
                <c:pt idx="285">
                  <c:v>118.405</c:v>
                </c:pt>
                <c:pt idx="286">
                  <c:v>118.221</c:v>
                </c:pt>
                <c:pt idx="287">
                  <c:v>118.10299999999999</c:v>
                </c:pt>
                <c:pt idx="288">
                  <c:v>118.04</c:v>
                </c:pt>
                <c:pt idx="289">
                  <c:v>118.134</c:v>
                </c:pt>
                <c:pt idx="290">
                  <c:v>118.42400000000001</c:v>
                </c:pt>
                <c:pt idx="291">
                  <c:v>118.824</c:v>
                </c:pt>
                <c:pt idx="292">
                  <c:v>118.80800000000001</c:v>
                </c:pt>
                <c:pt idx="293">
                  <c:v>118.65600000000001</c:v>
                </c:pt>
                <c:pt idx="294">
                  <c:v>118.67</c:v>
                </c:pt>
                <c:pt idx="295">
                  <c:v>118.80500000000001</c:v>
                </c:pt>
                <c:pt idx="296">
                  <c:v>118.76300000000001</c:v>
                </c:pt>
                <c:pt idx="297">
                  <c:v>118.506</c:v>
                </c:pt>
                <c:pt idx="298">
                  <c:v>118.22</c:v>
                </c:pt>
                <c:pt idx="299">
                  <c:v>117.658</c:v>
                </c:pt>
                <c:pt idx="300">
                  <c:v>117.232</c:v>
                </c:pt>
                <c:pt idx="301">
                  <c:v>116.577</c:v>
                </c:pt>
                <c:pt idx="302">
                  <c:v>115.79900000000001</c:v>
                </c:pt>
                <c:pt idx="303">
                  <c:v>114.694</c:v>
                </c:pt>
                <c:pt idx="304">
                  <c:v>113.614</c:v>
                </c:pt>
                <c:pt idx="305">
                  <c:v>113.062</c:v>
                </c:pt>
                <c:pt idx="306">
                  <c:v>112.916</c:v>
                </c:pt>
                <c:pt idx="307">
                  <c:v>112.929</c:v>
                </c:pt>
                <c:pt idx="308">
                  <c:v>112.87</c:v>
                </c:pt>
                <c:pt idx="309">
                  <c:v>112.905</c:v>
                </c:pt>
                <c:pt idx="310">
                  <c:v>113.23</c:v>
                </c:pt>
                <c:pt idx="311">
                  <c:v>113.745</c:v>
                </c:pt>
                <c:pt idx="312">
                  <c:v>113.627</c:v>
                </c:pt>
                <c:pt idx="313">
                  <c:v>113.634</c:v>
                </c:pt>
                <c:pt idx="314">
                  <c:v>113.111</c:v>
                </c:pt>
                <c:pt idx="315">
                  <c:v>112.999</c:v>
                </c:pt>
                <c:pt idx="316">
                  <c:v>112.996</c:v>
                </c:pt>
                <c:pt idx="317">
                  <c:v>113.081</c:v>
                </c:pt>
                <c:pt idx="318">
                  <c:v>113.181</c:v>
                </c:pt>
                <c:pt idx="319">
                  <c:v>113.16</c:v>
                </c:pt>
                <c:pt idx="320">
                  <c:v>113.057</c:v>
                </c:pt>
                <c:pt idx="321">
                  <c:v>113.312</c:v>
                </c:pt>
                <c:pt idx="322">
                  <c:v>113.319</c:v>
                </c:pt>
                <c:pt idx="323">
                  <c:v>113.185</c:v>
                </c:pt>
                <c:pt idx="324">
                  <c:v>113.017</c:v>
                </c:pt>
                <c:pt idx="325">
                  <c:v>113</c:v>
                </c:pt>
                <c:pt idx="326">
                  <c:v>113.22199999999999</c:v>
                </c:pt>
                <c:pt idx="327">
                  <c:v>113.39700000000001</c:v>
                </c:pt>
                <c:pt idx="328">
                  <c:v>113.148</c:v>
                </c:pt>
                <c:pt idx="329">
                  <c:v>113.045</c:v>
                </c:pt>
                <c:pt idx="330">
                  <c:v>113.146</c:v>
                </c:pt>
                <c:pt idx="331">
                  <c:v>111.726</c:v>
                </c:pt>
                <c:pt idx="332">
                  <c:v>109.652</c:v>
                </c:pt>
                <c:pt idx="333">
                  <c:v>109.376</c:v>
                </c:pt>
                <c:pt idx="334">
                  <c:v>109.789</c:v>
                </c:pt>
                <c:pt idx="335">
                  <c:v>110.33499999999999</c:v>
                </c:pt>
                <c:pt idx="336">
                  <c:v>110.608</c:v>
                </c:pt>
                <c:pt idx="337">
                  <c:v>110.739</c:v>
                </c:pt>
                <c:pt idx="338">
                  <c:v>112.247</c:v>
                </c:pt>
                <c:pt idx="339">
                  <c:v>114.178</c:v>
                </c:pt>
                <c:pt idx="340">
                  <c:v>114.148</c:v>
                </c:pt>
                <c:pt idx="341">
                  <c:v>113.48</c:v>
                </c:pt>
                <c:pt idx="342">
                  <c:v>112.977</c:v>
                </c:pt>
                <c:pt idx="343">
                  <c:v>112.666</c:v>
                </c:pt>
                <c:pt idx="344">
                  <c:v>112.482</c:v>
                </c:pt>
                <c:pt idx="345">
                  <c:v>112.586</c:v>
                </c:pt>
                <c:pt idx="346">
                  <c:v>112.541</c:v>
                </c:pt>
                <c:pt idx="347">
                  <c:v>112.63</c:v>
                </c:pt>
                <c:pt idx="348">
                  <c:v>112.699</c:v>
                </c:pt>
                <c:pt idx="349">
                  <c:v>112.96</c:v>
                </c:pt>
                <c:pt idx="350">
                  <c:v>113.087</c:v>
                </c:pt>
                <c:pt idx="351">
                  <c:v>113.42400000000001</c:v>
                </c:pt>
                <c:pt idx="352">
                  <c:v>113.87</c:v>
                </c:pt>
                <c:pt idx="353">
                  <c:v>114.577</c:v>
                </c:pt>
                <c:pt idx="354">
                  <c:v>115.925</c:v>
                </c:pt>
                <c:pt idx="355">
                  <c:v>116.82299999999999</c:v>
                </c:pt>
                <c:pt idx="356">
                  <c:v>116.967</c:v>
                </c:pt>
                <c:pt idx="357">
                  <c:v>115.53400000000001</c:v>
                </c:pt>
                <c:pt idx="358">
                  <c:v>111.321</c:v>
                </c:pt>
                <c:pt idx="359">
                  <c:v>109.471</c:v>
                </c:pt>
                <c:pt idx="360">
                  <c:v>108.607</c:v>
                </c:pt>
                <c:pt idx="361">
                  <c:v>108.04900000000001</c:v>
                </c:pt>
                <c:pt idx="362">
                  <c:v>107.679</c:v>
                </c:pt>
                <c:pt idx="363">
                  <c:v>107.173</c:v>
                </c:pt>
                <c:pt idx="364">
                  <c:v>107.148</c:v>
                </c:pt>
              </c:numCache>
            </c:numRef>
          </c:val>
          <c:smooth val="0"/>
          <c:extLst>
            <c:ext xmlns:c16="http://schemas.microsoft.com/office/drawing/2014/chart" uri="{C3380CC4-5D6E-409C-BE32-E72D297353CC}">
              <c16:uniqueId val="{00000002-0BBD-470E-8292-813C5F226291}"/>
            </c:ext>
          </c:extLst>
        </c:ser>
        <c:ser>
          <c:idx val="3"/>
          <c:order val="3"/>
          <c:tx>
            <c:strRef>
              <c:f>A5_ábra_chart!$M$8</c:f>
              <c:strCache>
                <c:ptCount val="1"/>
                <c:pt idx="0">
                  <c:v>2020 trend</c:v>
                </c:pt>
              </c:strCache>
            </c:strRef>
          </c:tx>
          <c:spPr>
            <a:ln w="15875" cap="rnd" cmpd="sng" algn="ctr">
              <a:solidFill>
                <a:schemeClr val="accent1"/>
              </a:solidFill>
              <a:prstDash val="sysDot"/>
              <a:round/>
              <a:headEnd type="none" w="med" len="med"/>
              <a:tailEnd type="none" w="med" len="med"/>
            </a:ln>
            <a:effectLst/>
          </c:spPr>
          <c:marker>
            <c:symbol val="none"/>
          </c:marker>
          <c:cat>
            <c:strRef>
              <c:f>A5_ábra_chart!$D$10:$D$374</c:f>
              <c:strCache>
                <c:ptCount val="364"/>
                <c:pt idx="0">
                  <c:v>02-01</c:v>
                </c:pt>
                <c:pt idx="1">
                  <c:v>03-01</c:v>
                </c:pt>
                <c:pt idx="2">
                  <c:v>04-01</c:v>
                </c:pt>
                <c:pt idx="3">
                  <c:v>05-01</c:v>
                </c:pt>
                <c:pt idx="4">
                  <c:v>06-01</c:v>
                </c:pt>
                <c:pt idx="5">
                  <c:v>07-01</c:v>
                </c:pt>
                <c:pt idx="6">
                  <c:v>08-01</c:v>
                </c:pt>
                <c:pt idx="7">
                  <c:v>09-01</c:v>
                </c:pt>
                <c:pt idx="8">
                  <c:v>10-01</c:v>
                </c:pt>
                <c:pt idx="9">
                  <c:v>11-01</c:v>
                </c:pt>
                <c:pt idx="10">
                  <c:v>12-01</c:v>
                </c:pt>
                <c:pt idx="11">
                  <c:v>13-01</c:v>
                </c:pt>
                <c:pt idx="12">
                  <c:v>14-01</c:v>
                </c:pt>
                <c:pt idx="13">
                  <c:v>15-01</c:v>
                </c:pt>
                <c:pt idx="14">
                  <c:v>16-01</c:v>
                </c:pt>
                <c:pt idx="15">
                  <c:v>17-01</c:v>
                </c:pt>
                <c:pt idx="16">
                  <c:v>18-01</c:v>
                </c:pt>
                <c:pt idx="17">
                  <c:v>19-01</c:v>
                </c:pt>
                <c:pt idx="18">
                  <c:v>20-01</c:v>
                </c:pt>
                <c:pt idx="19">
                  <c:v>21-01</c:v>
                </c:pt>
                <c:pt idx="20">
                  <c:v>22-01</c:v>
                </c:pt>
                <c:pt idx="21">
                  <c:v>23-01</c:v>
                </c:pt>
                <c:pt idx="22">
                  <c:v>24-01</c:v>
                </c:pt>
                <c:pt idx="23">
                  <c:v>25-01</c:v>
                </c:pt>
                <c:pt idx="24">
                  <c:v>26-01</c:v>
                </c:pt>
                <c:pt idx="25">
                  <c:v>27-01</c:v>
                </c:pt>
                <c:pt idx="26">
                  <c:v>28-01</c:v>
                </c:pt>
                <c:pt idx="27">
                  <c:v>29-01</c:v>
                </c:pt>
                <c:pt idx="28">
                  <c:v>30-01</c:v>
                </c:pt>
                <c:pt idx="29">
                  <c:v>31-01</c:v>
                </c:pt>
                <c:pt idx="30">
                  <c:v>01-02</c:v>
                </c:pt>
                <c:pt idx="31">
                  <c:v>02-02</c:v>
                </c:pt>
                <c:pt idx="32">
                  <c:v>03-02</c:v>
                </c:pt>
                <c:pt idx="33">
                  <c:v>04-02</c:v>
                </c:pt>
                <c:pt idx="34">
                  <c:v>05-02</c:v>
                </c:pt>
                <c:pt idx="35">
                  <c:v>06-02</c:v>
                </c:pt>
                <c:pt idx="36">
                  <c:v>07-02</c:v>
                </c:pt>
                <c:pt idx="37">
                  <c:v>08-02</c:v>
                </c:pt>
                <c:pt idx="38">
                  <c:v>09-02</c:v>
                </c:pt>
                <c:pt idx="39">
                  <c:v>10-02</c:v>
                </c:pt>
                <c:pt idx="40">
                  <c:v>11-02</c:v>
                </c:pt>
                <c:pt idx="41">
                  <c:v>12-02</c:v>
                </c:pt>
                <c:pt idx="42">
                  <c:v>13-02</c:v>
                </c:pt>
                <c:pt idx="43">
                  <c:v>14-02</c:v>
                </c:pt>
                <c:pt idx="44">
                  <c:v>15-02</c:v>
                </c:pt>
                <c:pt idx="45">
                  <c:v>16-02</c:v>
                </c:pt>
                <c:pt idx="46">
                  <c:v>17-02</c:v>
                </c:pt>
                <c:pt idx="47">
                  <c:v>18-02</c:v>
                </c:pt>
                <c:pt idx="48">
                  <c:v>19-02</c:v>
                </c:pt>
                <c:pt idx="49">
                  <c:v>20-02</c:v>
                </c:pt>
                <c:pt idx="50">
                  <c:v>21-02</c:v>
                </c:pt>
                <c:pt idx="51">
                  <c:v>22-02</c:v>
                </c:pt>
                <c:pt idx="52">
                  <c:v>23-02</c:v>
                </c:pt>
                <c:pt idx="53">
                  <c:v>24-02</c:v>
                </c:pt>
                <c:pt idx="54">
                  <c:v>25-02</c:v>
                </c:pt>
                <c:pt idx="55">
                  <c:v>26-02</c:v>
                </c:pt>
                <c:pt idx="56">
                  <c:v>27-02</c:v>
                </c:pt>
                <c:pt idx="57">
                  <c:v>28-02</c:v>
                </c:pt>
                <c:pt idx="58">
                  <c:v>01-03</c:v>
                </c:pt>
                <c:pt idx="59">
                  <c:v>02-03</c:v>
                </c:pt>
                <c:pt idx="60">
                  <c:v>03-03</c:v>
                </c:pt>
                <c:pt idx="61">
                  <c:v>04-03</c:v>
                </c:pt>
                <c:pt idx="62">
                  <c:v>05-03</c:v>
                </c:pt>
                <c:pt idx="63">
                  <c:v>06-03</c:v>
                </c:pt>
                <c:pt idx="64">
                  <c:v>07-03</c:v>
                </c:pt>
                <c:pt idx="65">
                  <c:v>08-03</c:v>
                </c:pt>
                <c:pt idx="66">
                  <c:v>09-03</c:v>
                </c:pt>
                <c:pt idx="67">
                  <c:v>10-03</c:v>
                </c:pt>
                <c:pt idx="68">
                  <c:v>11-03</c:v>
                </c:pt>
                <c:pt idx="69">
                  <c:v>12-03</c:v>
                </c:pt>
                <c:pt idx="70">
                  <c:v>13-03</c:v>
                </c:pt>
                <c:pt idx="71">
                  <c:v>14-03</c:v>
                </c:pt>
                <c:pt idx="72">
                  <c:v>15-03</c:v>
                </c:pt>
                <c:pt idx="73">
                  <c:v>16-03</c:v>
                </c:pt>
                <c:pt idx="74">
                  <c:v>17-03</c:v>
                </c:pt>
                <c:pt idx="75">
                  <c:v>18-03</c:v>
                </c:pt>
                <c:pt idx="76">
                  <c:v>19-03</c:v>
                </c:pt>
                <c:pt idx="77">
                  <c:v>20-03</c:v>
                </c:pt>
                <c:pt idx="78">
                  <c:v>21-03</c:v>
                </c:pt>
                <c:pt idx="79">
                  <c:v>22-03</c:v>
                </c:pt>
                <c:pt idx="80">
                  <c:v>23-03</c:v>
                </c:pt>
                <c:pt idx="81">
                  <c:v>24-03</c:v>
                </c:pt>
                <c:pt idx="82">
                  <c:v>25-03</c:v>
                </c:pt>
                <c:pt idx="83">
                  <c:v>26-03</c:v>
                </c:pt>
                <c:pt idx="84">
                  <c:v>27-03</c:v>
                </c:pt>
                <c:pt idx="85">
                  <c:v>28-03</c:v>
                </c:pt>
                <c:pt idx="86">
                  <c:v>29-03</c:v>
                </c:pt>
                <c:pt idx="87">
                  <c:v>30-03</c:v>
                </c:pt>
                <c:pt idx="88">
                  <c:v>31-03</c:v>
                </c:pt>
                <c:pt idx="89">
                  <c:v>01-04</c:v>
                </c:pt>
                <c:pt idx="90">
                  <c:v>02-04</c:v>
                </c:pt>
                <c:pt idx="91">
                  <c:v>03-04</c:v>
                </c:pt>
                <c:pt idx="92">
                  <c:v>04-04</c:v>
                </c:pt>
                <c:pt idx="93">
                  <c:v>05-04</c:v>
                </c:pt>
                <c:pt idx="94">
                  <c:v>06-04</c:v>
                </c:pt>
                <c:pt idx="95">
                  <c:v>07-04</c:v>
                </c:pt>
                <c:pt idx="96">
                  <c:v>08-04</c:v>
                </c:pt>
                <c:pt idx="97">
                  <c:v>09-04</c:v>
                </c:pt>
                <c:pt idx="98">
                  <c:v>10-04</c:v>
                </c:pt>
                <c:pt idx="99">
                  <c:v>11-04</c:v>
                </c:pt>
                <c:pt idx="100">
                  <c:v>12-04</c:v>
                </c:pt>
                <c:pt idx="101">
                  <c:v>13-04</c:v>
                </c:pt>
                <c:pt idx="102">
                  <c:v>14-04</c:v>
                </c:pt>
                <c:pt idx="103">
                  <c:v>15-04</c:v>
                </c:pt>
                <c:pt idx="104">
                  <c:v>16-04</c:v>
                </c:pt>
                <c:pt idx="105">
                  <c:v>17-04</c:v>
                </c:pt>
                <c:pt idx="106">
                  <c:v>18-04</c:v>
                </c:pt>
                <c:pt idx="107">
                  <c:v>19-04</c:v>
                </c:pt>
                <c:pt idx="108">
                  <c:v>20-04</c:v>
                </c:pt>
                <c:pt idx="109">
                  <c:v>21-04</c:v>
                </c:pt>
                <c:pt idx="110">
                  <c:v>22-04</c:v>
                </c:pt>
                <c:pt idx="111">
                  <c:v>23-04</c:v>
                </c:pt>
                <c:pt idx="112">
                  <c:v>24-04</c:v>
                </c:pt>
                <c:pt idx="113">
                  <c:v>25-04</c:v>
                </c:pt>
                <c:pt idx="114">
                  <c:v>26-04</c:v>
                </c:pt>
                <c:pt idx="115">
                  <c:v>27-04</c:v>
                </c:pt>
                <c:pt idx="116">
                  <c:v>28-04</c:v>
                </c:pt>
                <c:pt idx="117">
                  <c:v>29-04</c:v>
                </c:pt>
                <c:pt idx="118">
                  <c:v>30-04</c:v>
                </c:pt>
                <c:pt idx="119">
                  <c:v>01-05</c:v>
                </c:pt>
                <c:pt idx="120">
                  <c:v>02-05</c:v>
                </c:pt>
                <c:pt idx="121">
                  <c:v>03-05</c:v>
                </c:pt>
                <c:pt idx="122">
                  <c:v>04-05</c:v>
                </c:pt>
                <c:pt idx="123">
                  <c:v>05-05</c:v>
                </c:pt>
                <c:pt idx="124">
                  <c:v>06-05</c:v>
                </c:pt>
                <c:pt idx="125">
                  <c:v>07-05</c:v>
                </c:pt>
                <c:pt idx="126">
                  <c:v>08-05</c:v>
                </c:pt>
                <c:pt idx="127">
                  <c:v>09-05</c:v>
                </c:pt>
                <c:pt idx="128">
                  <c:v>10-05</c:v>
                </c:pt>
                <c:pt idx="129">
                  <c:v>11-05</c:v>
                </c:pt>
                <c:pt idx="130">
                  <c:v>12-05</c:v>
                </c:pt>
                <c:pt idx="131">
                  <c:v>13-05</c:v>
                </c:pt>
                <c:pt idx="132">
                  <c:v>14-05</c:v>
                </c:pt>
                <c:pt idx="133">
                  <c:v>15-05</c:v>
                </c:pt>
                <c:pt idx="134">
                  <c:v>16-05</c:v>
                </c:pt>
                <c:pt idx="135">
                  <c:v>17-05</c:v>
                </c:pt>
                <c:pt idx="136">
                  <c:v>18-05</c:v>
                </c:pt>
                <c:pt idx="137">
                  <c:v>19-05</c:v>
                </c:pt>
                <c:pt idx="138">
                  <c:v>20-05</c:v>
                </c:pt>
                <c:pt idx="139">
                  <c:v>21-05</c:v>
                </c:pt>
                <c:pt idx="140">
                  <c:v>22-05</c:v>
                </c:pt>
                <c:pt idx="141">
                  <c:v>23-05</c:v>
                </c:pt>
                <c:pt idx="142">
                  <c:v>24-05</c:v>
                </c:pt>
                <c:pt idx="143">
                  <c:v>25-05</c:v>
                </c:pt>
                <c:pt idx="144">
                  <c:v>26-05</c:v>
                </c:pt>
                <c:pt idx="145">
                  <c:v>27-05</c:v>
                </c:pt>
                <c:pt idx="146">
                  <c:v>28-05</c:v>
                </c:pt>
                <c:pt idx="147">
                  <c:v>29-05</c:v>
                </c:pt>
                <c:pt idx="148">
                  <c:v>30-05</c:v>
                </c:pt>
                <c:pt idx="149">
                  <c:v>31-05</c:v>
                </c:pt>
                <c:pt idx="150">
                  <c:v>01-06</c:v>
                </c:pt>
                <c:pt idx="151">
                  <c:v>02-06</c:v>
                </c:pt>
                <c:pt idx="152">
                  <c:v>03-06</c:v>
                </c:pt>
                <c:pt idx="153">
                  <c:v>04-06</c:v>
                </c:pt>
                <c:pt idx="154">
                  <c:v>05-06</c:v>
                </c:pt>
                <c:pt idx="155">
                  <c:v>06-06</c:v>
                </c:pt>
                <c:pt idx="156">
                  <c:v>07-06</c:v>
                </c:pt>
                <c:pt idx="157">
                  <c:v>08-06</c:v>
                </c:pt>
                <c:pt idx="158">
                  <c:v>09-06</c:v>
                </c:pt>
                <c:pt idx="159">
                  <c:v>10-06</c:v>
                </c:pt>
                <c:pt idx="160">
                  <c:v>11-06</c:v>
                </c:pt>
                <c:pt idx="161">
                  <c:v>12-06</c:v>
                </c:pt>
                <c:pt idx="162">
                  <c:v>13-06</c:v>
                </c:pt>
                <c:pt idx="163">
                  <c:v>14-06</c:v>
                </c:pt>
                <c:pt idx="164">
                  <c:v>15-06</c:v>
                </c:pt>
                <c:pt idx="165">
                  <c:v>16-06</c:v>
                </c:pt>
                <c:pt idx="166">
                  <c:v>17-06</c:v>
                </c:pt>
                <c:pt idx="167">
                  <c:v>18-06</c:v>
                </c:pt>
                <c:pt idx="168">
                  <c:v>19-06</c:v>
                </c:pt>
                <c:pt idx="169">
                  <c:v>20-06</c:v>
                </c:pt>
                <c:pt idx="170">
                  <c:v>21-06</c:v>
                </c:pt>
                <c:pt idx="171">
                  <c:v>22-06</c:v>
                </c:pt>
                <c:pt idx="172">
                  <c:v>23-06</c:v>
                </c:pt>
                <c:pt idx="173">
                  <c:v>24-06</c:v>
                </c:pt>
                <c:pt idx="174">
                  <c:v>25-06</c:v>
                </c:pt>
                <c:pt idx="175">
                  <c:v>26-06</c:v>
                </c:pt>
                <c:pt idx="176">
                  <c:v>27-06</c:v>
                </c:pt>
                <c:pt idx="177">
                  <c:v>28-06</c:v>
                </c:pt>
                <c:pt idx="178">
                  <c:v>29-06</c:v>
                </c:pt>
                <c:pt idx="179">
                  <c:v>30-06</c:v>
                </c:pt>
                <c:pt idx="180">
                  <c:v>01-07</c:v>
                </c:pt>
                <c:pt idx="181">
                  <c:v>02-07</c:v>
                </c:pt>
                <c:pt idx="182">
                  <c:v>03-07</c:v>
                </c:pt>
                <c:pt idx="183">
                  <c:v>04-07</c:v>
                </c:pt>
                <c:pt idx="184">
                  <c:v>05-07</c:v>
                </c:pt>
                <c:pt idx="185">
                  <c:v>06-07</c:v>
                </c:pt>
                <c:pt idx="186">
                  <c:v>07-07</c:v>
                </c:pt>
                <c:pt idx="187">
                  <c:v>08-07</c:v>
                </c:pt>
                <c:pt idx="188">
                  <c:v>09-07</c:v>
                </c:pt>
                <c:pt idx="189">
                  <c:v>10-07</c:v>
                </c:pt>
                <c:pt idx="190">
                  <c:v>11-07</c:v>
                </c:pt>
                <c:pt idx="191">
                  <c:v>12-07</c:v>
                </c:pt>
                <c:pt idx="192">
                  <c:v>13-07</c:v>
                </c:pt>
                <c:pt idx="193">
                  <c:v>14-07</c:v>
                </c:pt>
                <c:pt idx="194">
                  <c:v>15-07</c:v>
                </c:pt>
                <c:pt idx="195">
                  <c:v>16-07</c:v>
                </c:pt>
                <c:pt idx="196">
                  <c:v>17-07</c:v>
                </c:pt>
                <c:pt idx="197">
                  <c:v>18-07</c:v>
                </c:pt>
                <c:pt idx="198">
                  <c:v>19-07</c:v>
                </c:pt>
                <c:pt idx="199">
                  <c:v>20-07</c:v>
                </c:pt>
                <c:pt idx="200">
                  <c:v>21-07</c:v>
                </c:pt>
                <c:pt idx="201">
                  <c:v>22-07</c:v>
                </c:pt>
                <c:pt idx="202">
                  <c:v>23-07</c:v>
                </c:pt>
                <c:pt idx="203">
                  <c:v>24-07</c:v>
                </c:pt>
                <c:pt idx="204">
                  <c:v>25-07</c:v>
                </c:pt>
                <c:pt idx="205">
                  <c:v>26-07</c:v>
                </c:pt>
                <c:pt idx="206">
                  <c:v>27-07</c:v>
                </c:pt>
                <c:pt idx="207">
                  <c:v>28-07</c:v>
                </c:pt>
                <c:pt idx="208">
                  <c:v>29-07</c:v>
                </c:pt>
                <c:pt idx="209">
                  <c:v>30-07</c:v>
                </c:pt>
                <c:pt idx="210">
                  <c:v>31-07</c:v>
                </c:pt>
                <c:pt idx="211">
                  <c:v>01-08</c:v>
                </c:pt>
                <c:pt idx="212">
                  <c:v>02-08</c:v>
                </c:pt>
                <c:pt idx="213">
                  <c:v>03-08</c:v>
                </c:pt>
                <c:pt idx="214">
                  <c:v>04-08</c:v>
                </c:pt>
                <c:pt idx="215">
                  <c:v>05-08</c:v>
                </c:pt>
                <c:pt idx="216">
                  <c:v>06-08</c:v>
                </c:pt>
                <c:pt idx="217">
                  <c:v>07-08</c:v>
                </c:pt>
                <c:pt idx="218">
                  <c:v>08-08</c:v>
                </c:pt>
                <c:pt idx="219">
                  <c:v>09-08</c:v>
                </c:pt>
                <c:pt idx="220">
                  <c:v>10-08</c:v>
                </c:pt>
                <c:pt idx="221">
                  <c:v>11-08</c:v>
                </c:pt>
                <c:pt idx="222">
                  <c:v>12-08</c:v>
                </c:pt>
                <c:pt idx="223">
                  <c:v>13-08</c:v>
                </c:pt>
                <c:pt idx="224">
                  <c:v>14-08</c:v>
                </c:pt>
                <c:pt idx="225">
                  <c:v>15-08</c:v>
                </c:pt>
                <c:pt idx="226">
                  <c:v>16-08</c:v>
                </c:pt>
                <c:pt idx="227">
                  <c:v>17-08</c:v>
                </c:pt>
                <c:pt idx="228">
                  <c:v>18-08</c:v>
                </c:pt>
                <c:pt idx="229">
                  <c:v>19-08</c:v>
                </c:pt>
                <c:pt idx="230">
                  <c:v>20-08</c:v>
                </c:pt>
                <c:pt idx="231">
                  <c:v>21-08</c:v>
                </c:pt>
                <c:pt idx="232">
                  <c:v>22-08</c:v>
                </c:pt>
                <c:pt idx="233">
                  <c:v>23-08</c:v>
                </c:pt>
                <c:pt idx="234">
                  <c:v>24-08</c:v>
                </c:pt>
                <c:pt idx="235">
                  <c:v>25-08</c:v>
                </c:pt>
                <c:pt idx="236">
                  <c:v>26-08</c:v>
                </c:pt>
                <c:pt idx="237">
                  <c:v>27-08</c:v>
                </c:pt>
                <c:pt idx="238">
                  <c:v>28-08</c:v>
                </c:pt>
                <c:pt idx="239">
                  <c:v>29-08</c:v>
                </c:pt>
                <c:pt idx="240">
                  <c:v>30-08</c:v>
                </c:pt>
                <c:pt idx="241">
                  <c:v>31-08</c:v>
                </c:pt>
                <c:pt idx="242">
                  <c:v>01-09</c:v>
                </c:pt>
                <c:pt idx="243">
                  <c:v>02-09</c:v>
                </c:pt>
                <c:pt idx="244">
                  <c:v>03-09</c:v>
                </c:pt>
                <c:pt idx="245">
                  <c:v>04-09</c:v>
                </c:pt>
                <c:pt idx="246">
                  <c:v>05-09</c:v>
                </c:pt>
                <c:pt idx="247">
                  <c:v>06-09</c:v>
                </c:pt>
                <c:pt idx="248">
                  <c:v>07-09</c:v>
                </c:pt>
                <c:pt idx="249">
                  <c:v>08-09</c:v>
                </c:pt>
                <c:pt idx="250">
                  <c:v>09-09</c:v>
                </c:pt>
                <c:pt idx="251">
                  <c:v>10-09</c:v>
                </c:pt>
                <c:pt idx="252">
                  <c:v>11-09</c:v>
                </c:pt>
                <c:pt idx="253">
                  <c:v>12-09</c:v>
                </c:pt>
                <c:pt idx="254">
                  <c:v>13-09</c:v>
                </c:pt>
                <c:pt idx="255">
                  <c:v>14-09</c:v>
                </c:pt>
                <c:pt idx="256">
                  <c:v>15-09</c:v>
                </c:pt>
                <c:pt idx="257">
                  <c:v>16-09</c:v>
                </c:pt>
                <c:pt idx="258">
                  <c:v>17-09</c:v>
                </c:pt>
                <c:pt idx="259">
                  <c:v>18-09</c:v>
                </c:pt>
                <c:pt idx="260">
                  <c:v>19-09</c:v>
                </c:pt>
                <c:pt idx="261">
                  <c:v>20-09</c:v>
                </c:pt>
                <c:pt idx="262">
                  <c:v>21-09</c:v>
                </c:pt>
                <c:pt idx="263">
                  <c:v>22-09</c:v>
                </c:pt>
                <c:pt idx="264">
                  <c:v>23-09</c:v>
                </c:pt>
                <c:pt idx="265">
                  <c:v>24-09</c:v>
                </c:pt>
                <c:pt idx="266">
                  <c:v>25-09</c:v>
                </c:pt>
                <c:pt idx="267">
                  <c:v>26-09</c:v>
                </c:pt>
                <c:pt idx="268">
                  <c:v>27-09</c:v>
                </c:pt>
                <c:pt idx="269">
                  <c:v>28-09</c:v>
                </c:pt>
                <c:pt idx="270">
                  <c:v>29-09</c:v>
                </c:pt>
                <c:pt idx="271">
                  <c:v>30-09</c:v>
                </c:pt>
                <c:pt idx="272">
                  <c:v>01-10</c:v>
                </c:pt>
                <c:pt idx="273">
                  <c:v>02-10</c:v>
                </c:pt>
                <c:pt idx="274">
                  <c:v>03-10</c:v>
                </c:pt>
                <c:pt idx="275">
                  <c:v>04-10</c:v>
                </c:pt>
                <c:pt idx="276">
                  <c:v>05-10</c:v>
                </c:pt>
                <c:pt idx="277">
                  <c:v>06-10</c:v>
                </c:pt>
                <c:pt idx="278">
                  <c:v>07-10</c:v>
                </c:pt>
                <c:pt idx="279">
                  <c:v>08-10</c:v>
                </c:pt>
                <c:pt idx="280">
                  <c:v>09-10</c:v>
                </c:pt>
                <c:pt idx="281">
                  <c:v>10-10</c:v>
                </c:pt>
                <c:pt idx="282">
                  <c:v>11-10</c:v>
                </c:pt>
                <c:pt idx="283">
                  <c:v>12-10</c:v>
                </c:pt>
                <c:pt idx="284">
                  <c:v>13-10</c:v>
                </c:pt>
                <c:pt idx="285">
                  <c:v>14-10</c:v>
                </c:pt>
                <c:pt idx="286">
                  <c:v>15-10</c:v>
                </c:pt>
                <c:pt idx="287">
                  <c:v>16-10</c:v>
                </c:pt>
                <c:pt idx="288">
                  <c:v>17-10</c:v>
                </c:pt>
                <c:pt idx="289">
                  <c:v>18-10</c:v>
                </c:pt>
                <c:pt idx="290">
                  <c:v>19-10</c:v>
                </c:pt>
                <c:pt idx="291">
                  <c:v>20-10</c:v>
                </c:pt>
                <c:pt idx="292">
                  <c:v>21-10</c:v>
                </c:pt>
                <c:pt idx="293">
                  <c:v>22-10</c:v>
                </c:pt>
                <c:pt idx="294">
                  <c:v>23-10</c:v>
                </c:pt>
                <c:pt idx="295">
                  <c:v>24-10</c:v>
                </c:pt>
                <c:pt idx="296">
                  <c:v>25-10</c:v>
                </c:pt>
                <c:pt idx="297">
                  <c:v>26-10</c:v>
                </c:pt>
                <c:pt idx="298">
                  <c:v>27-10</c:v>
                </c:pt>
                <c:pt idx="299">
                  <c:v>28-10</c:v>
                </c:pt>
                <c:pt idx="300">
                  <c:v>29-10</c:v>
                </c:pt>
                <c:pt idx="301">
                  <c:v>30-10</c:v>
                </c:pt>
                <c:pt idx="302">
                  <c:v>31-10</c:v>
                </c:pt>
                <c:pt idx="303">
                  <c:v>01-11</c:v>
                </c:pt>
                <c:pt idx="304">
                  <c:v>02-11</c:v>
                </c:pt>
                <c:pt idx="305">
                  <c:v>03-11</c:v>
                </c:pt>
                <c:pt idx="306">
                  <c:v>04-11</c:v>
                </c:pt>
                <c:pt idx="307">
                  <c:v>05-11</c:v>
                </c:pt>
                <c:pt idx="308">
                  <c:v>06-11</c:v>
                </c:pt>
                <c:pt idx="309">
                  <c:v>07-11</c:v>
                </c:pt>
                <c:pt idx="310">
                  <c:v>08-11</c:v>
                </c:pt>
                <c:pt idx="311">
                  <c:v>09-11</c:v>
                </c:pt>
                <c:pt idx="312">
                  <c:v>10-11</c:v>
                </c:pt>
                <c:pt idx="313">
                  <c:v>11-11</c:v>
                </c:pt>
                <c:pt idx="314">
                  <c:v>12-11</c:v>
                </c:pt>
                <c:pt idx="315">
                  <c:v>13-11</c:v>
                </c:pt>
                <c:pt idx="316">
                  <c:v>14-11</c:v>
                </c:pt>
                <c:pt idx="317">
                  <c:v>15-11</c:v>
                </c:pt>
                <c:pt idx="318">
                  <c:v>16-11</c:v>
                </c:pt>
                <c:pt idx="319">
                  <c:v>17-11</c:v>
                </c:pt>
                <c:pt idx="320">
                  <c:v>18-11</c:v>
                </c:pt>
                <c:pt idx="321">
                  <c:v>19-11</c:v>
                </c:pt>
                <c:pt idx="322">
                  <c:v>20-11</c:v>
                </c:pt>
                <c:pt idx="323">
                  <c:v>21-11</c:v>
                </c:pt>
                <c:pt idx="324">
                  <c:v>22-11</c:v>
                </c:pt>
                <c:pt idx="325">
                  <c:v>23-11</c:v>
                </c:pt>
                <c:pt idx="326">
                  <c:v>24-11</c:v>
                </c:pt>
                <c:pt idx="327">
                  <c:v>25-11</c:v>
                </c:pt>
                <c:pt idx="328">
                  <c:v>26-11</c:v>
                </c:pt>
                <c:pt idx="329">
                  <c:v>27-11</c:v>
                </c:pt>
                <c:pt idx="330">
                  <c:v>28-11</c:v>
                </c:pt>
                <c:pt idx="331">
                  <c:v>29-11</c:v>
                </c:pt>
                <c:pt idx="332">
                  <c:v>30-11</c:v>
                </c:pt>
                <c:pt idx="333">
                  <c:v>01-12</c:v>
                </c:pt>
                <c:pt idx="334">
                  <c:v>02-12</c:v>
                </c:pt>
                <c:pt idx="335">
                  <c:v>03-12</c:v>
                </c:pt>
                <c:pt idx="336">
                  <c:v>04-12</c:v>
                </c:pt>
                <c:pt idx="337">
                  <c:v>05-12</c:v>
                </c:pt>
                <c:pt idx="338">
                  <c:v>06-12</c:v>
                </c:pt>
                <c:pt idx="339">
                  <c:v>07-12</c:v>
                </c:pt>
                <c:pt idx="340">
                  <c:v>08-12</c:v>
                </c:pt>
                <c:pt idx="341">
                  <c:v>09-12</c:v>
                </c:pt>
                <c:pt idx="342">
                  <c:v>10-12</c:v>
                </c:pt>
                <c:pt idx="343">
                  <c:v>11-12</c:v>
                </c:pt>
                <c:pt idx="344">
                  <c:v>12-12</c:v>
                </c:pt>
                <c:pt idx="345">
                  <c:v>13-12</c:v>
                </c:pt>
                <c:pt idx="346">
                  <c:v>14-12</c:v>
                </c:pt>
                <c:pt idx="347">
                  <c:v>15-12</c:v>
                </c:pt>
                <c:pt idx="348">
                  <c:v>16-12</c:v>
                </c:pt>
                <c:pt idx="349">
                  <c:v>17-12</c:v>
                </c:pt>
                <c:pt idx="350">
                  <c:v>18-12</c:v>
                </c:pt>
                <c:pt idx="351">
                  <c:v>19-12</c:v>
                </c:pt>
                <c:pt idx="352">
                  <c:v>20-12</c:v>
                </c:pt>
                <c:pt idx="353">
                  <c:v>21-12</c:v>
                </c:pt>
                <c:pt idx="354">
                  <c:v>22-12</c:v>
                </c:pt>
                <c:pt idx="355">
                  <c:v>23-12</c:v>
                </c:pt>
                <c:pt idx="356">
                  <c:v>24-12</c:v>
                </c:pt>
                <c:pt idx="357">
                  <c:v>25-12</c:v>
                </c:pt>
                <c:pt idx="358">
                  <c:v>26-12</c:v>
                </c:pt>
                <c:pt idx="359">
                  <c:v>27-12</c:v>
                </c:pt>
                <c:pt idx="360">
                  <c:v>28-12</c:v>
                </c:pt>
                <c:pt idx="361">
                  <c:v>29-12</c:v>
                </c:pt>
                <c:pt idx="362">
                  <c:v>30-12</c:v>
                </c:pt>
                <c:pt idx="363">
                  <c:v>31-12</c:v>
                </c:pt>
              </c:strCache>
            </c:strRef>
          </c:cat>
          <c:val>
            <c:numRef>
              <c:f>A5_ábra_chart!$M$9:$M$373</c:f>
              <c:numCache>
                <c:formatCode>0.0</c:formatCode>
                <c:ptCount val="365"/>
                <c:pt idx="0">
                  <c:v>108.395</c:v>
                </c:pt>
                <c:pt idx="1">
                  <c:v>109.083</c:v>
                </c:pt>
                <c:pt idx="2">
                  <c:v>109.02</c:v>
                </c:pt>
                <c:pt idx="3">
                  <c:v>108.889</c:v>
                </c:pt>
                <c:pt idx="4">
                  <c:v>109.02800000000001</c:v>
                </c:pt>
                <c:pt idx="5">
                  <c:v>109.401</c:v>
                </c:pt>
                <c:pt idx="6">
                  <c:v>110.699</c:v>
                </c:pt>
                <c:pt idx="7">
                  <c:v>112.78400000000001</c:v>
                </c:pt>
                <c:pt idx="8">
                  <c:v>113.02800000000001</c:v>
                </c:pt>
                <c:pt idx="9">
                  <c:v>113.09399999999999</c:v>
                </c:pt>
                <c:pt idx="10">
                  <c:v>112.128</c:v>
                </c:pt>
                <c:pt idx="11">
                  <c:v>111.337</c:v>
                </c:pt>
                <c:pt idx="12">
                  <c:v>111.07899999999999</c:v>
                </c:pt>
                <c:pt idx="13">
                  <c:v>110.79300000000001</c:v>
                </c:pt>
                <c:pt idx="14">
                  <c:v>111.014</c:v>
                </c:pt>
                <c:pt idx="15">
                  <c:v>111.126</c:v>
                </c:pt>
                <c:pt idx="16">
                  <c:v>111.218</c:v>
                </c:pt>
                <c:pt idx="17">
                  <c:v>111.32899999999999</c:v>
                </c:pt>
                <c:pt idx="18">
                  <c:v>111.249</c:v>
                </c:pt>
                <c:pt idx="19">
                  <c:v>111.45099999999999</c:v>
                </c:pt>
                <c:pt idx="20">
                  <c:v>111.866</c:v>
                </c:pt>
                <c:pt idx="21">
                  <c:v>111.905</c:v>
                </c:pt>
                <c:pt idx="22">
                  <c:v>111.988</c:v>
                </c:pt>
                <c:pt idx="23">
                  <c:v>111.69199999999999</c:v>
                </c:pt>
                <c:pt idx="24">
                  <c:v>111.474</c:v>
                </c:pt>
                <c:pt idx="25">
                  <c:v>111.437</c:v>
                </c:pt>
                <c:pt idx="26">
                  <c:v>111.05200000000001</c:v>
                </c:pt>
                <c:pt idx="27">
                  <c:v>110.36499999999999</c:v>
                </c:pt>
                <c:pt idx="28">
                  <c:v>109.742</c:v>
                </c:pt>
                <c:pt idx="29">
                  <c:v>109.033</c:v>
                </c:pt>
                <c:pt idx="30">
                  <c:v>108.538</c:v>
                </c:pt>
                <c:pt idx="31">
                  <c:v>107.92</c:v>
                </c:pt>
                <c:pt idx="32">
                  <c:v>106.937</c:v>
                </c:pt>
                <c:pt idx="33">
                  <c:v>106.023</c:v>
                </c:pt>
                <c:pt idx="34">
                  <c:v>105.04300000000001</c:v>
                </c:pt>
                <c:pt idx="35">
                  <c:v>104.16800000000001</c:v>
                </c:pt>
                <c:pt idx="36">
                  <c:v>103.129</c:v>
                </c:pt>
                <c:pt idx="37">
                  <c:v>102.282</c:v>
                </c:pt>
                <c:pt idx="38">
                  <c:v>102.029</c:v>
                </c:pt>
                <c:pt idx="39">
                  <c:v>101.40300000000001</c:v>
                </c:pt>
                <c:pt idx="40">
                  <c:v>100.733</c:v>
                </c:pt>
                <c:pt idx="41">
                  <c:v>100.46599999999999</c:v>
                </c:pt>
                <c:pt idx="42">
                  <c:v>100.33199999999999</c:v>
                </c:pt>
                <c:pt idx="43">
                  <c:v>100.395</c:v>
                </c:pt>
                <c:pt idx="44">
                  <c:v>100.782</c:v>
                </c:pt>
                <c:pt idx="45">
                  <c:v>100.77200000000001</c:v>
                </c:pt>
                <c:pt idx="46">
                  <c:v>100.926</c:v>
                </c:pt>
                <c:pt idx="47">
                  <c:v>101.059</c:v>
                </c:pt>
                <c:pt idx="48">
                  <c:v>101.298</c:v>
                </c:pt>
                <c:pt idx="49">
                  <c:v>101.705</c:v>
                </c:pt>
                <c:pt idx="50">
                  <c:v>101.88200000000001</c:v>
                </c:pt>
                <c:pt idx="51">
                  <c:v>101.872</c:v>
                </c:pt>
                <c:pt idx="52">
                  <c:v>102.03</c:v>
                </c:pt>
                <c:pt idx="53">
                  <c:v>102.449</c:v>
                </c:pt>
                <c:pt idx="54">
                  <c:v>102.687</c:v>
                </c:pt>
                <c:pt idx="55">
                  <c:v>102.79900000000001</c:v>
                </c:pt>
                <c:pt idx="56">
                  <c:v>102.774</c:v>
                </c:pt>
                <c:pt idx="57">
                  <c:v>102.91</c:v>
                </c:pt>
                <c:pt idx="58">
                  <c:v>102.967</c:v>
                </c:pt>
                <c:pt idx="59">
                  <c:v>103.39700000000001</c:v>
                </c:pt>
                <c:pt idx="60">
                  <c:v>103.761</c:v>
                </c:pt>
                <c:pt idx="61">
                  <c:v>104.001</c:v>
                </c:pt>
                <c:pt idx="62">
                  <c:v>104.06399999999999</c:v>
                </c:pt>
                <c:pt idx="63">
                  <c:v>104.161</c:v>
                </c:pt>
                <c:pt idx="64">
                  <c:v>104.086</c:v>
                </c:pt>
                <c:pt idx="65">
                  <c:v>103.98699999999999</c:v>
                </c:pt>
                <c:pt idx="66">
                  <c:v>103.818</c:v>
                </c:pt>
                <c:pt idx="67">
                  <c:v>103.29900000000001</c:v>
                </c:pt>
                <c:pt idx="68">
                  <c:v>102.651</c:v>
                </c:pt>
                <c:pt idx="69">
                  <c:v>102.116</c:v>
                </c:pt>
                <c:pt idx="70">
                  <c:v>101.297</c:v>
                </c:pt>
                <c:pt idx="71">
                  <c:v>100.363</c:v>
                </c:pt>
                <c:pt idx="72">
                  <c:v>99.516999999999996</c:v>
                </c:pt>
                <c:pt idx="73">
                  <c:v>98.287999999999997</c:v>
                </c:pt>
                <c:pt idx="74">
                  <c:v>96.838999999999999</c:v>
                </c:pt>
                <c:pt idx="75">
                  <c:v>94.822000000000003</c:v>
                </c:pt>
                <c:pt idx="76">
                  <c:v>91.911000000000001</c:v>
                </c:pt>
                <c:pt idx="77">
                  <c:v>88.364999999999995</c:v>
                </c:pt>
                <c:pt idx="78">
                  <c:v>84.415999999999997</c:v>
                </c:pt>
                <c:pt idx="79">
                  <c:v>80.478999999999999</c:v>
                </c:pt>
                <c:pt idx="80">
                  <c:v>75.707999999999998</c:v>
                </c:pt>
                <c:pt idx="81">
                  <c:v>70.287999999999997</c:v>
                </c:pt>
                <c:pt idx="82">
                  <c:v>65.537999999999997</c:v>
                </c:pt>
                <c:pt idx="83">
                  <c:v>60.743000000000002</c:v>
                </c:pt>
                <c:pt idx="84">
                  <c:v>56.295999999999999</c:v>
                </c:pt>
                <c:pt idx="85">
                  <c:v>51.832000000000001</c:v>
                </c:pt>
                <c:pt idx="86">
                  <c:v>48.223999999999997</c:v>
                </c:pt>
                <c:pt idx="87">
                  <c:v>45.042000000000002</c:v>
                </c:pt>
                <c:pt idx="88">
                  <c:v>42.447000000000003</c:v>
                </c:pt>
                <c:pt idx="89">
                  <c:v>40.332000000000001</c:v>
                </c:pt>
                <c:pt idx="90">
                  <c:v>38.847999999999999</c:v>
                </c:pt>
                <c:pt idx="91">
                  <c:v>37.192999999999998</c:v>
                </c:pt>
                <c:pt idx="92">
                  <c:v>35.892000000000003</c:v>
                </c:pt>
                <c:pt idx="93">
                  <c:v>34.566000000000003</c:v>
                </c:pt>
                <c:pt idx="94">
                  <c:v>33.448999999999998</c:v>
                </c:pt>
                <c:pt idx="95">
                  <c:v>32.698999999999998</c:v>
                </c:pt>
                <c:pt idx="96">
                  <c:v>31.885000000000002</c:v>
                </c:pt>
                <c:pt idx="97">
                  <c:v>31.213999999999999</c:v>
                </c:pt>
                <c:pt idx="98">
                  <c:v>30.815999999999999</c:v>
                </c:pt>
                <c:pt idx="99">
                  <c:v>30.167000000000002</c:v>
                </c:pt>
                <c:pt idx="100">
                  <c:v>29.849</c:v>
                </c:pt>
                <c:pt idx="101">
                  <c:v>29.442</c:v>
                </c:pt>
                <c:pt idx="102">
                  <c:v>28.797999999999998</c:v>
                </c:pt>
                <c:pt idx="103">
                  <c:v>28.501999999999999</c:v>
                </c:pt>
                <c:pt idx="104">
                  <c:v>28.231999999999999</c:v>
                </c:pt>
                <c:pt idx="105">
                  <c:v>28.027999999999999</c:v>
                </c:pt>
                <c:pt idx="106">
                  <c:v>28.053000000000001</c:v>
                </c:pt>
                <c:pt idx="107">
                  <c:v>27.969000000000001</c:v>
                </c:pt>
                <c:pt idx="108">
                  <c:v>27.986000000000001</c:v>
                </c:pt>
                <c:pt idx="109">
                  <c:v>28.085999999999999</c:v>
                </c:pt>
                <c:pt idx="110">
                  <c:v>27.984000000000002</c:v>
                </c:pt>
                <c:pt idx="111">
                  <c:v>27.997</c:v>
                </c:pt>
                <c:pt idx="112">
                  <c:v>28.064</c:v>
                </c:pt>
                <c:pt idx="113">
                  <c:v>28.152000000000001</c:v>
                </c:pt>
                <c:pt idx="114">
                  <c:v>28.181000000000001</c:v>
                </c:pt>
                <c:pt idx="115">
                  <c:v>28.181000000000001</c:v>
                </c:pt>
                <c:pt idx="116">
                  <c:v>28.294</c:v>
                </c:pt>
                <c:pt idx="117">
                  <c:v>28.5</c:v>
                </c:pt>
                <c:pt idx="118">
                  <c:v>28.702000000000002</c:v>
                </c:pt>
                <c:pt idx="119">
                  <c:v>29.097000000000001</c:v>
                </c:pt>
                <c:pt idx="120">
                  <c:v>29.19</c:v>
                </c:pt>
                <c:pt idx="121">
                  <c:v>29.212</c:v>
                </c:pt>
                <c:pt idx="122">
                  <c:v>29.327000000000002</c:v>
                </c:pt>
                <c:pt idx="123">
                  <c:v>29.658000000000001</c:v>
                </c:pt>
                <c:pt idx="124">
                  <c:v>30.094000000000001</c:v>
                </c:pt>
                <c:pt idx="125">
                  <c:v>30.359000000000002</c:v>
                </c:pt>
                <c:pt idx="126">
                  <c:v>30.559000000000001</c:v>
                </c:pt>
                <c:pt idx="127">
                  <c:v>30.98</c:v>
                </c:pt>
                <c:pt idx="128">
                  <c:v>31.436</c:v>
                </c:pt>
                <c:pt idx="129">
                  <c:v>31.878</c:v>
                </c:pt>
                <c:pt idx="130">
                  <c:v>32.198</c:v>
                </c:pt>
                <c:pt idx="131">
                  <c:v>32.274000000000001</c:v>
                </c:pt>
                <c:pt idx="132">
                  <c:v>32.542999999999999</c:v>
                </c:pt>
                <c:pt idx="133">
                  <c:v>32.783000000000001</c:v>
                </c:pt>
                <c:pt idx="134">
                  <c:v>33.116</c:v>
                </c:pt>
                <c:pt idx="135">
                  <c:v>33.387</c:v>
                </c:pt>
                <c:pt idx="136">
                  <c:v>33.637999999999998</c:v>
                </c:pt>
                <c:pt idx="137">
                  <c:v>33.838999999999999</c:v>
                </c:pt>
                <c:pt idx="138">
                  <c:v>34.085000000000001</c:v>
                </c:pt>
                <c:pt idx="139">
                  <c:v>34.499000000000002</c:v>
                </c:pt>
                <c:pt idx="140">
                  <c:v>34.755000000000003</c:v>
                </c:pt>
                <c:pt idx="141">
                  <c:v>35.045999999999999</c:v>
                </c:pt>
                <c:pt idx="142">
                  <c:v>35.220999999999997</c:v>
                </c:pt>
                <c:pt idx="143">
                  <c:v>35.255000000000003</c:v>
                </c:pt>
                <c:pt idx="144">
                  <c:v>35.244999999999997</c:v>
                </c:pt>
                <c:pt idx="145">
                  <c:v>35.139000000000003</c:v>
                </c:pt>
                <c:pt idx="146">
                  <c:v>35.228000000000002</c:v>
                </c:pt>
                <c:pt idx="147">
                  <c:v>35.417000000000002</c:v>
                </c:pt>
                <c:pt idx="148">
                  <c:v>35.656999999999996</c:v>
                </c:pt>
                <c:pt idx="149">
                  <c:v>35.869999999999997</c:v>
                </c:pt>
                <c:pt idx="150">
                  <c:v>36.387</c:v>
                </c:pt>
                <c:pt idx="151">
                  <c:v>37.17</c:v>
                </c:pt>
                <c:pt idx="152">
                  <c:v>38.085999999999999</c:v>
                </c:pt>
                <c:pt idx="153">
                  <c:v>38.631999999999998</c:v>
                </c:pt>
                <c:pt idx="154">
                  <c:v>39.256999999999998</c:v>
                </c:pt>
                <c:pt idx="155">
                  <c:v>39.936</c:v>
                </c:pt>
                <c:pt idx="156">
                  <c:v>40.552</c:v>
                </c:pt>
                <c:pt idx="157">
                  <c:v>41.167000000000002</c:v>
                </c:pt>
                <c:pt idx="158">
                  <c:v>41.649000000000001</c:v>
                </c:pt>
                <c:pt idx="159">
                  <c:v>41.968000000000004</c:v>
                </c:pt>
                <c:pt idx="160">
                  <c:v>42.44</c:v>
                </c:pt>
                <c:pt idx="161">
                  <c:v>42.963999999999999</c:v>
                </c:pt>
                <c:pt idx="162">
                  <c:v>43.438000000000002</c:v>
                </c:pt>
                <c:pt idx="163">
                  <c:v>43.795000000000002</c:v>
                </c:pt>
                <c:pt idx="164">
                  <c:v>44.232999999999997</c:v>
                </c:pt>
                <c:pt idx="165">
                  <c:v>44.843000000000004</c:v>
                </c:pt>
                <c:pt idx="166">
                  <c:v>45.356999999999999</c:v>
                </c:pt>
                <c:pt idx="167">
                  <c:v>45.658000000000001</c:v>
                </c:pt>
                <c:pt idx="168">
                  <c:v>45.987000000000002</c:v>
                </c:pt>
                <c:pt idx="169">
                  <c:v>46.274000000000001</c:v>
                </c:pt>
                <c:pt idx="170">
                  <c:v>46.731000000000002</c:v>
                </c:pt>
                <c:pt idx="171">
                  <c:v>47.055999999999997</c:v>
                </c:pt>
                <c:pt idx="172">
                  <c:v>47.347999999999999</c:v>
                </c:pt>
                <c:pt idx="173">
                  <c:v>47.637999999999998</c:v>
                </c:pt>
                <c:pt idx="174">
                  <c:v>48.161000000000001</c:v>
                </c:pt>
                <c:pt idx="175">
                  <c:v>48.465000000000003</c:v>
                </c:pt>
                <c:pt idx="176">
                  <c:v>48.667000000000002</c:v>
                </c:pt>
                <c:pt idx="177">
                  <c:v>48.996000000000002</c:v>
                </c:pt>
                <c:pt idx="178">
                  <c:v>49.317999999999998</c:v>
                </c:pt>
                <c:pt idx="179">
                  <c:v>49.427999999999997</c:v>
                </c:pt>
                <c:pt idx="180">
                  <c:v>49.716999999999999</c:v>
                </c:pt>
                <c:pt idx="181">
                  <c:v>50.375999999999998</c:v>
                </c:pt>
                <c:pt idx="182">
                  <c:v>51.387999999999998</c:v>
                </c:pt>
                <c:pt idx="183">
                  <c:v>52.534999999999997</c:v>
                </c:pt>
                <c:pt idx="184">
                  <c:v>52.93</c:v>
                </c:pt>
                <c:pt idx="185">
                  <c:v>53.945</c:v>
                </c:pt>
                <c:pt idx="186">
                  <c:v>55.183999999999997</c:v>
                </c:pt>
                <c:pt idx="187">
                  <c:v>56.268000000000001</c:v>
                </c:pt>
                <c:pt idx="188">
                  <c:v>56.872</c:v>
                </c:pt>
                <c:pt idx="189">
                  <c:v>57.475999999999999</c:v>
                </c:pt>
                <c:pt idx="190">
                  <c:v>58.276000000000003</c:v>
                </c:pt>
                <c:pt idx="191">
                  <c:v>59.591000000000001</c:v>
                </c:pt>
                <c:pt idx="192">
                  <c:v>60.271000000000001</c:v>
                </c:pt>
                <c:pt idx="193">
                  <c:v>60.759</c:v>
                </c:pt>
                <c:pt idx="194">
                  <c:v>61.134</c:v>
                </c:pt>
                <c:pt idx="195">
                  <c:v>61.77</c:v>
                </c:pt>
                <c:pt idx="196">
                  <c:v>62.280999999999999</c:v>
                </c:pt>
                <c:pt idx="197">
                  <c:v>62.673000000000002</c:v>
                </c:pt>
                <c:pt idx="198">
                  <c:v>63.197000000000003</c:v>
                </c:pt>
                <c:pt idx="199">
                  <c:v>63.640999999999998</c:v>
                </c:pt>
                <c:pt idx="200">
                  <c:v>63.92</c:v>
                </c:pt>
                <c:pt idx="201">
                  <c:v>63.933999999999997</c:v>
                </c:pt>
                <c:pt idx="202">
                  <c:v>63.670999999999999</c:v>
                </c:pt>
                <c:pt idx="203">
                  <c:v>63.545999999999999</c:v>
                </c:pt>
                <c:pt idx="204">
                  <c:v>63.473999999999997</c:v>
                </c:pt>
                <c:pt idx="205">
                  <c:v>63.462000000000003</c:v>
                </c:pt>
                <c:pt idx="206">
                  <c:v>63.442</c:v>
                </c:pt>
                <c:pt idx="207">
                  <c:v>63.36</c:v>
                </c:pt>
                <c:pt idx="208">
                  <c:v>63.448</c:v>
                </c:pt>
                <c:pt idx="209">
                  <c:v>62.643999999999998</c:v>
                </c:pt>
                <c:pt idx="210">
                  <c:v>62.462000000000003</c:v>
                </c:pt>
                <c:pt idx="211">
                  <c:v>62.496000000000002</c:v>
                </c:pt>
                <c:pt idx="212">
                  <c:v>62.825000000000003</c:v>
                </c:pt>
                <c:pt idx="213">
                  <c:v>63.161000000000001</c:v>
                </c:pt>
                <c:pt idx="214">
                  <c:v>63.6</c:v>
                </c:pt>
                <c:pt idx="215">
                  <c:v>63.866999999999997</c:v>
                </c:pt>
                <c:pt idx="216">
                  <c:v>65.128</c:v>
                </c:pt>
                <c:pt idx="217">
                  <c:v>65.763999999999996</c:v>
                </c:pt>
                <c:pt idx="218">
                  <c:v>66.260000000000005</c:v>
                </c:pt>
                <c:pt idx="219">
                  <c:v>66.477000000000004</c:v>
                </c:pt>
                <c:pt idx="220">
                  <c:v>66.731999999999999</c:v>
                </c:pt>
                <c:pt idx="221">
                  <c:v>67.045000000000002</c:v>
                </c:pt>
                <c:pt idx="222">
                  <c:v>67.450999999999993</c:v>
                </c:pt>
                <c:pt idx="223">
                  <c:v>67.652000000000001</c:v>
                </c:pt>
                <c:pt idx="224">
                  <c:v>67.891999999999996</c:v>
                </c:pt>
                <c:pt idx="225">
                  <c:v>68.094999999999999</c:v>
                </c:pt>
                <c:pt idx="226">
                  <c:v>68.293999999999997</c:v>
                </c:pt>
                <c:pt idx="227">
                  <c:v>68.465000000000003</c:v>
                </c:pt>
                <c:pt idx="228">
                  <c:v>68.623000000000005</c:v>
                </c:pt>
                <c:pt idx="229">
                  <c:v>68.682000000000002</c:v>
                </c:pt>
                <c:pt idx="230">
                  <c:v>68.688000000000002</c:v>
                </c:pt>
                <c:pt idx="231">
                  <c:v>68.843000000000004</c:v>
                </c:pt>
                <c:pt idx="232">
                  <c:v>68.817999999999998</c:v>
                </c:pt>
                <c:pt idx="233">
                  <c:v>68.813000000000002</c:v>
                </c:pt>
                <c:pt idx="234">
                  <c:v>68.942999999999998</c:v>
                </c:pt>
                <c:pt idx="235">
                  <c:v>68.915999999999997</c:v>
                </c:pt>
                <c:pt idx="236">
                  <c:v>68.899000000000001</c:v>
                </c:pt>
                <c:pt idx="237">
                  <c:v>68.831999999999994</c:v>
                </c:pt>
                <c:pt idx="238">
                  <c:v>68.706000000000003</c:v>
                </c:pt>
                <c:pt idx="239">
                  <c:v>68.775000000000006</c:v>
                </c:pt>
                <c:pt idx="240">
                  <c:v>68.691000000000003</c:v>
                </c:pt>
                <c:pt idx="241">
                  <c:v>68.561000000000007</c:v>
                </c:pt>
                <c:pt idx="242">
                  <c:v>68.551000000000002</c:v>
                </c:pt>
                <c:pt idx="243">
                  <c:v>68.441999999999993</c:v>
                </c:pt>
                <c:pt idx="244">
                  <c:v>68.444999999999993</c:v>
                </c:pt>
                <c:pt idx="245">
                  <c:v>68.581000000000003</c:v>
                </c:pt>
                <c:pt idx="246">
                  <c:v>68.789000000000001</c:v>
                </c:pt>
                <c:pt idx="247">
                  <c:v>68.605000000000004</c:v>
                </c:pt>
                <c:pt idx="248">
                  <c:v>68.125</c:v>
                </c:pt>
                <c:pt idx="249">
                  <c:v>67.840999999999994</c:v>
                </c:pt>
                <c:pt idx="250">
                  <c:v>67.691999999999993</c:v>
                </c:pt>
                <c:pt idx="251">
                  <c:v>67.849999999999994</c:v>
                </c:pt>
                <c:pt idx="252">
                  <c:v>67.876999999999995</c:v>
                </c:pt>
                <c:pt idx="253">
                  <c:v>67.7</c:v>
                </c:pt>
                <c:pt idx="254">
                  <c:v>67.734999999999999</c:v>
                </c:pt>
                <c:pt idx="255">
                  <c:v>68.245000000000005</c:v>
                </c:pt>
                <c:pt idx="256">
                  <c:v>68.501000000000005</c:v>
                </c:pt>
                <c:pt idx="257">
                  <c:v>68.843000000000004</c:v>
                </c:pt>
                <c:pt idx="258">
                  <c:v>69.007999999999996</c:v>
                </c:pt>
                <c:pt idx="259">
                  <c:v>69.028999999999996</c:v>
                </c:pt>
                <c:pt idx="260">
                  <c:v>69.143000000000001</c:v>
                </c:pt>
                <c:pt idx="261">
                  <c:v>69.278000000000006</c:v>
                </c:pt>
                <c:pt idx="262">
                  <c:v>69.341999999999999</c:v>
                </c:pt>
                <c:pt idx="263">
                  <c:v>69.378</c:v>
                </c:pt>
                <c:pt idx="264">
                  <c:v>69.403999999999996</c:v>
                </c:pt>
                <c:pt idx="265">
                  <c:v>69.427999999999997</c:v>
                </c:pt>
                <c:pt idx="266">
                  <c:v>69.540999999999997</c:v>
                </c:pt>
                <c:pt idx="267">
                  <c:v>69.575000000000003</c:v>
                </c:pt>
                <c:pt idx="268">
                  <c:v>69.513000000000005</c:v>
                </c:pt>
                <c:pt idx="269">
                  <c:v>69.504000000000005</c:v>
                </c:pt>
                <c:pt idx="270">
                  <c:v>68.805999999999997</c:v>
                </c:pt>
                <c:pt idx="271">
                  <c:v>67.864999999999995</c:v>
                </c:pt>
                <c:pt idx="272">
                  <c:v>67.825000000000003</c:v>
                </c:pt>
                <c:pt idx="273">
                  <c:v>67.837000000000003</c:v>
                </c:pt>
                <c:pt idx="274">
                  <c:v>67.775999999999996</c:v>
                </c:pt>
                <c:pt idx="275">
                  <c:v>67.66</c:v>
                </c:pt>
                <c:pt idx="276">
                  <c:v>67.430999999999997</c:v>
                </c:pt>
                <c:pt idx="277">
                  <c:v>68.009</c:v>
                </c:pt>
                <c:pt idx="278">
                  <c:v>68.763000000000005</c:v>
                </c:pt>
                <c:pt idx="279">
                  <c:v>68.570999999999998</c:v>
                </c:pt>
                <c:pt idx="280">
                  <c:v>68.549000000000007</c:v>
                </c:pt>
                <c:pt idx="281">
                  <c:v>68.596000000000004</c:v>
                </c:pt>
                <c:pt idx="282">
                  <c:v>68.643000000000001</c:v>
                </c:pt>
                <c:pt idx="283">
                  <c:v>68.694000000000003</c:v>
                </c:pt>
                <c:pt idx="284">
                  <c:v>68.727000000000004</c:v>
                </c:pt>
                <c:pt idx="285">
                  <c:v>68.674000000000007</c:v>
                </c:pt>
                <c:pt idx="286">
                  <c:v>68.763000000000005</c:v>
                </c:pt>
                <c:pt idx="287">
                  <c:v>68.650000000000006</c:v>
                </c:pt>
                <c:pt idx="288">
                  <c:v>68.686999999999998</c:v>
                </c:pt>
                <c:pt idx="289">
                  <c:v>68.713999999999999</c:v>
                </c:pt>
                <c:pt idx="290">
                  <c:v>68.819999999999993</c:v>
                </c:pt>
                <c:pt idx="291">
                  <c:v>68.754000000000005</c:v>
                </c:pt>
                <c:pt idx="292">
                  <c:v>68.572000000000003</c:v>
                </c:pt>
                <c:pt idx="293">
                  <c:v>68.171999999999997</c:v>
                </c:pt>
                <c:pt idx="294">
                  <c:v>67.977999999999994</c:v>
                </c:pt>
                <c:pt idx="295">
                  <c:v>67.72</c:v>
                </c:pt>
                <c:pt idx="296">
                  <c:v>67.468000000000004</c:v>
                </c:pt>
                <c:pt idx="297">
                  <c:v>67.105999999999995</c:v>
                </c:pt>
                <c:pt idx="298">
                  <c:v>66.965000000000003</c:v>
                </c:pt>
                <c:pt idx="299">
                  <c:v>66.998999999999995</c:v>
                </c:pt>
                <c:pt idx="300">
                  <c:v>67.058000000000007</c:v>
                </c:pt>
                <c:pt idx="301">
                  <c:v>66.948999999999998</c:v>
                </c:pt>
                <c:pt idx="302">
                  <c:v>67.070999999999998</c:v>
                </c:pt>
                <c:pt idx="303">
                  <c:v>66.971999999999994</c:v>
                </c:pt>
                <c:pt idx="304">
                  <c:v>66.936000000000007</c:v>
                </c:pt>
                <c:pt idx="305">
                  <c:v>67.058000000000007</c:v>
                </c:pt>
                <c:pt idx="306">
                  <c:v>67.328000000000003</c:v>
                </c:pt>
                <c:pt idx="307">
                  <c:v>67.706999999999994</c:v>
                </c:pt>
                <c:pt idx="308">
                  <c:v>68.031000000000006</c:v>
                </c:pt>
                <c:pt idx="309">
                  <c:v>68.099999999999994</c:v>
                </c:pt>
                <c:pt idx="310">
                  <c:v>68.11</c:v>
                </c:pt>
                <c:pt idx="311">
                  <c:v>68.2</c:v>
                </c:pt>
                <c:pt idx="312">
                  <c:v>68.019000000000005</c:v>
                </c:pt>
                <c:pt idx="313">
                  <c:v>67.653999999999996</c:v>
                </c:pt>
                <c:pt idx="314">
                  <c:v>67.162999999999997</c:v>
                </c:pt>
                <c:pt idx="315">
                  <c:v>66.855000000000004</c:v>
                </c:pt>
                <c:pt idx="316">
                  <c:v>66.623999999999995</c:v>
                </c:pt>
                <c:pt idx="317">
                  <c:v>66.581999999999994</c:v>
                </c:pt>
                <c:pt idx="318">
                  <c:v>66.515000000000001</c:v>
                </c:pt>
                <c:pt idx="319">
                  <c:v>66.825000000000003</c:v>
                </c:pt>
                <c:pt idx="320">
                  <c:v>67.081999999999994</c:v>
                </c:pt>
                <c:pt idx="321">
                  <c:v>67.412999999999997</c:v>
                </c:pt>
                <c:pt idx="322">
                  <c:v>67.47</c:v>
                </c:pt>
                <c:pt idx="323">
                  <c:v>67.843999999999994</c:v>
                </c:pt>
                <c:pt idx="324">
                  <c:v>68.427999999999997</c:v>
                </c:pt>
                <c:pt idx="325">
                  <c:v>68.828999999999994</c:v>
                </c:pt>
                <c:pt idx="326">
                  <c:v>68.921999999999997</c:v>
                </c:pt>
                <c:pt idx="327">
                  <c:v>69.477999999999994</c:v>
                </c:pt>
                <c:pt idx="328">
                  <c:v>69.935000000000002</c:v>
                </c:pt>
                <c:pt idx="329">
                  <c:v>68.484999999999999</c:v>
                </c:pt>
                <c:pt idx="330">
                  <c:v>67.027000000000001</c:v>
                </c:pt>
                <c:pt idx="331">
                  <c:v>66.751999999999995</c:v>
                </c:pt>
                <c:pt idx="332">
                  <c:v>66.855999999999995</c:v>
                </c:pt>
                <c:pt idx="333">
                  <c:v>66.933999999999997</c:v>
                </c:pt>
                <c:pt idx="334">
                  <c:v>67.05</c:v>
                </c:pt>
                <c:pt idx="335">
                  <c:v>67</c:v>
                </c:pt>
                <c:pt idx="336">
                  <c:v>68.760999999999996</c:v>
                </c:pt>
                <c:pt idx="337">
                  <c:v>70.203000000000003</c:v>
                </c:pt>
                <c:pt idx="338">
                  <c:v>70.231999999999999</c:v>
                </c:pt>
                <c:pt idx="339">
                  <c:v>69.936999999999998</c:v>
                </c:pt>
                <c:pt idx="340">
                  <c:v>69.712000000000003</c:v>
                </c:pt>
                <c:pt idx="341">
                  <c:v>69.293000000000006</c:v>
                </c:pt>
                <c:pt idx="342">
                  <c:v>69.287000000000006</c:v>
                </c:pt>
                <c:pt idx="343">
                  <c:v>69.369</c:v>
                </c:pt>
                <c:pt idx="344">
                  <c:v>69.331000000000003</c:v>
                </c:pt>
                <c:pt idx="345">
                  <c:v>69.305000000000007</c:v>
                </c:pt>
                <c:pt idx="346">
                  <c:v>69.373000000000005</c:v>
                </c:pt>
                <c:pt idx="347">
                  <c:v>69.63</c:v>
                </c:pt>
                <c:pt idx="348">
                  <c:v>69.956999999999994</c:v>
                </c:pt>
                <c:pt idx="349">
                  <c:v>69.97</c:v>
                </c:pt>
                <c:pt idx="350">
                  <c:v>70.466999999999999</c:v>
                </c:pt>
                <c:pt idx="351">
                  <c:v>71.712999999999994</c:v>
                </c:pt>
                <c:pt idx="352">
                  <c:v>73.47</c:v>
                </c:pt>
                <c:pt idx="353">
                  <c:v>74.882000000000005</c:v>
                </c:pt>
                <c:pt idx="354">
                  <c:v>75.546999999999997</c:v>
                </c:pt>
                <c:pt idx="355">
                  <c:v>76.391999999999996</c:v>
                </c:pt>
                <c:pt idx="356">
                  <c:v>77.427999999999997</c:v>
                </c:pt>
                <c:pt idx="357">
                  <c:v>76.28</c:v>
                </c:pt>
                <c:pt idx="358">
                  <c:v>72.31</c:v>
                </c:pt>
                <c:pt idx="359">
                  <c:v>70.896000000000001</c:v>
                </c:pt>
                <c:pt idx="360">
                  <c:v>70.460999999999999</c:v>
                </c:pt>
                <c:pt idx="361">
                  <c:v>70.028000000000006</c:v>
                </c:pt>
                <c:pt idx="362">
                  <c:v>69.488</c:v>
                </c:pt>
                <c:pt idx="363">
                  <c:v>69.117000000000004</c:v>
                </c:pt>
                <c:pt idx="364">
                  <c:v>68.899000000000001</c:v>
                </c:pt>
              </c:numCache>
            </c:numRef>
          </c:val>
          <c:smooth val="0"/>
          <c:extLst>
            <c:ext xmlns:c16="http://schemas.microsoft.com/office/drawing/2014/chart" uri="{C3380CC4-5D6E-409C-BE32-E72D297353CC}">
              <c16:uniqueId val="{00000003-0BBD-470E-8292-813C5F226291}"/>
            </c:ext>
          </c:extLst>
        </c:ser>
        <c:ser>
          <c:idx val="0"/>
          <c:order val="4"/>
          <c:tx>
            <c:strRef>
              <c:f>A5_ábra_chart!$J$8</c:f>
              <c:strCache>
                <c:ptCount val="1"/>
                <c:pt idx="0">
                  <c:v>2021</c:v>
                </c:pt>
              </c:strCache>
            </c:strRef>
          </c:tx>
          <c:spPr>
            <a:ln w="19050" cap="rnd" cmpd="sng" algn="ctr">
              <a:solidFill>
                <a:schemeClr val="accent4"/>
              </a:solidFill>
              <a:prstDash val="solid"/>
              <a:round/>
              <a:headEnd type="none" w="med" len="med"/>
              <a:tailEnd type="none" w="med" len="med"/>
            </a:ln>
            <a:effectLst/>
          </c:spPr>
          <c:marker>
            <c:symbol val="none"/>
          </c:marker>
          <c:cat>
            <c:strRef>
              <c:f>A5_ábra_chart!$D$10:$D$374</c:f>
              <c:strCache>
                <c:ptCount val="364"/>
                <c:pt idx="0">
                  <c:v>02-01</c:v>
                </c:pt>
                <c:pt idx="1">
                  <c:v>03-01</c:v>
                </c:pt>
                <c:pt idx="2">
                  <c:v>04-01</c:v>
                </c:pt>
                <c:pt idx="3">
                  <c:v>05-01</c:v>
                </c:pt>
                <c:pt idx="4">
                  <c:v>06-01</c:v>
                </c:pt>
                <c:pt idx="5">
                  <c:v>07-01</c:v>
                </c:pt>
                <c:pt idx="6">
                  <c:v>08-01</c:v>
                </c:pt>
                <c:pt idx="7">
                  <c:v>09-01</c:v>
                </c:pt>
                <c:pt idx="8">
                  <c:v>10-01</c:v>
                </c:pt>
                <c:pt idx="9">
                  <c:v>11-01</c:v>
                </c:pt>
                <c:pt idx="10">
                  <c:v>12-01</c:v>
                </c:pt>
                <c:pt idx="11">
                  <c:v>13-01</c:v>
                </c:pt>
                <c:pt idx="12">
                  <c:v>14-01</c:v>
                </c:pt>
                <c:pt idx="13">
                  <c:v>15-01</c:v>
                </c:pt>
                <c:pt idx="14">
                  <c:v>16-01</c:v>
                </c:pt>
                <c:pt idx="15">
                  <c:v>17-01</c:v>
                </c:pt>
                <c:pt idx="16">
                  <c:v>18-01</c:v>
                </c:pt>
                <c:pt idx="17">
                  <c:v>19-01</c:v>
                </c:pt>
                <c:pt idx="18">
                  <c:v>20-01</c:v>
                </c:pt>
                <c:pt idx="19">
                  <c:v>21-01</c:v>
                </c:pt>
                <c:pt idx="20">
                  <c:v>22-01</c:v>
                </c:pt>
                <c:pt idx="21">
                  <c:v>23-01</c:v>
                </c:pt>
                <c:pt idx="22">
                  <c:v>24-01</c:v>
                </c:pt>
                <c:pt idx="23">
                  <c:v>25-01</c:v>
                </c:pt>
                <c:pt idx="24">
                  <c:v>26-01</c:v>
                </c:pt>
                <c:pt idx="25">
                  <c:v>27-01</c:v>
                </c:pt>
                <c:pt idx="26">
                  <c:v>28-01</c:v>
                </c:pt>
                <c:pt idx="27">
                  <c:v>29-01</c:v>
                </c:pt>
                <c:pt idx="28">
                  <c:v>30-01</c:v>
                </c:pt>
                <c:pt idx="29">
                  <c:v>31-01</c:v>
                </c:pt>
                <c:pt idx="30">
                  <c:v>01-02</c:v>
                </c:pt>
                <c:pt idx="31">
                  <c:v>02-02</c:v>
                </c:pt>
                <c:pt idx="32">
                  <c:v>03-02</c:v>
                </c:pt>
                <c:pt idx="33">
                  <c:v>04-02</c:v>
                </c:pt>
                <c:pt idx="34">
                  <c:v>05-02</c:v>
                </c:pt>
                <c:pt idx="35">
                  <c:v>06-02</c:v>
                </c:pt>
                <c:pt idx="36">
                  <c:v>07-02</c:v>
                </c:pt>
                <c:pt idx="37">
                  <c:v>08-02</c:v>
                </c:pt>
                <c:pt idx="38">
                  <c:v>09-02</c:v>
                </c:pt>
                <c:pt idx="39">
                  <c:v>10-02</c:v>
                </c:pt>
                <c:pt idx="40">
                  <c:v>11-02</c:v>
                </c:pt>
                <c:pt idx="41">
                  <c:v>12-02</c:v>
                </c:pt>
                <c:pt idx="42">
                  <c:v>13-02</c:v>
                </c:pt>
                <c:pt idx="43">
                  <c:v>14-02</c:v>
                </c:pt>
                <c:pt idx="44">
                  <c:v>15-02</c:v>
                </c:pt>
                <c:pt idx="45">
                  <c:v>16-02</c:v>
                </c:pt>
                <c:pt idx="46">
                  <c:v>17-02</c:v>
                </c:pt>
                <c:pt idx="47">
                  <c:v>18-02</c:v>
                </c:pt>
                <c:pt idx="48">
                  <c:v>19-02</c:v>
                </c:pt>
                <c:pt idx="49">
                  <c:v>20-02</c:v>
                </c:pt>
                <c:pt idx="50">
                  <c:v>21-02</c:v>
                </c:pt>
                <c:pt idx="51">
                  <c:v>22-02</c:v>
                </c:pt>
                <c:pt idx="52">
                  <c:v>23-02</c:v>
                </c:pt>
                <c:pt idx="53">
                  <c:v>24-02</c:v>
                </c:pt>
                <c:pt idx="54">
                  <c:v>25-02</c:v>
                </c:pt>
                <c:pt idx="55">
                  <c:v>26-02</c:v>
                </c:pt>
                <c:pt idx="56">
                  <c:v>27-02</c:v>
                </c:pt>
                <c:pt idx="57">
                  <c:v>28-02</c:v>
                </c:pt>
                <c:pt idx="58">
                  <c:v>01-03</c:v>
                </c:pt>
                <c:pt idx="59">
                  <c:v>02-03</c:v>
                </c:pt>
                <c:pt idx="60">
                  <c:v>03-03</c:v>
                </c:pt>
                <c:pt idx="61">
                  <c:v>04-03</c:v>
                </c:pt>
                <c:pt idx="62">
                  <c:v>05-03</c:v>
                </c:pt>
                <c:pt idx="63">
                  <c:v>06-03</c:v>
                </c:pt>
                <c:pt idx="64">
                  <c:v>07-03</c:v>
                </c:pt>
                <c:pt idx="65">
                  <c:v>08-03</c:v>
                </c:pt>
                <c:pt idx="66">
                  <c:v>09-03</c:v>
                </c:pt>
                <c:pt idx="67">
                  <c:v>10-03</c:v>
                </c:pt>
                <c:pt idx="68">
                  <c:v>11-03</c:v>
                </c:pt>
                <c:pt idx="69">
                  <c:v>12-03</c:v>
                </c:pt>
                <c:pt idx="70">
                  <c:v>13-03</c:v>
                </c:pt>
                <c:pt idx="71">
                  <c:v>14-03</c:v>
                </c:pt>
                <c:pt idx="72">
                  <c:v>15-03</c:v>
                </c:pt>
                <c:pt idx="73">
                  <c:v>16-03</c:v>
                </c:pt>
                <c:pt idx="74">
                  <c:v>17-03</c:v>
                </c:pt>
                <c:pt idx="75">
                  <c:v>18-03</c:v>
                </c:pt>
                <c:pt idx="76">
                  <c:v>19-03</c:v>
                </c:pt>
                <c:pt idx="77">
                  <c:v>20-03</c:v>
                </c:pt>
                <c:pt idx="78">
                  <c:v>21-03</c:v>
                </c:pt>
                <c:pt idx="79">
                  <c:v>22-03</c:v>
                </c:pt>
                <c:pt idx="80">
                  <c:v>23-03</c:v>
                </c:pt>
                <c:pt idx="81">
                  <c:v>24-03</c:v>
                </c:pt>
                <c:pt idx="82">
                  <c:v>25-03</c:v>
                </c:pt>
                <c:pt idx="83">
                  <c:v>26-03</c:v>
                </c:pt>
                <c:pt idx="84">
                  <c:v>27-03</c:v>
                </c:pt>
                <c:pt idx="85">
                  <c:v>28-03</c:v>
                </c:pt>
                <c:pt idx="86">
                  <c:v>29-03</c:v>
                </c:pt>
                <c:pt idx="87">
                  <c:v>30-03</c:v>
                </c:pt>
                <c:pt idx="88">
                  <c:v>31-03</c:v>
                </c:pt>
                <c:pt idx="89">
                  <c:v>01-04</c:v>
                </c:pt>
                <c:pt idx="90">
                  <c:v>02-04</c:v>
                </c:pt>
                <c:pt idx="91">
                  <c:v>03-04</c:v>
                </c:pt>
                <c:pt idx="92">
                  <c:v>04-04</c:v>
                </c:pt>
                <c:pt idx="93">
                  <c:v>05-04</c:v>
                </c:pt>
                <c:pt idx="94">
                  <c:v>06-04</c:v>
                </c:pt>
                <c:pt idx="95">
                  <c:v>07-04</c:v>
                </c:pt>
                <c:pt idx="96">
                  <c:v>08-04</c:v>
                </c:pt>
                <c:pt idx="97">
                  <c:v>09-04</c:v>
                </c:pt>
                <c:pt idx="98">
                  <c:v>10-04</c:v>
                </c:pt>
                <c:pt idx="99">
                  <c:v>11-04</c:v>
                </c:pt>
                <c:pt idx="100">
                  <c:v>12-04</c:v>
                </c:pt>
                <c:pt idx="101">
                  <c:v>13-04</c:v>
                </c:pt>
                <c:pt idx="102">
                  <c:v>14-04</c:v>
                </c:pt>
                <c:pt idx="103">
                  <c:v>15-04</c:v>
                </c:pt>
                <c:pt idx="104">
                  <c:v>16-04</c:v>
                </c:pt>
                <c:pt idx="105">
                  <c:v>17-04</c:v>
                </c:pt>
                <c:pt idx="106">
                  <c:v>18-04</c:v>
                </c:pt>
                <c:pt idx="107">
                  <c:v>19-04</c:v>
                </c:pt>
                <c:pt idx="108">
                  <c:v>20-04</c:v>
                </c:pt>
                <c:pt idx="109">
                  <c:v>21-04</c:v>
                </c:pt>
                <c:pt idx="110">
                  <c:v>22-04</c:v>
                </c:pt>
                <c:pt idx="111">
                  <c:v>23-04</c:v>
                </c:pt>
                <c:pt idx="112">
                  <c:v>24-04</c:v>
                </c:pt>
                <c:pt idx="113">
                  <c:v>25-04</c:v>
                </c:pt>
                <c:pt idx="114">
                  <c:v>26-04</c:v>
                </c:pt>
                <c:pt idx="115">
                  <c:v>27-04</c:v>
                </c:pt>
                <c:pt idx="116">
                  <c:v>28-04</c:v>
                </c:pt>
                <c:pt idx="117">
                  <c:v>29-04</c:v>
                </c:pt>
                <c:pt idx="118">
                  <c:v>30-04</c:v>
                </c:pt>
                <c:pt idx="119">
                  <c:v>01-05</c:v>
                </c:pt>
                <c:pt idx="120">
                  <c:v>02-05</c:v>
                </c:pt>
                <c:pt idx="121">
                  <c:v>03-05</c:v>
                </c:pt>
                <c:pt idx="122">
                  <c:v>04-05</c:v>
                </c:pt>
                <c:pt idx="123">
                  <c:v>05-05</c:v>
                </c:pt>
                <c:pt idx="124">
                  <c:v>06-05</c:v>
                </c:pt>
                <c:pt idx="125">
                  <c:v>07-05</c:v>
                </c:pt>
                <c:pt idx="126">
                  <c:v>08-05</c:v>
                </c:pt>
                <c:pt idx="127">
                  <c:v>09-05</c:v>
                </c:pt>
                <c:pt idx="128">
                  <c:v>10-05</c:v>
                </c:pt>
                <c:pt idx="129">
                  <c:v>11-05</c:v>
                </c:pt>
                <c:pt idx="130">
                  <c:v>12-05</c:v>
                </c:pt>
                <c:pt idx="131">
                  <c:v>13-05</c:v>
                </c:pt>
                <c:pt idx="132">
                  <c:v>14-05</c:v>
                </c:pt>
                <c:pt idx="133">
                  <c:v>15-05</c:v>
                </c:pt>
                <c:pt idx="134">
                  <c:v>16-05</c:v>
                </c:pt>
                <c:pt idx="135">
                  <c:v>17-05</c:v>
                </c:pt>
                <c:pt idx="136">
                  <c:v>18-05</c:v>
                </c:pt>
                <c:pt idx="137">
                  <c:v>19-05</c:v>
                </c:pt>
                <c:pt idx="138">
                  <c:v>20-05</c:v>
                </c:pt>
                <c:pt idx="139">
                  <c:v>21-05</c:v>
                </c:pt>
                <c:pt idx="140">
                  <c:v>22-05</c:v>
                </c:pt>
                <c:pt idx="141">
                  <c:v>23-05</c:v>
                </c:pt>
                <c:pt idx="142">
                  <c:v>24-05</c:v>
                </c:pt>
                <c:pt idx="143">
                  <c:v>25-05</c:v>
                </c:pt>
                <c:pt idx="144">
                  <c:v>26-05</c:v>
                </c:pt>
                <c:pt idx="145">
                  <c:v>27-05</c:v>
                </c:pt>
                <c:pt idx="146">
                  <c:v>28-05</c:v>
                </c:pt>
                <c:pt idx="147">
                  <c:v>29-05</c:v>
                </c:pt>
                <c:pt idx="148">
                  <c:v>30-05</c:v>
                </c:pt>
                <c:pt idx="149">
                  <c:v>31-05</c:v>
                </c:pt>
                <c:pt idx="150">
                  <c:v>01-06</c:v>
                </c:pt>
                <c:pt idx="151">
                  <c:v>02-06</c:v>
                </c:pt>
                <c:pt idx="152">
                  <c:v>03-06</c:v>
                </c:pt>
                <c:pt idx="153">
                  <c:v>04-06</c:v>
                </c:pt>
                <c:pt idx="154">
                  <c:v>05-06</c:v>
                </c:pt>
                <c:pt idx="155">
                  <c:v>06-06</c:v>
                </c:pt>
                <c:pt idx="156">
                  <c:v>07-06</c:v>
                </c:pt>
                <c:pt idx="157">
                  <c:v>08-06</c:v>
                </c:pt>
                <c:pt idx="158">
                  <c:v>09-06</c:v>
                </c:pt>
                <c:pt idx="159">
                  <c:v>10-06</c:v>
                </c:pt>
                <c:pt idx="160">
                  <c:v>11-06</c:v>
                </c:pt>
                <c:pt idx="161">
                  <c:v>12-06</c:v>
                </c:pt>
                <c:pt idx="162">
                  <c:v>13-06</c:v>
                </c:pt>
                <c:pt idx="163">
                  <c:v>14-06</c:v>
                </c:pt>
                <c:pt idx="164">
                  <c:v>15-06</c:v>
                </c:pt>
                <c:pt idx="165">
                  <c:v>16-06</c:v>
                </c:pt>
                <c:pt idx="166">
                  <c:v>17-06</c:v>
                </c:pt>
                <c:pt idx="167">
                  <c:v>18-06</c:v>
                </c:pt>
                <c:pt idx="168">
                  <c:v>19-06</c:v>
                </c:pt>
                <c:pt idx="169">
                  <c:v>20-06</c:v>
                </c:pt>
                <c:pt idx="170">
                  <c:v>21-06</c:v>
                </c:pt>
                <c:pt idx="171">
                  <c:v>22-06</c:v>
                </c:pt>
                <c:pt idx="172">
                  <c:v>23-06</c:v>
                </c:pt>
                <c:pt idx="173">
                  <c:v>24-06</c:v>
                </c:pt>
                <c:pt idx="174">
                  <c:v>25-06</c:v>
                </c:pt>
                <c:pt idx="175">
                  <c:v>26-06</c:v>
                </c:pt>
                <c:pt idx="176">
                  <c:v>27-06</c:v>
                </c:pt>
                <c:pt idx="177">
                  <c:v>28-06</c:v>
                </c:pt>
                <c:pt idx="178">
                  <c:v>29-06</c:v>
                </c:pt>
                <c:pt idx="179">
                  <c:v>30-06</c:v>
                </c:pt>
                <c:pt idx="180">
                  <c:v>01-07</c:v>
                </c:pt>
                <c:pt idx="181">
                  <c:v>02-07</c:v>
                </c:pt>
                <c:pt idx="182">
                  <c:v>03-07</c:v>
                </c:pt>
                <c:pt idx="183">
                  <c:v>04-07</c:v>
                </c:pt>
                <c:pt idx="184">
                  <c:v>05-07</c:v>
                </c:pt>
                <c:pt idx="185">
                  <c:v>06-07</c:v>
                </c:pt>
                <c:pt idx="186">
                  <c:v>07-07</c:v>
                </c:pt>
                <c:pt idx="187">
                  <c:v>08-07</c:v>
                </c:pt>
                <c:pt idx="188">
                  <c:v>09-07</c:v>
                </c:pt>
                <c:pt idx="189">
                  <c:v>10-07</c:v>
                </c:pt>
                <c:pt idx="190">
                  <c:v>11-07</c:v>
                </c:pt>
                <c:pt idx="191">
                  <c:v>12-07</c:v>
                </c:pt>
                <c:pt idx="192">
                  <c:v>13-07</c:v>
                </c:pt>
                <c:pt idx="193">
                  <c:v>14-07</c:v>
                </c:pt>
                <c:pt idx="194">
                  <c:v>15-07</c:v>
                </c:pt>
                <c:pt idx="195">
                  <c:v>16-07</c:v>
                </c:pt>
                <c:pt idx="196">
                  <c:v>17-07</c:v>
                </c:pt>
                <c:pt idx="197">
                  <c:v>18-07</c:v>
                </c:pt>
                <c:pt idx="198">
                  <c:v>19-07</c:v>
                </c:pt>
                <c:pt idx="199">
                  <c:v>20-07</c:v>
                </c:pt>
                <c:pt idx="200">
                  <c:v>21-07</c:v>
                </c:pt>
                <c:pt idx="201">
                  <c:v>22-07</c:v>
                </c:pt>
                <c:pt idx="202">
                  <c:v>23-07</c:v>
                </c:pt>
                <c:pt idx="203">
                  <c:v>24-07</c:v>
                </c:pt>
                <c:pt idx="204">
                  <c:v>25-07</c:v>
                </c:pt>
                <c:pt idx="205">
                  <c:v>26-07</c:v>
                </c:pt>
                <c:pt idx="206">
                  <c:v>27-07</c:v>
                </c:pt>
                <c:pt idx="207">
                  <c:v>28-07</c:v>
                </c:pt>
                <c:pt idx="208">
                  <c:v>29-07</c:v>
                </c:pt>
                <c:pt idx="209">
                  <c:v>30-07</c:v>
                </c:pt>
                <c:pt idx="210">
                  <c:v>31-07</c:v>
                </c:pt>
                <c:pt idx="211">
                  <c:v>01-08</c:v>
                </c:pt>
                <c:pt idx="212">
                  <c:v>02-08</c:v>
                </c:pt>
                <c:pt idx="213">
                  <c:v>03-08</c:v>
                </c:pt>
                <c:pt idx="214">
                  <c:v>04-08</c:v>
                </c:pt>
                <c:pt idx="215">
                  <c:v>05-08</c:v>
                </c:pt>
                <c:pt idx="216">
                  <c:v>06-08</c:v>
                </c:pt>
                <c:pt idx="217">
                  <c:v>07-08</c:v>
                </c:pt>
                <c:pt idx="218">
                  <c:v>08-08</c:v>
                </c:pt>
                <c:pt idx="219">
                  <c:v>09-08</c:v>
                </c:pt>
                <c:pt idx="220">
                  <c:v>10-08</c:v>
                </c:pt>
                <c:pt idx="221">
                  <c:v>11-08</c:v>
                </c:pt>
                <c:pt idx="222">
                  <c:v>12-08</c:v>
                </c:pt>
                <c:pt idx="223">
                  <c:v>13-08</c:v>
                </c:pt>
                <c:pt idx="224">
                  <c:v>14-08</c:v>
                </c:pt>
                <c:pt idx="225">
                  <c:v>15-08</c:v>
                </c:pt>
                <c:pt idx="226">
                  <c:v>16-08</c:v>
                </c:pt>
                <c:pt idx="227">
                  <c:v>17-08</c:v>
                </c:pt>
                <c:pt idx="228">
                  <c:v>18-08</c:v>
                </c:pt>
                <c:pt idx="229">
                  <c:v>19-08</c:v>
                </c:pt>
                <c:pt idx="230">
                  <c:v>20-08</c:v>
                </c:pt>
                <c:pt idx="231">
                  <c:v>21-08</c:v>
                </c:pt>
                <c:pt idx="232">
                  <c:v>22-08</c:v>
                </c:pt>
                <c:pt idx="233">
                  <c:v>23-08</c:v>
                </c:pt>
                <c:pt idx="234">
                  <c:v>24-08</c:v>
                </c:pt>
                <c:pt idx="235">
                  <c:v>25-08</c:v>
                </c:pt>
                <c:pt idx="236">
                  <c:v>26-08</c:v>
                </c:pt>
                <c:pt idx="237">
                  <c:v>27-08</c:v>
                </c:pt>
                <c:pt idx="238">
                  <c:v>28-08</c:v>
                </c:pt>
                <c:pt idx="239">
                  <c:v>29-08</c:v>
                </c:pt>
                <c:pt idx="240">
                  <c:v>30-08</c:v>
                </c:pt>
                <c:pt idx="241">
                  <c:v>31-08</c:v>
                </c:pt>
                <c:pt idx="242">
                  <c:v>01-09</c:v>
                </c:pt>
                <c:pt idx="243">
                  <c:v>02-09</c:v>
                </c:pt>
                <c:pt idx="244">
                  <c:v>03-09</c:v>
                </c:pt>
                <c:pt idx="245">
                  <c:v>04-09</c:v>
                </c:pt>
                <c:pt idx="246">
                  <c:v>05-09</c:v>
                </c:pt>
                <c:pt idx="247">
                  <c:v>06-09</c:v>
                </c:pt>
                <c:pt idx="248">
                  <c:v>07-09</c:v>
                </c:pt>
                <c:pt idx="249">
                  <c:v>08-09</c:v>
                </c:pt>
                <c:pt idx="250">
                  <c:v>09-09</c:v>
                </c:pt>
                <c:pt idx="251">
                  <c:v>10-09</c:v>
                </c:pt>
                <c:pt idx="252">
                  <c:v>11-09</c:v>
                </c:pt>
                <c:pt idx="253">
                  <c:v>12-09</c:v>
                </c:pt>
                <c:pt idx="254">
                  <c:v>13-09</c:v>
                </c:pt>
                <c:pt idx="255">
                  <c:v>14-09</c:v>
                </c:pt>
                <c:pt idx="256">
                  <c:v>15-09</c:v>
                </c:pt>
                <c:pt idx="257">
                  <c:v>16-09</c:v>
                </c:pt>
                <c:pt idx="258">
                  <c:v>17-09</c:v>
                </c:pt>
                <c:pt idx="259">
                  <c:v>18-09</c:v>
                </c:pt>
                <c:pt idx="260">
                  <c:v>19-09</c:v>
                </c:pt>
                <c:pt idx="261">
                  <c:v>20-09</c:v>
                </c:pt>
                <c:pt idx="262">
                  <c:v>21-09</c:v>
                </c:pt>
                <c:pt idx="263">
                  <c:v>22-09</c:v>
                </c:pt>
                <c:pt idx="264">
                  <c:v>23-09</c:v>
                </c:pt>
                <c:pt idx="265">
                  <c:v>24-09</c:v>
                </c:pt>
                <c:pt idx="266">
                  <c:v>25-09</c:v>
                </c:pt>
                <c:pt idx="267">
                  <c:v>26-09</c:v>
                </c:pt>
                <c:pt idx="268">
                  <c:v>27-09</c:v>
                </c:pt>
                <c:pt idx="269">
                  <c:v>28-09</c:v>
                </c:pt>
                <c:pt idx="270">
                  <c:v>29-09</c:v>
                </c:pt>
                <c:pt idx="271">
                  <c:v>30-09</c:v>
                </c:pt>
                <c:pt idx="272">
                  <c:v>01-10</c:v>
                </c:pt>
                <c:pt idx="273">
                  <c:v>02-10</c:v>
                </c:pt>
                <c:pt idx="274">
                  <c:v>03-10</c:v>
                </c:pt>
                <c:pt idx="275">
                  <c:v>04-10</c:v>
                </c:pt>
                <c:pt idx="276">
                  <c:v>05-10</c:v>
                </c:pt>
                <c:pt idx="277">
                  <c:v>06-10</c:v>
                </c:pt>
                <c:pt idx="278">
                  <c:v>07-10</c:v>
                </c:pt>
                <c:pt idx="279">
                  <c:v>08-10</c:v>
                </c:pt>
                <c:pt idx="280">
                  <c:v>09-10</c:v>
                </c:pt>
                <c:pt idx="281">
                  <c:v>10-10</c:v>
                </c:pt>
                <c:pt idx="282">
                  <c:v>11-10</c:v>
                </c:pt>
                <c:pt idx="283">
                  <c:v>12-10</c:v>
                </c:pt>
                <c:pt idx="284">
                  <c:v>13-10</c:v>
                </c:pt>
                <c:pt idx="285">
                  <c:v>14-10</c:v>
                </c:pt>
                <c:pt idx="286">
                  <c:v>15-10</c:v>
                </c:pt>
                <c:pt idx="287">
                  <c:v>16-10</c:v>
                </c:pt>
                <c:pt idx="288">
                  <c:v>17-10</c:v>
                </c:pt>
                <c:pt idx="289">
                  <c:v>18-10</c:v>
                </c:pt>
                <c:pt idx="290">
                  <c:v>19-10</c:v>
                </c:pt>
                <c:pt idx="291">
                  <c:v>20-10</c:v>
                </c:pt>
                <c:pt idx="292">
                  <c:v>21-10</c:v>
                </c:pt>
                <c:pt idx="293">
                  <c:v>22-10</c:v>
                </c:pt>
                <c:pt idx="294">
                  <c:v>23-10</c:v>
                </c:pt>
                <c:pt idx="295">
                  <c:v>24-10</c:v>
                </c:pt>
                <c:pt idx="296">
                  <c:v>25-10</c:v>
                </c:pt>
                <c:pt idx="297">
                  <c:v>26-10</c:v>
                </c:pt>
                <c:pt idx="298">
                  <c:v>27-10</c:v>
                </c:pt>
                <c:pt idx="299">
                  <c:v>28-10</c:v>
                </c:pt>
                <c:pt idx="300">
                  <c:v>29-10</c:v>
                </c:pt>
                <c:pt idx="301">
                  <c:v>30-10</c:v>
                </c:pt>
                <c:pt idx="302">
                  <c:v>31-10</c:v>
                </c:pt>
                <c:pt idx="303">
                  <c:v>01-11</c:v>
                </c:pt>
                <c:pt idx="304">
                  <c:v>02-11</c:v>
                </c:pt>
                <c:pt idx="305">
                  <c:v>03-11</c:v>
                </c:pt>
                <c:pt idx="306">
                  <c:v>04-11</c:v>
                </c:pt>
                <c:pt idx="307">
                  <c:v>05-11</c:v>
                </c:pt>
                <c:pt idx="308">
                  <c:v>06-11</c:v>
                </c:pt>
                <c:pt idx="309">
                  <c:v>07-11</c:v>
                </c:pt>
                <c:pt idx="310">
                  <c:v>08-11</c:v>
                </c:pt>
                <c:pt idx="311">
                  <c:v>09-11</c:v>
                </c:pt>
                <c:pt idx="312">
                  <c:v>10-11</c:v>
                </c:pt>
                <c:pt idx="313">
                  <c:v>11-11</c:v>
                </c:pt>
                <c:pt idx="314">
                  <c:v>12-11</c:v>
                </c:pt>
                <c:pt idx="315">
                  <c:v>13-11</c:v>
                </c:pt>
                <c:pt idx="316">
                  <c:v>14-11</c:v>
                </c:pt>
                <c:pt idx="317">
                  <c:v>15-11</c:v>
                </c:pt>
                <c:pt idx="318">
                  <c:v>16-11</c:v>
                </c:pt>
                <c:pt idx="319">
                  <c:v>17-11</c:v>
                </c:pt>
                <c:pt idx="320">
                  <c:v>18-11</c:v>
                </c:pt>
                <c:pt idx="321">
                  <c:v>19-11</c:v>
                </c:pt>
                <c:pt idx="322">
                  <c:v>20-11</c:v>
                </c:pt>
                <c:pt idx="323">
                  <c:v>21-11</c:v>
                </c:pt>
                <c:pt idx="324">
                  <c:v>22-11</c:v>
                </c:pt>
                <c:pt idx="325">
                  <c:v>23-11</c:v>
                </c:pt>
                <c:pt idx="326">
                  <c:v>24-11</c:v>
                </c:pt>
                <c:pt idx="327">
                  <c:v>25-11</c:v>
                </c:pt>
                <c:pt idx="328">
                  <c:v>26-11</c:v>
                </c:pt>
                <c:pt idx="329">
                  <c:v>27-11</c:v>
                </c:pt>
                <c:pt idx="330">
                  <c:v>28-11</c:v>
                </c:pt>
                <c:pt idx="331">
                  <c:v>29-11</c:v>
                </c:pt>
                <c:pt idx="332">
                  <c:v>30-11</c:v>
                </c:pt>
                <c:pt idx="333">
                  <c:v>01-12</c:v>
                </c:pt>
                <c:pt idx="334">
                  <c:v>02-12</c:v>
                </c:pt>
                <c:pt idx="335">
                  <c:v>03-12</c:v>
                </c:pt>
                <c:pt idx="336">
                  <c:v>04-12</c:v>
                </c:pt>
                <c:pt idx="337">
                  <c:v>05-12</c:v>
                </c:pt>
                <c:pt idx="338">
                  <c:v>06-12</c:v>
                </c:pt>
                <c:pt idx="339">
                  <c:v>07-12</c:v>
                </c:pt>
                <c:pt idx="340">
                  <c:v>08-12</c:v>
                </c:pt>
                <c:pt idx="341">
                  <c:v>09-12</c:v>
                </c:pt>
                <c:pt idx="342">
                  <c:v>10-12</c:v>
                </c:pt>
                <c:pt idx="343">
                  <c:v>11-12</c:v>
                </c:pt>
                <c:pt idx="344">
                  <c:v>12-12</c:v>
                </c:pt>
                <c:pt idx="345">
                  <c:v>13-12</c:v>
                </c:pt>
                <c:pt idx="346">
                  <c:v>14-12</c:v>
                </c:pt>
                <c:pt idx="347">
                  <c:v>15-12</c:v>
                </c:pt>
                <c:pt idx="348">
                  <c:v>16-12</c:v>
                </c:pt>
                <c:pt idx="349">
                  <c:v>17-12</c:v>
                </c:pt>
                <c:pt idx="350">
                  <c:v>18-12</c:v>
                </c:pt>
                <c:pt idx="351">
                  <c:v>19-12</c:v>
                </c:pt>
                <c:pt idx="352">
                  <c:v>20-12</c:v>
                </c:pt>
                <c:pt idx="353">
                  <c:v>21-12</c:v>
                </c:pt>
                <c:pt idx="354">
                  <c:v>22-12</c:v>
                </c:pt>
                <c:pt idx="355">
                  <c:v>23-12</c:v>
                </c:pt>
                <c:pt idx="356">
                  <c:v>24-12</c:v>
                </c:pt>
                <c:pt idx="357">
                  <c:v>25-12</c:v>
                </c:pt>
                <c:pt idx="358">
                  <c:v>26-12</c:v>
                </c:pt>
                <c:pt idx="359">
                  <c:v>27-12</c:v>
                </c:pt>
                <c:pt idx="360">
                  <c:v>28-12</c:v>
                </c:pt>
                <c:pt idx="361">
                  <c:v>29-12</c:v>
                </c:pt>
                <c:pt idx="362">
                  <c:v>30-12</c:v>
                </c:pt>
                <c:pt idx="363">
                  <c:v>31-12</c:v>
                </c:pt>
              </c:strCache>
            </c:strRef>
          </c:cat>
          <c:val>
            <c:numRef>
              <c:f>A5_ábra_chart!$J$9:$J$373</c:f>
              <c:numCache>
                <c:formatCode>0.0</c:formatCode>
                <c:ptCount val="365"/>
                <c:pt idx="0">
                  <c:v>55.951000000000001</c:v>
                </c:pt>
                <c:pt idx="1">
                  <c:v>67.203999999999994</c:v>
                </c:pt>
                <c:pt idx="2">
                  <c:v>74.147999999999996</c:v>
                </c:pt>
                <c:pt idx="3">
                  <c:v>73.561000000000007</c:v>
                </c:pt>
                <c:pt idx="4">
                  <c:v>70.385999999999996</c:v>
                </c:pt>
                <c:pt idx="5">
                  <c:v>68.81</c:v>
                </c:pt>
                <c:pt idx="6">
                  <c:v>69.759</c:v>
                </c:pt>
                <c:pt idx="7">
                  <c:v>70.924000000000007</c:v>
                </c:pt>
                <c:pt idx="8">
                  <c:v>63.203000000000003</c:v>
                </c:pt>
                <c:pt idx="9">
                  <c:v>64.801000000000002</c:v>
                </c:pt>
                <c:pt idx="10">
                  <c:v>66.495999999999995</c:v>
                </c:pt>
                <c:pt idx="11">
                  <c:v>65.355000000000004</c:v>
                </c:pt>
                <c:pt idx="12">
                  <c:v>66.876000000000005</c:v>
                </c:pt>
                <c:pt idx="13">
                  <c:v>69.611000000000004</c:v>
                </c:pt>
                <c:pt idx="14">
                  <c:v>70.56</c:v>
                </c:pt>
                <c:pt idx="15">
                  <c:v>61.14</c:v>
                </c:pt>
                <c:pt idx="16">
                  <c:v>61.472999999999999</c:v>
                </c:pt>
                <c:pt idx="17">
                  <c:v>64.67</c:v>
                </c:pt>
                <c:pt idx="18">
                  <c:v>63.235999999999997</c:v>
                </c:pt>
                <c:pt idx="19">
                  <c:v>64.805999999999997</c:v>
                </c:pt>
                <c:pt idx="20">
                  <c:v>66.981999999999999</c:v>
                </c:pt>
                <c:pt idx="21">
                  <c:v>68.23</c:v>
                </c:pt>
                <c:pt idx="22">
                  <c:v>57.021000000000001</c:v>
                </c:pt>
                <c:pt idx="23">
                  <c:v>57.857999999999997</c:v>
                </c:pt>
                <c:pt idx="24">
                  <c:v>60.965000000000003</c:v>
                </c:pt>
                <c:pt idx="25">
                  <c:v>59.838999999999999</c:v>
                </c:pt>
                <c:pt idx="26">
                  <c:v>63.399000000000001</c:v>
                </c:pt>
                <c:pt idx="27">
                  <c:v>64.477000000000004</c:v>
                </c:pt>
                <c:pt idx="28">
                  <c:v>66.052999999999997</c:v>
                </c:pt>
                <c:pt idx="29">
                  <c:v>56.38</c:v>
                </c:pt>
                <c:pt idx="30">
                  <c:v>56.22</c:v>
                </c:pt>
                <c:pt idx="31">
                  <c:v>57.665999999999997</c:v>
                </c:pt>
                <c:pt idx="32">
                  <c:v>57.868000000000002</c:v>
                </c:pt>
                <c:pt idx="33">
                  <c:v>62.34</c:v>
                </c:pt>
                <c:pt idx="34">
                  <c:v>64.632000000000005</c:v>
                </c:pt>
                <c:pt idx="35">
                  <c:v>67.429000000000002</c:v>
                </c:pt>
                <c:pt idx="36">
                  <c:v>58.034999999999997</c:v>
                </c:pt>
                <c:pt idx="37">
                  <c:v>56.798000000000002</c:v>
                </c:pt>
                <c:pt idx="38">
                  <c:v>61.814999999999998</c:v>
                </c:pt>
                <c:pt idx="39">
                  <c:v>60.777000000000001</c:v>
                </c:pt>
                <c:pt idx="40">
                  <c:v>63.17</c:v>
                </c:pt>
                <c:pt idx="41">
                  <c:v>61.573999999999998</c:v>
                </c:pt>
                <c:pt idx="42">
                  <c:v>62.804000000000002</c:v>
                </c:pt>
                <c:pt idx="43">
                  <c:v>53.540999999999997</c:v>
                </c:pt>
                <c:pt idx="44">
                  <c:v>52.725999999999999</c:v>
                </c:pt>
                <c:pt idx="45">
                  <c:v>56.395000000000003</c:v>
                </c:pt>
                <c:pt idx="46">
                  <c:v>58.142000000000003</c:v>
                </c:pt>
                <c:pt idx="47">
                  <c:v>64.022999999999996</c:v>
                </c:pt>
                <c:pt idx="48">
                  <c:v>64.471000000000004</c:v>
                </c:pt>
                <c:pt idx="49">
                  <c:v>68.706000000000003</c:v>
                </c:pt>
                <c:pt idx="50">
                  <c:v>62.863</c:v>
                </c:pt>
                <c:pt idx="51">
                  <c:v>63.445</c:v>
                </c:pt>
                <c:pt idx="52">
                  <c:v>66.634</c:v>
                </c:pt>
                <c:pt idx="53">
                  <c:v>66.617000000000004</c:v>
                </c:pt>
                <c:pt idx="54">
                  <c:v>67.926000000000002</c:v>
                </c:pt>
                <c:pt idx="55">
                  <c:v>72.382000000000005</c:v>
                </c:pt>
                <c:pt idx="56">
                  <c:v>74.051000000000002</c:v>
                </c:pt>
                <c:pt idx="57">
                  <c:v>64.010999999999996</c:v>
                </c:pt>
                <c:pt idx="58">
                  <c:v>65.165999999999997</c:v>
                </c:pt>
                <c:pt idx="59">
                  <c:v>70.600999999999999</c:v>
                </c:pt>
                <c:pt idx="60">
                  <c:v>69.367000000000004</c:v>
                </c:pt>
                <c:pt idx="61">
                  <c:v>71.271000000000001</c:v>
                </c:pt>
                <c:pt idx="62">
                  <c:v>75.03</c:v>
                </c:pt>
                <c:pt idx="63">
                  <c:v>77.876000000000005</c:v>
                </c:pt>
                <c:pt idx="64">
                  <c:v>67.350999999999999</c:v>
                </c:pt>
                <c:pt idx="65">
                  <c:v>67.738</c:v>
                </c:pt>
                <c:pt idx="66">
                  <c:v>72.796000000000006</c:v>
                </c:pt>
                <c:pt idx="67">
                  <c:v>71.807000000000002</c:v>
                </c:pt>
                <c:pt idx="68">
                  <c:v>73.016999999999996</c:v>
                </c:pt>
                <c:pt idx="69">
                  <c:v>75.771000000000001</c:v>
                </c:pt>
                <c:pt idx="70">
                  <c:v>79.977999999999994</c:v>
                </c:pt>
                <c:pt idx="71">
                  <c:v>69.323999999999998</c:v>
                </c:pt>
                <c:pt idx="72">
                  <c:v>69.44</c:v>
                </c:pt>
                <c:pt idx="73">
                  <c:v>71.861999999999995</c:v>
                </c:pt>
                <c:pt idx="74">
                  <c:v>73.361999999999995</c:v>
                </c:pt>
                <c:pt idx="75">
                  <c:v>75.153000000000006</c:v>
                </c:pt>
                <c:pt idx="76">
                  <c:v>77.442999999999998</c:v>
                </c:pt>
                <c:pt idx="77">
                  <c:v>81.465000000000003</c:v>
                </c:pt>
                <c:pt idx="78">
                  <c:v>71.203000000000003</c:v>
                </c:pt>
                <c:pt idx="79">
                  <c:v>72.218000000000004</c:v>
                </c:pt>
                <c:pt idx="80">
                  <c:v>75.331999999999994</c:v>
                </c:pt>
                <c:pt idx="81">
                  <c:v>74.927999999999997</c:v>
                </c:pt>
                <c:pt idx="82">
                  <c:v>77.325999999999993</c:v>
                </c:pt>
                <c:pt idx="83">
                  <c:v>80.197000000000003</c:v>
                </c:pt>
                <c:pt idx="84">
                  <c:v>82.25</c:v>
                </c:pt>
                <c:pt idx="85">
                  <c:v>73.058999999999997</c:v>
                </c:pt>
                <c:pt idx="86">
                  <c:v>73.534000000000006</c:v>
                </c:pt>
                <c:pt idx="87">
                  <c:v>77.185000000000002</c:v>
                </c:pt>
                <c:pt idx="88">
                  <c:v>77.578999999999994</c:v>
                </c:pt>
                <c:pt idx="89">
                  <c:v>80.183000000000007</c:v>
                </c:pt>
                <c:pt idx="90">
                  <c:v>83.421000000000006</c:v>
                </c:pt>
                <c:pt idx="91">
                  <c:v>81.652000000000001</c:v>
                </c:pt>
                <c:pt idx="92">
                  <c:v>73.36</c:v>
                </c:pt>
                <c:pt idx="93">
                  <c:v>71.67</c:v>
                </c:pt>
                <c:pt idx="94">
                  <c:v>79.277000000000001</c:v>
                </c:pt>
                <c:pt idx="95">
                  <c:v>79.558000000000007</c:v>
                </c:pt>
                <c:pt idx="96">
                  <c:v>80.596000000000004</c:v>
                </c:pt>
                <c:pt idx="97">
                  <c:v>82.864000000000004</c:v>
                </c:pt>
                <c:pt idx="98">
                  <c:v>84.253</c:v>
                </c:pt>
                <c:pt idx="99">
                  <c:v>74.308999999999997</c:v>
                </c:pt>
                <c:pt idx="100">
                  <c:v>74.722999999999999</c:v>
                </c:pt>
                <c:pt idx="101">
                  <c:v>79.22</c:v>
                </c:pt>
                <c:pt idx="102">
                  <c:v>79.423000000000002</c:v>
                </c:pt>
                <c:pt idx="103">
                  <c:v>78.528000000000006</c:v>
                </c:pt>
                <c:pt idx="104">
                  <c:v>80.314999999999998</c:v>
                </c:pt>
                <c:pt idx="105">
                  <c:v>81.73</c:v>
                </c:pt>
                <c:pt idx="106">
                  <c:v>71.628</c:v>
                </c:pt>
                <c:pt idx="107">
                  <c:v>73.302000000000007</c:v>
                </c:pt>
                <c:pt idx="108">
                  <c:v>76.132999999999996</c:v>
                </c:pt>
                <c:pt idx="109">
                  <c:v>74.930000000000007</c:v>
                </c:pt>
                <c:pt idx="110">
                  <c:v>76.040000000000006</c:v>
                </c:pt>
                <c:pt idx="111">
                  <c:v>81.977999999999994</c:v>
                </c:pt>
                <c:pt idx="112">
                  <c:v>81.111000000000004</c:v>
                </c:pt>
                <c:pt idx="113">
                  <c:v>71.418000000000006</c:v>
                </c:pt>
                <c:pt idx="114">
                  <c:v>72.533000000000001</c:v>
                </c:pt>
                <c:pt idx="115">
                  <c:v>77.372</c:v>
                </c:pt>
                <c:pt idx="116">
                  <c:v>76.796000000000006</c:v>
                </c:pt>
                <c:pt idx="117">
                  <c:v>78.635999999999996</c:v>
                </c:pt>
                <c:pt idx="118">
                  <c:v>83.358000000000004</c:v>
                </c:pt>
                <c:pt idx="119">
                  <c:v>84.463999999999999</c:v>
                </c:pt>
                <c:pt idx="120">
                  <c:v>74.293999999999997</c:v>
                </c:pt>
                <c:pt idx="121">
                  <c:v>73.117999999999995</c:v>
                </c:pt>
                <c:pt idx="122">
                  <c:v>75.950999999999993</c:v>
                </c:pt>
                <c:pt idx="123">
                  <c:v>76.382999999999996</c:v>
                </c:pt>
                <c:pt idx="124">
                  <c:v>79.62</c:v>
                </c:pt>
                <c:pt idx="125">
                  <c:v>81.027000000000001</c:v>
                </c:pt>
                <c:pt idx="126">
                  <c:v>83.319000000000003</c:v>
                </c:pt>
                <c:pt idx="127">
                  <c:v>72.206000000000003</c:v>
                </c:pt>
                <c:pt idx="128">
                  <c:v>71.930999999999997</c:v>
                </c:pt>
                <c:pt idx="129">
                  <c:v>76.317999999999998</c:v>
                </c:pt>
                <c:pt idx="130">
                  <c:v>75.38</c:v>
                </c:pt>
                <c:pt idx="131">
                  <c:v>78.274000000000001</c:v>
                </c:pt>
                <c:pt idx="132">
                  <c:v>78.513999999999996</c:v>
                </c:pt>
                <c:pt idx="133">
                  <c:v>80.007000000000005</c:v>
                </c:pt>
                <c:pt idx="134">
                  <c:v>69.620999999999995</c:v>
                </c:pt>
                <c:pt idx="135">
                  <c:v>71.849000000000004</c:v>
                </c:pt>
                <c:pt idx="136">
                  <c:v>76.415999999999997</c:v>
                </c:pt>
                <c:pt idx="137">
                  <c:v>76.831000000000003</c:v>
                </c:pt>
                <c:pt idx="138">
                  <c:v>77.835999999999999</c:v>
                </c:pt>
                <c:pt idx="139">
                  <c:v>82.119</c:v>
                </c:pt>
                <c:pt idx="140">
                  <c:v>83.344999999999999</c:v>
                </c:pt>
                <c:pt idx="141">
                  <c:v>72.518000000000001</c:v>
                </c:pt>
                <c:pt idx="142">
                  <c:v>73.820999999999998</c:v>
                </c:pt>
                <c:pt idx="143">
                  <c:v>78.138999999999996</c:v>
                </c:pt>
                <c:pt idx="144">
                  <c:v>78.525000000000006</c:v>
                </c:pt>
                <c:pt idx="145">
                  <c:v>79.751000000000005</c:v>
                </c:pt>
                <c:pt idx="146">
                  <c:v>83.888000000000005</c:v>
                </c:pt>
                <c:pt idx="147">
                  <c:v>85.424999999999997</c:v>
                </c:pt>
                <c:pt idx="148">
                  <c:v>73.176000000000002</c:v>
                </c:pt>
                <c:pt idx="149">
                  <c:v>72.778000000000006</c:v>
                </c:pt>
                <c:pt idx="150">
                  <c:v>76.924999999999997</c:v>
                </c:pt>
                <c:pt idx="151">
                  <c:v>79.680999999999997</c:v>
                </c:pt>
                <c:pt idx="152">
                  <c:v>82.712999999999994</c:v>
                </c:pt>
                <c:pt idx="153">
                  <c:v>85.122</c:v>
                </c:pt>
                <c:pt idx="154">
                  <c:v>87.022000000000006</c:v>
                </c:pt>
                <c:pt idx="155">
                  <c:v>77.367999999999995</c:v>
                </c:pt>
                <c:pt idx="156">
                  <c:v>78.655000000000001</c:v>
                </c:pt>
                <c:pt idx="157">
                  <c:v>81.819999999999993</c:v>
                </c:pt>
                <c:pt idx="158">
                  <c:v>82.096000000000004</c:v>
                </c:pt>
                <c:pt idx="159">
                  <c:v>84.983000000000004</c:v>
                </c:pt>
                <c:pt idx="160">
                  <c:v>88.394999999999996</c:v>
                </c:pt>
                <c:pt idx="161">
                  <c:v>90.301000000000002</c:v>
                </c:pt>
                <c:pt idx="162">
                  <c:v>78.921999999999997</c:v>
                </c:pt>
                <c:pt idx="163">
                  <c:v>78.962999999999994</c:v>
                </c:pt>
                <c:pt idx="164">
                  <c:v>84.86</c:v>
                </c:pt>
                <c:pt idx="165">
                  <c:v>85.444000000000003</c:v>
                </c:pt>
                <c:pt idx="166">
                  <c:v>88.244</c:v>
                </c:pt>
                <c:pt idx="167">
                  <c:v>90.655000000000001</c:v>
                </c:pt>
                <c:pt idx="168">
                  <c:v>92.094999999999999</c:v>
                </c:pt>
                <c:pt idx="169">
                  <c:v>81.408000000000001</c:v>
                </c:pt>
                <c:pt idx="170">
                  <c:v>82.073999999999998</c:v>
                </c:pt>
                <c:pt idx="171">
                  <c:v>85.516000000000005</c:v>
                </c:pt>
                <c:pt idx="172">
                  <c:v>86.897000000000006</c:v>
                </c:pt>
                <c:pt idx="173">
                  <c:v>89</c:v>
                </c:pt>
                <c:pt idx="174">
                  <c:v>90.777000000000001</c:v>
                </c:pt>
                <c:pt idx="175">
                  <c:v>93.26</c:v>
                </c:pt>
                <c:pt idx="176">
                  <c:v>82.311999999999998</c:v>
                </c:pt>
                <c:pt idx="177">
                  <c:v>84.153999999999996</c:v>
                </c:pt>
                <c:pt idx="178">
                  <c:v>88.97</c:v>
                </c:pt>
                <c:pt idx="179">
                  <c:v>87.941999999999993</c:v>
                </c:pt>
                <c:pt idx="180">
                  <c:v>90.337999999999994</c:v>
                </c:pt>
                <c:pt idx="181">
                  <c:v>93.823999999999998</c:v>
                </c:pt>
                <c:pt idx="182">
                  <c:v>96.531000000000006</c:v>
                </c:pt>
                <c:pt idx="183">
                  <c:v>87.414000000000001</c:v>
                </c:pt>
                <c:pt idx="184">
                  <c:v>84.396000000000001</c:v>
                </c:pt>
                <c:pt idx="185">
                  <c:v>88.114000000000004</c:v>
                </c:pt>
                <c:pt idx="186">
                  <c:v>90.045000000000002</c:v>
                </c:pt>
                <c:pt idx="187">
                  <c:v>93.47</c:v>
                </c:pt>
                <c:pt idx="188">
                  <c:v>96.040999999999997</c:v>
                </c:pt>
                <c:pt idx="189">
                  <c:v>98.888999999999996</c:v>
                </c:pt>
                <c:pt idx="190">
                  <c:v>90.74</c:v>
                </c:pt>
                <c:pt idx="191">
                  <c:v>89.224000000000004</c:v>
                </c:pt>
                <c:pt idx="192">
                  <c:v>92.87</c:v>
                </c:pt>
                <c:pt idx="193">
                  <c:v>93.805000000000007</c:v>
                </c:pt>
                <c:pt idx="194">
                  <c:v>95.554000000000002</c:v>
                </c:pt>
                <c:pt idx="195">
                  <c:v>99.194000000000003</c:v>
                </c:pt>
                <c:pt idx="196">
                  <c:v>100.226</c:v>
                </c:pt>
                <c:pt idx="197">
                  <c:v>91.27</c:v>
                </c:pt>
                <c:pt idx="198">
                  <c:v>91.665000000000006</c:v>
                </c:pt>
                <c:pt idx="199">
                  <c:v>94.917000000000002</c:v>
                </c:pt>
                <c:pt idx="200">
                  <c:v>93.55</c:v>
                </c:pt>
                <c:pt idx="201">
                  <c:v>94.715999999999994</c:v>
                </c:pt>
                <c:pt idx="202">
                  <c:v>100.077</c:v>
                </c:pt>
                <c:pt idx="203">
                  <c:v>100.532</c:v>
                </c:pt>
                <c:pt idx="204">
                  <c:v>90.37</c:v>
                </c:pt>
                <c:pt idx="205">
                  <c:v>87.393000000000001</c:v>
                </c:pt>
                <c:pt idx="206">
                  <c:v>91.838999999999999</c:v>
                </c:pt>
                <c:pt idx="207">
                  <c:v>95.444000000000003</c:v>
                </c:pt>
                <c:pt idx="208">
                  <c:v>96.552999999999997</c:v>
                </c:pt>
                <c:pt idx="209">
                  <c:v>98.453000000000003</c:v>
                </c:pt>
                <c:pt idx="210">
                  <c:v>100.008</c:v>
                </c:pt>
                <c:pt idx="211">
                  <c:v>91.412999999999997</c:v>
                </c:pt>
                <c:pt idx="212">
                  <c:v>90.721000000000004</c:v>
                </c:pt>
                <c:pt idx="213">
                  <c:v>92.325000000000003</c:v>
                </c:pt>
                <c:pt idx="214">
                  <c:v>90.953999999999994</c:v>
                </c:pt>
                <c:pt idx="215">
                  <c:v>92.453000000000003</c:v>
                </c:pt>
                <c:pt idx="216">
                  <c:v>93.551000000000002</c:v>
                </c:pt>
                <c:pt idx="217">
                  <c:v>94.885999999999996</c:v>
                </c:pt>
                <c:pt idx="218">
                  <c:v>86</c:v>
                </c:pt>
                <c:pt idx="219">
                  <c:v>86.212999999999994</c:v>
                </c:pt>
                <c:pt idx="220">
                  <c:v>88.412999999999997</c:v>
                </c:pt>
                <c:pt idx="221">
                  <c:v>88.897999999999996</c:v>
                </c:pt>
                <c:pt idx="222">
                  <c:v>90.11</c:v>
                </c:pt>
                <c:pt idx="223">
                  <c:v>92.510999999999996</c:v>
                </c:pt>
                <c:pt idx="224">
                  <c:v>94.507999999999996</c:v>
                </c:pt>
                <c:pt idx="225">
                  <c:v>85.352999999999994</c:v>
                </c:pt>
                <c:pt idx="226">
                  <c:v>86.210999999999999</c:v>
                </c:pt>
                <c:pt idx="227">
                  <c:v>89.438999999999993</c:v>
                </c:pt>
                <c:pt idx="228">
                  <c:v>87.656000000000006</c:v>
                </c:pt>
                <c:pt idx="229">
                  <c:v>88.540999999999997</c:v>
                </c:pt>
                <c:pt idx="230">
                  <c:v>91.58</c:v>
                </c:pt>
                <c:pt idx="231">
                  <c:v>94.539000000000001</c:v>
                </c:pt>
                <c:pt idx="232">
                  <c:v>84.808999999999997</c:v>
                </c:pt>
                <c:pt idx="233">
                  <c:v>84.028999999999996</c:v>
                </c:pt>
                <c:pt idx="234">
                  <c:v>89.082999999999998</c:v>
                </c:pt>
                <c:pt idx="235">
                  <c:v>88.593999999999994</c:v>
                </c:pt>
                <c:pt idx="236">
                  <c:v>91.227000000000004</c:v>
                </c:pt>
                <c:pt idx="237">
                  <c:v>94.954999999999998</c:v>
                </c:pt>
                <c:pt idx="238">
                  <c:v>96.891000000000005</c:v>
                </c:pt>
                <c:pt idx="239">
                  <c:v>87.631</c:v>
                </c:pt>
                <c:pt idx="240">
                  <c:v>87.358999999999995</c:v>
                </c:pt>
                <c:pt idx="241">
                  <c:v>91.153999999999996</c:v>
                </c:pt>
                <c:pt idx="242">
                  <c:v>91.555000000000007</c:v>
                </c:pt>
                <c:pt idx="243">
                  <c:v>93.105000000000004</c:v>
                </c:pt>
                <c:pt idx="244">
                  <c:v>96.956999999999994</c:v>
                </c:pt>
                <c:pt idx="245">
                  <c:v>100.26300000000001</c:v>
                </c:pt>
                <c:pt idx="246">
                  <c:v>89.254999999999995</c:v>
                </c:pt>
                <c:pt idx="247">
                  <c:v>87.051000000000002</c:v>
                </c:pt>
                <c:pt idx="248">
                  <c:v>89.96</c:v>
                </c:pt>
                <c:pt idx="249">
                  <c:v>89.643000000000001</c:v>
                </c:pt>
                <c:pt idx="250">
                  <c:v>94.825000000000003</c:v>
                </c:pt>
                <c:pt idx="251">
                  <c:v>98.09</c:v>
                </c:pt>
                <c:pt idx="252">
                  <c:v>101.679</c:v>
                </c:pt>
                <c:pt idx="253">
                  <c:v>89.566000000000003</c:v>
                </c:pt>
                <c:pt idx="254">
                  <c:v>90.527000000000001</c:v>
                </c:pt>
                <c:pt idx="255">
                  <c:v>91.861999999999995</c:v>
                </c:pt>
                <c:pt idx="256">
                  <c:v>91.125</c:v>
                </c:pt>
                <c:pt idx="257">
                  <c:v>94.867000000000004</c:v>
                </c:pt>
                <c:pt idx="258">
                  <c:v>98.081000000000003</c:v>
                </c:pt>
                <c:pt idx="259">
                  <c:v>101.44199999999999</c:v>
                </c:pt>
                <c:pt idx="260">
                  <c:v>90.423000000000002</c:v>
                </c:pt>
                <c:pt idx="261">
                  <c:v>90.331000000000003</c:v>
                </c:pt>
                <c:pt idx="262">
                  <c:v>92.412000000000006</c:v>
                </c:pt>
                <c:pt idx="263">
                  <c:v>91.831999999999994</c:v>
                </c:pt>
                <c:pt idx="264">
                  <c:v>95.125</c:v>
                </c:pt>
                <c:pt idx="265">
                  <c:v>98.143000000000001</c:v>
                </c:pt>
                <c:pt idx="266">
                  <c:v>100.562</c:v>
                </c:pt>
                <c:pt idx="267">
                  <c:v>89.521000000000001</c:v>
                </c:pt>
                <c:pt idx="268">
                  <c:v>91.364999999999995</c:v>
                </c:pt>
                <c:pt idx="269">
                  <c:v>95.37</c:v>
                </c:pt>
                <c:pt idx="270">
                  <c:v>93.840999999999994</c:v>
                </c:pt>
                <c:pt idx="271">
                  <c:v>96.933000000000007</c:v>
                </c:pt>
                <c:pt idx="272">
                  <c:v>100.90600000000001</c:v>
                </c:pt>
                <c:pt idx="273">
                  <c:v>102.23099999999999</c:v>
                </c:pt>
                <c:pt idx="274">
                  <c:v>88.042000000000002</c:v>
                </c:pt>
                <c:pt idx="275">
                  <c:v>88.748000000000005</c:v>
                </c:pt>
                <c:pt idx="276">
                  <c:v>93.662000000000006</c:v>
                </c:pt>
                <c:pt idx="277">
                  <c:v>93.501000000000005</c:v>
                </c:pt>
                <c:pt idx="278">
                  <c:v>96.188999999999993</c:v>
                </c:pt>
                <c:pt idx="279">
                  <c:v>100.642</c:v>
                </c:pt>
                <c:pt idx="280">
                  <c:v>100.247</c:v>
                </c:pt>
                <c:pt idx="281">
                  <c:v>88.861000000000004</c:v>
                </c:pt>
                <c:pt idx="282">
                  <c:v>90.093000000000004</c:v>
                </c:pt>
                <c:pt idx="283">
                  <c:v>93.697000000000003</c:v>
                </c:pt>
                <c:pt idx="284">
                  <c:v>93.275999999999996</c:v>
                </c:pt>
                <c:pt idx="285">
                  <c:v>94.793999999999997</c:v>
                </c:pt>
                <c:pt idx="286">
                  <c:v>100.19</c:v>
                </c:pt>
                <c:pt idx="287">
                  <c:v>102.964</c:v>
                </c:pt>
                <c:pt idx="288">
                  <c:v>91.072000000000003</c:v>
                </c:pt>
                <c:pt idx="289">
                  <c:v>93.227999999999994</c:v>
                </c:pt>
                <c:pt idx="290">
                  <c:v>97.49</c:v>
                </c:pt>
                <c:pt idx="291">
                  <c:v>94.81</c:v>
                </c:pt>
                <c:pt idx="292">
                  <c:v>97.009</c:v>
                </c:pt>
                <c:pt idx="293">
                  <c:v>99.545000000000002</c:v>
                </c:pt>
                <c:pt idx="294">
                  <c:v>101.958</c:v>
                </c:pt>
                <c:pt idx="295">
                  <c:v>90.736000000000004</c:v>
                </c:pt>
                <c:pt idx="296">
                  <c:v>91.463999999999999</c:v>
                </c:pt>
                <c:pt idx="297">
                  <c:v>95.063000000000002</c:v>
                </c:pt>
                <c:pt idx="298">
                  <c:v>93.82</c:v>
                </c:pt>
                <c:pt idx="299">
                  <c:v>94.600999999999999</c:v>
                </c:pt>
                <c:pt idx="300">
                  <c:v>97.025999999999996</c:v>
                </c:pt>
                <c:pt idx="301">
                  <c:v>99.620999999999995</c:v>
                </c:pt>
                <c:pt idx="302">
                  <c:v>87.164000000000001</c:v>
                </c:pt>
                <c:pt idx="303">
                  <c:v>86.941999999999993</c:v>
                </c:pt>
                <c:pt idx="304">
                  <c:v>92.269000000000005</c:v>
                </c:pt>
                <c:pt idx="305">
                  <c:v>91.269000000000005</c:v>
                </c:pt>
                <c:pt idx="306">
                  <c:v>94.572000000000003</c:v>
                </c:pt>
                <c:pt idx="307">
                  <c:v>96.52</c:v>
                </c:pt>
                <c:pt idx="308">
                  <c:v>98.367000000000004</c:v>
                </c:pt>
                <c:pt idx="309">
                  <c:v>83.882999999999996</c:v>
                </c:pt>
                <c:pt idx="310">
                  <c:v>85.143000000000001</c:v>
                </c:pt>
                <c:pt idx="311">
                  <c:v>90.998999999999995</c:v>
                </c:pt>
                <c:pt idx="312">
                  <c:v>89.024000000000001</c:v>
                </c:pt>
                <c:pt idx="313">
                  <c:v>89.69</c:v>
                </c:pt>
                <c:pt idx="314">
                  <c:v>90.983000000000004</c:v>
                </c:pt>
                <c:pt idx="315">
                  <c:v>93.11</c:v>
                </c:pt>
                <c:pt idx="316">
                  <c:v>80.637</c:v>
                </c:pt>
                <c:pt idx="317">
                  <c:v>84.021000000000001</c:v>
                </c:pt>
                <c:pt idx="318">
                  <c:v>90.87</c:v>
                </c:pt>
                <c:pt idx="319">
                  <c:v>90.600999999999999</c:v>
                </c:pt>
                <c:pt idx="320">
                  <c:v>91.619</c:v>
                </c:pt>
                <c:pt idx="321">
                  <c:v>95.671000000000006</c:v>
                </c:pt>
                <c:pt idx="322">
                  <c:v>98.997</c:v>
                </c:pt>
                <c:pt idx="323">
                  <c:v>86.787999999999997</c:v>
                </c:pt>
                <c:pt idx="324">
                  <c:v>86.736000000000004</c:v>
                </c:pt>
                <c:pt idx="325">
                  <c:v>92.352000000000004</c:v>
                </c:pt>
                <c:pt idx="326">
                  <c:v>94.54</c:v>
                </c:pt>
                <c:pt idx="327">
                  <c:v>95.596999999999994</c:v>
                </c:pt>
                <c:pt idx="328">
                  <c:v>84.695999999999998</c:v>
                </c:pt>
                <c:pt idx="329">
                  <c:v>86.96</c:v>
                </c:pt>
                <c:pt idx="330">
                  <c:v>84.403999999999996</c:v>
                </c:pt>
                <c:pt idx="331">
                  <c:v>91.745000000000005</c:v>
                </c:pt>
                <c:pt idx="332">
                  <c:v>95.528000000000006</c:v>
                </c:pt>
                <c:pt idx="333">
                  <c:v>94.947000000000003</c:v>
                </c:pt>
                <c:pt idx="334">
                  <c:v>94.933999999999997</c:v>
                </c:pt>
                <c:pt idx="335">
                  <c:v>98.004000000000005</c:v>
                </c:pt>
                <c:pt idx="336">
                  <c:v>100.01</c:v>
                </c:pt>
                <c:pt idx="337">
                  <c:v>85.703000000000003</c:v>
                </c:pt>
                <c:pt idx="338">
                  <c:v>86.733000000000004</c:v>
                </c:pt>
                <c:pt idx="339">
                  <c:v>91.668000000000006</c:v>
                </c:pt>
                <c:pt idx="340">
                  <c:v>91.634</c:v>
                </c:pt>
                <c:pt idx="341">
                  <c:v>93.73</c:v>
                </c:pt>
                <c:pt idx="342">
                  <c:v>97.078999999999994</c:v>
                </c:pt>
                <c:pt idx="343">
                  <c:v>98.632999999999996</c:v>
                </c:pt>
                <c:pt idx="344">
                  <c:v>84.049000000000007</c:v>
                </c:pt>
                <c:pt idx="345">
                  <c:v>88.198999999999998</c:v>
                </c:pt>
                <c:pt idx="346">
                  <c:v>93.748999999999995</c:v>
                </c:pt>
                <c:pt idx="347">
                  <c:v>91.171999999999997</c:v>
                </c:pt>
                <c:pt idx="348">
                  <c:v>93.474000000000004</c:v>
                </c:pt>
                <c:pt idx="349">
                  <c:v>97.811999999999998</c:v>
                </c:pt>
                <c:pt idx="350">
                  <c:v>102.35299999999999</c:v>
                </c:pt>
                <c:pt idx="351">
                  <c:v>89.825000000000003</c:v>
                </c:pt>
                <c:pt idx="352">
                  <c:v>91.730999999999995</c:v>
                </c:pt>
                <c:pt idx="353">
                  <c:v>95.635999999999996</c:v>
                </c:pt>
                <c:pt idx="354">
                  <c:v>95.581000000000003</c:v>
                </c:pt>
                <c:pt idx="355">
                  <c:v>98.546999999999997</c:v>
                </c:pt>
                <c:pt idx="356">
                  <c:v>99.509</c:v>
                </c:pt>
                <c:pt idx="357">
                  <c:v>87.311000000000007</c:v>
                </c:pt>
                <c:pt idx="358">
                  <c:v>68.784999999999997</c:v>
                </c:pt>
                <c:pt idx="359">
                  <c:v>85.075000000000003</c:v>
                </c:pt>
                <c:pt idx="360">
                  <c:v>90.322000000000003</c:v>
                </c:pt>
                <c:pt idx="361">
                  <c:v>89.137</c:v>
                </c:pt>
                <c:pt idx="362">
                  <c:v>90.995000000000005</c:v>
                </c:pt>
                <c:pt idx="363">
                  <c:v>92.08</c:v>
                </c:pt>
                <c:pt idx="364">
                  <c:v>83.602000000000004</c:v>
                </c:pt>
              </c:numCache>
            </c:numRef>
          </c:val>
          <c:smooth val="0"/>
          <c:extLst>
            <c:ext xmlns:c16="http://schemas.microsoft.com/office/drawing/2014/chart" uri="{C3380CC4-5D6E-409C-BE32-E72D297353CC}">
              <c16:uniqueId val="{00000004-0BBD-470E-8292-813C5F226291}"/>
            </c:ext>
          </c:extLst>
        </c:ser>
        <c:ser>
          <c:idx val="1"/>
          <c:order val="5"/>
          <c:tx>
            <c:strRef>
              <c:f>A5_ábra_chart!$K$8</c:f>
              <c:strCache>
                <c:ptCount val="1"/>
                <c:pt idx="0">
                  <c:v>2021 trend</c:v>
                </c:pt>
              </c:strCache>
            </c:strRef>
          </c:tx>
          <c:spPr>
            <a:ln w="15875" cap="rnd" cmpd="sng" algn="ctr">
              <a:solidFill>
                <a:schemeClr val="accent4"/>
              </a:solidFill>
              <a:prstDash val="sysDot"/>
              <a:round/>
              <a:headEnd type="none" w="med" len="med"/>
              <a:tailEnd type="none" w="med" len="med"/>
            </a:ln>
            <a:effectLst/>
          </c:spPr>
          <c:marker>
            <c:symbol val="none"/>
          </c:marker>
          <c:cat>
            <c:strRef>
              <c:f>A5_ábra_chart!$D$10:$D$374</c:f>
              <c:strCache>
                <c:ptCount val="364"/>
                <c:pt idx="0">
                  <c:v>02-01</c:v>
                </c:pt>
                <c:pt idx="1">
                  <c:v>03-01</c:v>
                </c:pt>
                <c:pt idx="2">
                  <c:v>04-01</c:v>
                </c:pt>
                <c:pt idx="3">
                  <c:v>05-01</c:v>
                </c:pt>
                <c:pt idx="4">
                  <c:v>06-01</c:v>
                </c:pt>
                <c:pt idx="5">
                  <c:v>07-01</c:v>
                </c:pt>
                <c:pt idx="6">
                  <c:v>08-01</c:v>
                </c:pt>
                <c:pt idx="7">
                  <c:v>09-01</c:v>
                </c:pt>
                <c:pt idx="8">
                  <c:v>10-01</c:v>
                </c:pt>
                <c:pt idx="9">
                  <c:v>11-01</c:v>
                </c:pt>
                <c:pt idx="10">
                  <c:v>12-01</c:v>
                </c:pt>
                <c:pt idx="11">
                  <c:v>13-01</c:v>
                </c:pt>
                <c:pt idx="12">
                  <c:v>14-01</c:v>
                </c:pt>
                <c:pt idx="13">
                  <c:v>15-01</c:v>
                </c:pt>
                <c:pt idx="14">
                  <c:v>16-01</c:v>
                </c:pt>
                <c:pt idx="15">
                  <c:v>17-01</c:v>
                </c:pt>
                <c:pt idx="16">
                  <c:v>18-01</c:v>
                </c:pt>
                <c:pt idx="17">
                  <c:v>19-01</c:v>
                </c:pt>
                <c:pt idx="18">
                  <c:v>20-01</c:v>
                </c:pt>
                <c:pt idx="19">
                  <c:v>21-01</c:v>
                </c:pt>
                <c:pt idx="20">
                  <c:v>22-01</c:v>
                </c:pt>
                <c:pt idx="21">
                  <c:v>23-01</c:v>
                </c:pt>
                <c:pt idx="22">
                  <c:v>24-01</c:v>
                </c:pt>
                <c:pt idx="23">
                  <c:v>25-01</c:v>
                </c:pt>
                <c:pt idx="24">
                  <c:v>26-01</c:v>
                </c:pt>
                <c:pt idx="25">
                  <c:v>27-01</c:v>
                </c:pt>
                <c:pt idx="26">
                  <c:v>28-01</c:v>
                </c:pt>
                <c:pt idx="27">
                  <c:v>29-01</c:v>
                </c:pt>
                <c:pt idx="28">
                  <c:v>30-01</c:v>
                </c:pt>
                <c:pt idx="29">
                  <c:v>31-01</c:v>
                </c:pt>
                <c:pt idx="30">
                  <c:v>01-02</c:v>
                </c:pt>
                <c:pt idx="31">
                  <c:v>02-02</c:v>
                </c:pt>
                <c:pt idx="32">
                  <c:v>03-02</c:v>
                </c:pt>
                <c:pt idx="33">
                  <c:v>04-02</c:v>
                </c:pt>
                <c:pt idx="34">
                  <c:v>05-02</c:v>
                </c:pt>
                <c:pt idx="35">
                  <c:v>06-02</c:v>
                </c:pt>
                <c:pt idx="36">
                  <c:v>07-02</c:v>
                </c:pt>
                <c:pt idx="37">
                  <c:v>08-02</c:v>
                </c:pt>
                <c:pt idx="38">
                  <c:v>09-02</c:v>
                </c:pt>
                <c:pt idx="39">
                  <c:v>10-02</c:v>
                </c:pt>
                <c:pt idx="40">
                  <c:v>11-02</c:v>
                </c:pt>
                <c:pt idx="41">
                  <c:v>12-02</c:v>
                </c:pt>
                <c:pt idx="42">
                  <c:v>13-02</c:v>
                </c:pt>
                <c:pt idx="43">
                  <c:v>14-02</c:v>
                </c:pt>
                <c:pt idx="44">
                  <c:v>15-02</c:v>
                </c:pt>
                <c:pt idx="45">
                  <c:v>16-02</c:v>
                </c:pt>
                <c:pt idx="46">
                  <c:v>17-02</c:v>
                </c:pt>
                <c:pt idx="47">
                  <c:v>18-02</c:v>
                </c:pt>
                <c:pt idx="48">
                  <c:v>19-02</c:v>
                </c:pt>
                <c:pt idx="49">
                  <c:v>20-02</c:v>
                </c:pt>
                <c:pt idx="50">
                  <c:v>21-02</c:v>
                </c:pt>
                <c:pt idx="51">
                  <c:v>22-02</c:v>
                </c:pt>
                <c:pt idx="52">
                  <c:v>23-02</c:v>
                </c:pt>
                <c:pt idx="53">
                  <c:v>24-02</c:v>
                </c:pt>
                <c:pt idx="54">
                  <c:v>25-02</c:v>
                </c:pt>
                <c:pt idx="55">
                  <c:v>26-02</c:v>
                </c:pt>
                <c:pt idx="56">
                  <c:v>27-02</c:v>
                </c:pt>
                <c:pt idx="57">
                  <c:v>28-02</c:v>
                </c:pt>
                <c:pt idx="58">
                  <c:v>01-03</c:v>
                </c:pt>
                <c:pt idx="59">
                  <c:v>02-03</c:v>
                </c:pt>
                <c:pt idx="60">
                  <c:v>03-03</c:v>
                </c:pt>
                <c:pt idx="61">
                  <c:v>04-03</c:v>
                </c:pt>
                <c:pt idx="62">
                  <c:v>05-03</c:v>
                </c:pt>
                <c:pt idx="63">
                  <c:v>06-03</c:v>
                </c:pt>
                <c:pt idx="64">
                  <c:v>07-03</c:v>
                </c:pt>
                <c:pt idx="65">
                  <c:v>08-03</c:v>
                </c:pt>
                <c:pt idx="66">
                  <c:v>09-03</c:v>
                </c:pt>
                <c:pt idx="67">
                  <c:v>10-03</c:v>
                </c:pt>
                <c:pt idx="68">
                  <c:v>11-03</c:v>
                </c:pt>
                <c:pt idx="69">
                  <c:v>12-03</c:v>
                </c:pt>
                <c:pt idx="70">
                  <c:v>13-03</c:v>
                </c:pt>
                <c:pt idx="71">
                  <c:v>14-03</c:v>
                </c:pt>
                <c:pt idx="72">
                  <c:v>15-03</c:v>
                </c:pt>
                <c:pt idx="73">
                  <c:v>16-03</c:v>
                </c:pt>
                <c:pt idx="74">
                  <c:v>17-03</c:v>
                </c:pt>
                <c:pt idx="75">
                  <c:v>18-03</c:v>
                </c:pt>
                <c:pt idx="76">
                  <c:v>19-03</c:v>
                </c:pt>
                <c:pt idx="77">
                  <c:v>20-03</c:v>
                </c:pt>
                <c:pt idx="78">
                  <c:v>21-03</c:v>
                </c:pt>
                <c:pt idx="79">
                  <c:v>22-03</c:v>
                </c:pt>
                <c:pt idx="80">
                  <c:v>23-03</c:v>
                </c:pt>
                <c:pt idx="81">
                  <c:v>24-03</c:v>
                </c:pt>
                <c:pt idx="82">
                  <c:v>25-03</c:v>
                </c:pt>
                <c:pt idx="83">
                  <c:v>26-03</c:v>
                </c:pt>
                <c:pt idx="84">
                  <c:v>27-03</c:v>
                </c:pt>
                <c:pt idx="85">
                  <c:v>28-03</c:v>
                </c:pt>
                <c:pt idx="86">
                  <c:v>29-03</c:v>
                </c:pt>
                <c:pt idx="87">
                  <c:v>30-03</c:v>
                </c:pt>
                <c:pt idx="88">
                  <c:v>31-03</c:v>
                </c:pt>
                <c:pt idx="89">
                  <c:v>01-04</c:v>
                </c:pt>
                <c:pt idx="90">
                  <c:v>02-04</c:v>
                </c:pt>
                <c:pt idx="91">
                  <c:v>03-04</c:v>
                </c:pt>
                <c:pt idx="92">
                  <c:v>04-04</c:v>
                </c:pt>
                <c:pt idx="93">
                  <c:v>05-04</c:v>
                </c:pt>
                <c:pt idx="94">
                  <c:v>06-04</c:v>
                </c:pt>
                <c:pt idx="95">
                  <c:v>07-04</c:v>
                </c:pt>
                <c:pt idx="96">
                  <c:v>08-04</c:v>
                </c:pt>
                <c:pt idx="97">
                  <c:v>09-04</c:v>
                </c:pt>
                <c:pt idx="98">
                  <c:v>10-04</c:v>
                </c:pt>
                <c:pt idx="99">
                  <c:v>11-04</c:v>
                </c:pt>
                <c:pt idx="100">
                  <c:v>12-04</c:v>
                </c:pt>
                <c:pt idx="101">
                  <c:v>13-04</c:v>
                </c:pt>
                <c:pt idx="102">
                  <c:v>14-04</c:v>
                </c:pt>
                <c:pt idx="103">
                  <c:v>15-04</c:v>
                </c:pt>
                <c:pt idx="104">
                  <c:v>16-04</c:v>
                </c:pt>
                <c:pt idx="105">
                  <c:v>17-04</c:v>
                </c:pt>
                <c:pt idx="106">
                  <c:v>18-04</c:v>
                </c:pt>
                <c:pt idx="107">
                  <c:v>19-04</c:v>
                </c:pt>
                <c:pt idx="108">
                  <c:v>20-04</c:v>
                </c:pt>
                <c:pt idx="109">
                  <c:v>21-04</c:v>
                </c:pt>
                <c:pt idx="110">
                  <c:v>22-04</c:v>
                </c:pt>
                <c:pt idx="111">
                  <c:v>23-04</c:v>
                </c:pt>
                <c:pt idx="112">
                  <c:v>24-04</c:v>
                </c:pt>
                <c:pt idx="113">
                  <c:v>25-04</c:v>
                </c:pt>
                <c:pt idx="114">
                  <c:v>26-04</c:v>
                </c:pt>
                <c:pt idx="115">
                  <c:v>27-04</c:v>
                </c:pt>
                <c:pt idx="116">
                  <c:v>28-04</c:v>
                </c:pt>
                <c:pt idx="117">
                  <c:v>29-04</c:v>
                </c:pt>
                <c:pt idx="118">
                  <c:v>30-04</c:v>
                </c:pt>
                <c:pt idx="119">
                  <c:v>01-05</c:v>
                </c:pt>
                <c:pt idx="120">
                  <c:v>02-05</c:v>
                </c:pt>
                <c:pt idx="121">
                  <c:v>03-05</c:v>
                </c:pt>
                <c:pt idx="122">
                  <c:v>04-05</c:v>
                </c:pt>
                <c:pt idx="123">
                  <c:v>05-05</c:v>
                </c:pt>
                <c:pt idx="124">
                  <c:v>06-05</c:v>
                </c:pt>
                <c:pt idx="125">
                  <c:v>07-05</c:v>
                </c:pt>
                <c:pt idx="126">
                  <c:v>08-05</c:v>
                </c:pt>
                <c:pt idx="127">
                  <c:v>09-05</c:v>
                </c:pt>
                <c:pt idx="128">
                  <c:v>10-05</c:v>
                </c:pt>
                <c:pt idx="129">
                  <c:v>11-05</c:v>
                </c:pt>
                <c:pt idx="130">
                  <c:v>12-05</c:v>
                </c:pt>
                <c:pt idx="131">
                  <c:v>13-05</c:v>
                </c:pt>
                <c:pt idx="132">
                  <c:v>14-05</c:v>
                </c:pt>
                <c:pt idx="133">
                  <c:v>15-05</c:v>
                </c:pt>
                <c:pt idx="134">
                  <c:v>16-05</c:v>
                </c:pt>
                <c:pt idx="135">
                  <c:v>17-05</c:v>
                </c:pt>
                <c:pt idx="136">
                  <c:v>18-05</c:v>
                </c:pt>
                <c:pt idx="137">
                  <c:v>19-05</c:v>
                </c:pt>
                <c:pt idx="138">
                  <c:v>20-05</c:v>
                </c:pt>
                <c:pt idx="139">
                  <c:v>21-05</c:v>
                </c:pt>
                <c:pt idx="140">
                  <c:v>22-05</c:v>
                </c:pt>
                <c:pt idx="141">
                  <c:v>23-05</c:v>
                </c:pt>
                <c:pt idx="142">
                  <c:v>24-05</c:v>
                </c:pt>
                <c:pt idx="143">
                  <c:v>25-05</c:v>
                </c:pt>
                <c:pt idx="144">
                  <c:v>26-05</c:v>
                </c:pt>
                <c:pt idx="145">
                  <c:v>27-05</c:v>
                </c:pt>
                <c:pt idx="146">
                  <c:v>28-05</c:v>
                </c:pt>
                <c:pt idx="147">
                  <c:v>29-05</c:v>
                </c:pt>
                <c:pt idx="148">
                  <c:v>30-05</c:v>
                </c:pt>
                <c:pt idx="149">
                  <c:v>31-05</c:v>
                </c:pt>
                <c:pt idx="150">
                  <c:v>01-06</c:v>
                </c:pt>
                <c:pt idx="151">
                  <c:v>02-06</c:v>
                </c:pt>
                <c:pt idx="152">
                  <c:v>03-06</c:v>
                </c:pt>
                <c:pt idx="153">
                  <c:v>04-06</c:v>
                </c:pt>
                <c:pt idx="154">
                  <c:v>05-06</c:v>
                </c:pt>
                <c:pt idx="155">
                  <c:v>06-06</c:v>
                </c:pt>
                <c:pt idx="156">
                  <c:v>07-06</c:v>
                </c:pt>
                <c:pt idx="157">
                  <c:v>08-06</c:v>
                </c:pt>
                <c:pt idx="158">
                  <c:v>09-06</c:v>
                </c:pt>
                <c:pt idx="159">
                  <c:v>10-06</c:v>
                </c:pt>
                <c:pt idx="160">
                  <c:v>11-06</c:v>
                </c:pt>
                <c:pt idx="161">
                  <c:v>12-06</c:v>
                </c:pt>
                <c:pt idx="162">
                  <c:v>13-06</c:v>
                </c:pt>
                <c:pt idx="163">
                  <c:v>14-06</c:v>
                </c:pt>
                <c:pt idx="164">
                  <c:v>15-06</c:v>
                </c:pt>
                <c:pt idx="165">
                  <c:v>16-06</c:v>
                </c:pt>
                <c:pt idx="166">
                  <c:v>17-06</c:v>
                </c:pt>
                <c:pt idx="167">
                  <c:v>18-06</c:v>
                </c:pt>
                <c:pt idx="168">
                  <c:v>19-06</c:v>
                </c:pt>
                <c:pt idx="169">
                  <c:v>20-06</c:v>
                </c:pt>
                <c:pt idx="170">
                  <c:v>21-06</c:v>
                </c:pt>
                <c:pt idx="171">
                  <c:v>22-06</c:v>
                </c:pt>
                <c:pt idx="172">
                  <c:v>23-06</c:v>
                </c:pt>
                <c:pt idx="173">
                  <c:v>24-06</c:v>
                </c:pt>
                <c:pt idx="174">
                  <c:v>25-06</c:v>
                </c:pt>
                <c:pt idx="175">
                  <c:v>26-06</c:v>
                </c:pt>
                <c:pt idx="176">
                  <c:v>27-06</c:v>
                </c:pt>
                <c:pt idx="177">
                  <c:v>28-06</c:v>
                </c:pt>
                <c:pt idx="178">
                  <c:v>29-06</c:v>
                </c:pt>
                <c:pt idx="179">
                  <c:v>30-06</c:v>
                </c:pt>
                <c:pt idx="180">
                  <c:v>01-07</c:v>
                </c:pt>
                <c:pt idx="181">
                  <c:v>02-07</c:v>
                </c:pt>
                <c:pt idx="182">
                  <c:v>03-07</c:v>
                </c:pt>
                <c:pt idx="183">
                  <c:v>04-07</c:v>
                </c:pt>
                <c:pt idx="184">
                  <c:v>05-07</c:v>
                </c:pt>
                <c:pt idx="185">
                  <c:v>06-07</c:v>
                </c:pt>
                <c:pt idx="186">
                  <c:v>07-07</c:v>
                </c:pt>
                <c:pt idx="187">
                  <c:v>08-07</c:v>
                </c:pt>
                <c:pt idx="188">
                  <c:v>09-07</c:v>
                </c:pt>
                <c:pt idx="189">
                  <c:v>10-07</c:v>
                </c:pt>
                <c:pt idx="190">
                  <c:v>11-07</c:v>
                </c:pt>
                <c:pt idx="191">
                  <c:v>12-07</c:v>
                </c:pt>
                <c:pt idx="192">
                  <c:v>13-07</c:v>
                </c:pt>
                <c:pt idx="193">
                  <c:v>14-07</c:v>
                </c:pt>
                <c:pt idx="194">
                  <c:v>15-07</c:v>
                </c:pt>
                <c:pt idx="195">
                  <c:v>16-07</c:v>
                </c:pt>
                <c:pt idx="196">
                  <c:v>17-07</c:v>
                </c:pt>
                <c:pt idx="197">
                  <c:v>18-07</c:v>
                </c:pt>
                <c:pt idx="198">
                  <c:v>19-07</c:v>
                </c:pt>
                <c:pt idx="199">
                  <c:v>20-07</c:v>
                </c:pt>
                <c:pt idx="200">
                  <c:v>21-07</c:v>
                </c:pt>
                <c:pt idx="201">
                  <c:v>22-07</c:v>
                </c:pt>
                <c:pt idx="202">
                  <c:v>23-07</c:v>
                </c:pt>
                <c:pt idx="203">
                  <c:v>24-07</c:v>
                </c:pt>
                <c:pt idx="204">
                  <c:v>25-07</c:v>
                </c:pt>
                <c:pt idx="205">
                  <c:v>26-07</c:v>
                </c:pt>
                <c:pt idx="206">
                  <c:v>27-07</c:v>
                </c:pt>
                <c:pt idx="207">
                  <c:v>28-07</c:v>
                </c:pt>
                <c:pt idx="208">
                  <c:v>29-07</c:v>
                </c:pt>
                <c:pt idx="209">
                  <c:v>30-07</c:v>
                </c:pt>
                <c:pt idx="210">
                  <c:v>31-07</c:v>
                </c:pt>
                <c:pt idx="211">
                  <c:v>01-08</c:v>
                </c:pt>
                <c:pt idx="212">
                  <c:v>02-08</c:v>
                </c:pt>
                <c:pt idx="213">
                  <c:v>03-08</c:v>
                </c:pt>
                <c:pt idx="214">
                  <c:v>04-08</c:v>
                </c:pt>
                <c:pt idx="215">
                  <c:v>05-08</c:v>
                </c:pt>
                <c:pt idx="216">
                  <c:v>06-08</c:v>
                </c:pt>
                <c:pt idx="217">
                  <c:v>07-08</c:v>
                </c:pt>
                <c:pt idx="218">
                  <c:v>08-08</c:v>
                </c:pt>
                <c:pt idx="219">
                  <c:v>09-08</c:v>
                </c:pt>
                <c:pt idx="220">
                  <c:v>10-08</c:v>
                </c:pt>
                <c:pt idx="221">
                  <c:v>11-08</c:v>
                </c:pt>
                <c:pt idx="222">
                  <c:v>12-08</c:v>
                </c:pt>
                <c:pt idx="223">
                  <c:v>13-08</c:v>
                </c:pt>
                <c:pt idx="224">
                  <c:v>14-08</c:v>
                </c:pt>
                <c:pt idx="225">
                  <c:v>15-08</c:v>
                </c:pt>
                <c:pt idx="226">
                  <c:v>16-08</c:v>
                </c:pt>
                <c:pt idx="227">
                  <c:v>17-08</c:v>
                </c:pt>
                <c:pt idx="228">
                  <c:v>18-08</c:v>
                </c:pt>
                <c:pt idx="229">
                  <c:v>19-08</c:v>
                </c:pt>
                <c:pt idx="230">
                  <c:v>20-08</c:v>
                </c:pt>
                <c:pt idx="231">
                  <c:v>21-08</c:v>
                </c:pt>
                <c:pt idx="232">
                  <c:v>22-08</c:v>
                </c:pt>
                <c:pt idx="233">
                  <c:v>23-08</c:v>
                </c:pt>
                <c:pt idx="234">
                  <c:v>24-08</c:v>
                </c:pt>
                <c:pt idx="235">
                  <c:v>25-08</c:v>
                </c:pt>
                <c:pt idx="236">
                  <c:v>26-08</c:v>
                </c:pt>
                <c:pt idx="237">
                  <c:v>27-08</c:v>
                </c:pt>
                <c:pt idx="238">
                  <c:v>28-08</c:v>
                </c:pt>
                <c:pt idx="239">
                  <c:v>29-08</c:v>
                </c:pt>
                <c:pt idx="240">
                  <c:v>30-08</c:v>
                </c:pt>
                <c:pt idx="241">
                  <c:v>31-08</c:v>
                </c:pt>
                <c:pt idx="242">
                  <c:v>01-09</c:v>
                </c:pt>
                <c:pt idx="243">
                  <c:v>02-09</c:v>
                </c:pt>
                <c:pt idx="244">
                  <c:v>03-09</c:v>
                </c:pt>
                <c:pt idx="245">
                  <c:v>04-09</c:v>
                </c:pt>
                <c:pt idx="246">
                  <c:v>05-09</c:v>
                </c:pt>
                <c:pt idx="247">
                  <c:v>06-09</c:v>
                </c:pt>
                <c:pt idx="248">
                  <c:v>07-09</c:v>
                </c:pt>
                <c:pt idx="249">
                  <c:v>08-09</c:v>
                </c:pt>
                <c:pt idx="250">
                  <c:v>09-09</c:v>
                </c:pt>
                <c:pt idx="251">
                  <c:v>10-09</c:v>
                </c:pt>
                <c:pt idx="252">
                  <c:v>11-09</c:v>
                </c:pt>
                <c:pt idx="253">
                  <c:v>12-09</c:v>
                </c:pt>
                <c:pt idx="254">
                  <c:v>13-09</c:v>
                </c:pt>
                <c:pt idx="255">
                  <c:v>14-09</c:v>
                </c:pt>
                <c:pt idx="256">
                  <c:v>15-09</c:v>
                </c:pt>
                <c:pt idx="257">
                  <c:v>16-09</c:v>
                </c:pt>
                <c:pt idx="258">
                  <c:v>17-09</c:v>
                </c:pt>
                <c:pt idx="259">
                  <c:v>18-09</c:v>
                </c:pt>
                <c:pt idx="260">
                  <c:v>19-09</c:v>
                </c:pt>
                <c:pt idx="261">
                  <c:v>20-09</c:v>
                </c:pt>
                <c:pt idx="262">
                  <c:v>21-09</c:v>
                </c:pt>
                <c:pt idx="263">
                  <c:v>22-09</c:v>
                </c:pt>
                <c:pt idx="264">
                  <c:v>23-09</c:v>
                </c:pt>
                <c:pt idx="265">
                  <c:v>24-09</c:v>
                </c:pt>
                <c:pt idx="266">
                  <c:v>25-09</c:v>
                </c:pt>
                <c:pt idx="267">
                  <c:v>26-09</c:v>
                </c:pt>
                <c:pt idx="268">
                  <c:v>27-09</c:v>
                </c:pt>
                <c:pt idx="269">
                  <c:v>28-09</c:v>
                </c:pt>
                <c:pt idx="270">
                  <c:v>29-09</c:v>
                </c:pt>
                <c:pt idx="271">
                  <c:v>30-09</c:v>
                </c:pt>
                <c:pt idx="272">
                  <c:v>01-10</c:v>
                </c:pt>
                <c:pt idx="273">
                  <c:v>02-10</c:v>
                </c:pt>
                <c:pt idx="274">
                  <c:v>03-10</c:v>
                </c:pt>
                <c:pt idx="275">
                  <c:v>04-10</c:v>
                </c:pt>
                <c:pt idx="276">
                  <c:v>05-10</c:v>
                </c:pt>
                <c:pt idx="277">
                  <c:v>06-10</c:v>
                </c:pt>
                <c:pt idx="278">
                  <c:v>07-10</c:v>
                </c:pt>
                <c:pt idx="279">
                  <c:v>08-10</c:v>
                </c:pt>
                <c:pt idx="280">
                  <c:v>09-10</c:v>
                </c:pt>
                <c:pt idx="281">
                  <c:v>10-10</c:v>
                </c:pt>
                <c:pt idx="282">
                  <c:v>11-10</c:v>
                </c:pt>
                <c:pt idx="283">
                  <c:v>12-10</c:v>
                </c:pt>
                <c:pt idx="284">
                  <c:v>13-10</c:v>
                </c:pt>
                <c:pt idx="285">
                  <c:v>14-10</c:v>
                </c:pt>
                <c:pt idx="286">
                  <c:v>15-10</c:v>
                </c:pt>
                <c:pt idx="287">
                  <c:v>16-10</c:v>
                </c:pt>
                <c:pt idx="288">
                  <c:v>17-10</c:v>
                </c:pt>
                <c:pt idx="289">
                  <c:v>18-10</c:v>
                </c:pt>
                <c:pt idx="290">
                  <c:v>19-10</c:v>
                </c:pt>
                <c:pt idx="291">
                  <c:v>20-10</c:v>
                </c:pt>
                <c:pt idx="292">
                  <c:v>21-10</c:v>
                </c:pt>
                <c:pt idx="293">
                  <c:v>22-10</c:v>
                </c:pt>
                <c:pt idx="294">
                  <c:v>23-10</c:v>
                </c:pt>
                <c:pt idx="295">
                  <c:v>24-10</c:v>
                </c:pt>
                <c:pt idx="296">
                  <c:v>25-10</c:v>
                </c:pt>
                <c:pt idx="297">
                  <c:v>26-10</c:v>
                </c:pt>
                <c:pt idx="298">
                  <c:v>27-10</c:v>
                </c:pt>
                <c:pt idx="299">
                  <c:v>28-10</c:v>
                </c:pt>
                <c:pt idx="300">
                  <c:v>29-10</c:v>
                </c:pt>
                <c:pt idx="301">
                  <c:v>30-10</c:v>
                </c:pt>
                <c:pt idx="302">
                  <c:v>31-10</c:v>
                </c:pt>
                <c:pt idx="303">
                  <c:v>01-11</c:v>
                </c:pt>
                <c:pt idx="304">
                  <c:v>02-11</c:v>
                </c:pt>
                <c:pt idx="305">
                  <c:v>03-11</c:v>
                </c:pt>
                <c:pt idx="306">
                  <c:v>04-11</c:v>
                </c:pt>
                <c:pt idx="307">
                  <c:v>05-11</c:v>
                </c:pt>
                <c:pt idx="308">
                  <c:v>06-11</c:v>
                </c:pt>
                <c:pt idx="309">
                  <c:v>07-11</c:v>
                </c:pt>
                <c:pt idx="310">
                  <c:v>08-11</c:v>
                </c:pt>
                <c:pt idx="311">
                  <c:v>09-11</c:v>
                </c:pt>
                <c:pt idx="312">
                  <c:v>10-11</c:v>
                </c:pt>
                <c:pt idx="313">
                  <c:v>11-11</c:v>
                </c:pt>
                <c:pt idx="314">
                  <c:v>12-11</c:v>
                </c:pt>
                <c:pt idx="315">
                  <c:v>13-11</c:v>
                </c:pt>
                <c:pt idx="316">
                  <c:v>14-11</c:v>
                </c:pt>
                <c:pt idx="317">
                  <c:v>15-11</c:v>
                </c:pt>
                <c:pt idx="318">
                  <c:v>16-11</c:v>
                </c:pt>
                <c:pt idx="319">
                  <c:v>17-11</c:v>
                </c:pt>
                <c:pt idx="320">
                  <c:v>18-11</c:v>
                </c:pt>
                <c:pt idx="321">
                  <c:v>19-11</c:v>
                </c:pt>
                <c:pt idx="322">
                  <c:v>20-11</c:v>
                </c:pt>
                <c:pt idx="323">
                  <c:v>21-11</c:v>
                </c:pt>
                <c:pt idx="324">
                  <c:v>22-11</c:v>
                </c:pt>
                <c:pt idx="325">
                  <c:v>23-11</c:v>
                </c:pt>
                <c:pt idx="326">
                  <c:v>24-11</c:v>
                </c:pt>
                <c:pt idx="327">
                  <c:v>25-11</c:v>
                </c:pt>
                <c:pt idx="328">
                  <c:v>26-11</c:v>
                </c:pt>
                <c:pt idx="329">
                  <c:v>27-11</c:v>
                </c:pt>
                <c:pt idx="330">
                  <c:v>28-11</c:v>
                </c:pt>
                <c:pt idx="331">
                  <c:v>29-11</c:v>
                </c:pt>
                <c:pt idx="332">
                  <c:v>30-11</c:v>
                </c:pt>
                <c:pt idx="333">
                  <c:v>01-12</c:v>
                </c:pt>
                <c:pt idx="334">
                  <c:v>02-12</c:v>
                </c:pt>
                <c:pt idx="335">
                  <c:v>03-12</c:v>
                </c:pt>
                <c:pt idx="336">
                  <c:v>04-12</c:v>
                </c:pt>
                <c:pt idx="337">
                  <c:v>05-12</c:v>
                </c:pt>
                <c:pt idx="338">
                  <c:v>06-12</c:v>
                </c:pt>
                <c:pt idx="339">
                  <c:v>07-12</c:v>
                </c:pt>
                <c:pt idx="340">
                  <c:v>08-12</c:v>
                </c:pt>
                <c:pt idx="341">
                  <c:v>09-12</c:v>
                </c:pt>
                <c:pt idx="342">
                  <c:v>10-12</c:v>
                </c:pt>
                <c:pt idx="343">
                  <c:v>11-12</c:v>
                </c:pt>
                <c:pt idx="344">
                  <c:v>12-12</c:v>
                </c:pt>
                <c:pt idx="345">
                  <c:v>13-12</c:v>
                </c:pt>
                <c:pt idx="346">
                  <c:v>14-12</c:v>
                </c:pt>
                <c:pt idx="347">
                  <c:v>15-12</c:v>
                </c:pt>
                <c:pt idx="348">
                  <c:v>16-12</c:v>
                </c:pt>
                <c:pt idx="349">
                  <c:v>17-12</c:v>
                </c:pt>
                <c:pt idx="350">
                  <c:v>18-12</c:v>
                </c:pt>
                <c:pt idx="351">
                  <c:v>19-12</c:v>
                </c:pt>
                <c:pt idx="352">
                  <c:v>20-12</c:v>
                </c:pt>
                <c:pt idx="353">
                  <c:v>21-12</c:v>
                </c:pt>
                <c:pt idx="354">
                  <c:v>22-12</c:v>
                </c:pt>
                <c:pt idx="355">
                  <c:v>23-12</c:v>
                </c:pt>
                <c:pt idx="356">
                  <c:v>24-12</c:v>
                </c:pt>
                <c:pt idx="357">
                  <c:v>25-12</c:v>
                </c:pt>
                <c:pt idx="358">
                  <c:v>26-12</c:v>
                </c:pt>
                <c:pt idx="359">
                  <c:v>27-12</c:v>
                </c:pt>
                <c:pt idx="360">
                  <c:v>28-12</c:v>
                </c:pt>
                <c:pt idx="361">
                  <c:v>29-12</c:v>
                </c:pt>
                <c:pt idx="362">
                  <c:v>30-12</c:v>
                </c:pt>
                <c:pt idx="363">
                  <c:v>31-12</c:v>
                </c:pt>
              </c:strCache>
            </c:strRef>
          </c:cat>
          <c:val>
            <c:numRef>
              <c:f>A5_ábra_chart!$K$9:$K$373</c:f>
              <c:numCache>
                <c:formatCode>0.0</c:formatCode>
                <c:ptCount val="365"/>
                <c:pt idx="0">
                  <c:v>68.909000000000006</c:v>
                </c:pt>
                <c:pt idx="1">
                  <c:v>69.069000000000003</c:v>
                </c:pt>
                <c:pt idx="2">
                  <c:v>69.39</c:v>
                </c:pt>
                <c:pt idx="3">
                  <c:v>69.661000000000001</c:v>
                </c:pt>
                <c:pt idx="4">
                  <c:v>69.281999999999996</c:v>
                </c:pt>
                <c:pt idx="5">
                  <c:v>68.227999999999994</c:v>
                </c:pt>
                <c:pt idx="6">
                  <c:v>68.545000000000002</c:v>
                </c:pt>
                <c:pt idx="7">
                  <c:v>70.683999999999997</c:v>
                </c:pt>
                <c:pt idx="8">
                  <c:v>70.113</c:v>
                </c:pt>
                <c:pt idx="9">
                  <c:v>68.777000000000001</c:v>
                </c:pt>
                <c:pt idx="10">
                  <c:v>67.768000000000001</c:v>
                </c:pt>
                <c:pt idx="11">
                  <c:v>67.049000000000007</c:v>
                </c:pt>
                <c:pt idx="12">
                  <c:v>66.772999999999996</c:v>
                </c:pt>
                <c:pt idx="13">
                  <c:v>66.751999999999995</c:v>
                </c:pt>
                <c:pt idx="14">
                  <c:v>66.7</c:v>
                </c:pt>
                <c:pt idx="15">
                  <c:v>66.405000000000001</c:v>
                </c:pt>
                <c:pt idx="16">
                  <c:v>65.930000000000007</c:v>
                </c:pt>
                <c:pt idx="17">
                  <c:v>65.668999999999997</c:v>
                </c:pt>
                <c:pt idx="18">
                  <c:v>65.366</c:v>
                </c:pt>
                <c:pt idx="19">
                  <c:v>65.069999999999993</c:v>
                </c:pt>
                <c:pt idx="20">
                  <c:v>64.694999999999993</c:v>
                </c:pt>
                <c:pt idx="21">
                  <c:v>64.361999999999995</c:v>
                </c:pt>
                <c:pt idx="22">
                  <c:v>63.774000000000001</c:v>
                </c:pt>
                <c:pt idx="23">
                  <c:v>63.256999999999998</c:v>
                </c:pt>
                <c:pt idx="24">
                  <c:v>62.728000000000002</c:v>
                </c:pt>
                <c:pt idx="25">
                  <c:v>62.243000000000002</c:v>
                </c:pt>
                <c:pt idx="26">
                  <c:v>62.042000000000002</c:v>
                </c:pt>
                <c:pt idx="27">
                  <c:v>61.683999999999997</c:v>
                </c:pt>
                <c:pt idx="28">
                  <c:v>61.372999999999998</c:v>
                </c:pt>
                <c:pt idx="29">
                  <c:v>61.280999999999999</c:v>
                </c:pt>
                <c:pt idx="30">
                  <c:v>61.046999999999997</c:v>
                </c:pt>
                <c:pt idx="31">
                  <c:v>60.576000000000001</c:v>
                </c:pt>
                <c:pt idx="32">
                  <c:v>60.293999999999997</c:v>
                </c:pt>
                <c:pt idx="33">
                  <c:v>60.143000000000001</c:v>
                </c:pt>
                <c:pt idx="34">
                  <c:v>60.164999999999999</c:v>
                </c:pt>
                <c:pt idx="35">
                  <c:v>60.362000000000002</c:v>
                </c:pt>
                <c:pt idx="36">
                  <c:v>60.597999999999999</c:v>
                </c:pt>
                <c:pt idx="37">
                  <c:v>60.680999999999997</c:v>
                </c:pt>
                <c:pt idx="38">
                  <c:v>61.273000000000003</c:v>
                </c:pt>
                <c:pt idx="39">
                  <c:v>61.689</c:v>
                </c:pt>
                <c:pt idx="40">
                  <c:v>61.808</c:v>
                </c:pt>
                <c:pt idx="41">
                  <c:v>61.371000000000002</c:v>
                </c:pt>
                <c:pt idx="42">
                  <c:v>60.71</c:v>
                </c:pt>
                <c:pt idx="43">
                  <c:v>60.067999999999998</c:v>
                </c:pt>
                <c:pt idx="44">
                  <c:v>59.485999999999997</c:v>
                </c:pt>
                <c:pt idx="45">
                  <c:v>58.712000000000003</c:v>
                </c:pt>
                <c:pt idx="46">
                  <c:v>58.335999999999999</c:v>
                </c:pt>
                <c:pt idx="47">
                  <c:v>58.457000000000001</c:v>
                </c:pt>
                <c:pt idx="48">
                  <c:v>58.871000000000002</c:v>
                </c:pt>
                <c:pt idx="49">
                  <c:v>59.713999999999999</c:v>
                </c:pt>
                <c:pt idx="50">
                  <c:v>61.045999999999999</c:v>
                </c:pt>
                <c:pt idx="51">
                  <c:v>62.576999999999998</c:v>
                </c:pt>
                <c:pt idx="52">
                  <c:v>64.040000000000006</c:v>
                </c:pt>
                <c:pt idx="53">
                  <c:v>65.251000000000005</c:v>
                </c:pt>
                <c:pt idx="54">
                  <c:v>65.808000000000007</c:v>
                </c:pt>
                <c:pt idx="55">
                  <c:v>66.938999999999993</c:v>
                </c:pt>
                <c:pt idx="56">
                  <c:v>67.701999999999998</c:v>
                </c:pt>
                <c:pt idx="57">
                  <c:v>67.866</c:v>
                </c:pt>
                <c:pt idx="58">
                  <c:v>68.111999999999995</c:v>
                </c:pt>
                <c:pt idx="59">
                  <c:v>68.679000000000002</c:v>
                </c:pt>
                <c:pt idx="60">
                  <c:v>69.072000000000003</c:v>
                </c:pt>
                <c:pt idx="61">
                  <c:v>69.549000000000007</c:v>
                </c:pt>
                <c:pt idx="62">
                  <c:v>69.927999999999997</c:v>
                </c:pt>
                <c:pt idx="63">
                  <c:v>70.474000000000004</c:v>
                </c:pt>
                <c:pt idx="64">
                  <c:v>70.950999999999993</c:v>
                </c:pt>
                <c:pt idx="65">
                  <c:v>71.319000000000003</c:v>
                </c:pt>
                <c:pt idx="66">
                  <c:v>71.632000000000005</c:v>
                </c:pt>
                <c:pt idx="67">
                  <c:v>71.980999999999995</c:v>
                </c:pt>
                <c:pt idx="68">
                  <c:v>72.23</c:v>
                </c:pt>
                <c:pt idx="69">
                  <c:v>72.335999999999999</c:v>
                </c:pt>
                <c:pt idx="70">
                  <c:v>72.635999999999996</c:v>
                </c:pt>
                <c:pt idx="71">
                  <c:v>72.918000000000006</c:v>
                </c:pt>
                <c:pt idx="72">
                  <c:v>73.161000000000001</c:v>
                </c:pt>
                <c:pt idx="73">
                  <c:v>73.028000000000006</c:v>
                </c:pt>
                <c:pt idx="74">
                  <c:v>73.25</c:v>
                </c:pt>
                <c:pt idx="75">
                  <c:v>73.555000000000007</c:v>
                </c:pt>
                <c:pt idx="76">
                  <c:v>73.793999999999997</c:v>
                </c:pt>
                <c:pt idx="77">
                  <c:v>74.007000000000005</c:v>
                </c:pt>
                <c:pt idx="78">
                  <c:v>74.275000000000006</c:v>
                </c:pt>
                <c:pt idx="79">
                  <c:v>74.671999999999997</c:v>
                </c:pt>
                <c:pt idx="80">
                  <c:v>75.168000000000006</c:v>
                </c:pt>
                <c:pt idx="81">
                  <c:v>75.391000000000005</c:v>
                </c:pt>
                <c:pt idx="82">
                  <c:v>75.701999999999998</c:v>
                </c:pt>
                <c:pt idx="83">
                  <c:v>76.094999999999999</c:v>
                </c:pt>
                <c:pt idx="84">
                  <c:v>76.206999999999994</c:v>
                </c:pt>
                <c:pt idx="85">
                  <c:v>76.471999999999994</c:v>
                </c:pt>
                <c:pt idx="86">
                  <c:v>76.66</c:v>
                </c:pt>
                <c:pt idx="87">
                  <c:v>76.924999999999997</c:v>
                </c:pt>
                <c:pt idx="88">
                  <c:v>77.304000000000002</c:v>
                </c:pt>
                <c:pt idx="89">
                  <c:v>77.712000000000003</c:v>
                </c:pt>
                <c:pt idx="90">
                  <c:v>78.173000000000002</c:v>
                </c:pt>
                <c:pt idx="91">
                  <c:v>78.087000000000003</c:v>
                </c:pt>
                <c:pt idx="92">
                  <c:v>78.13</c:v>
                </c:pt>
                <c:pt idx="93">
                  <c:v>77.864000000000004</c:v>
                </c:pt>
                <c:pt idx="94">
                  <c:v>78.162999999999997</c:v>
                </c:pt>
                <c:pt idx="95">
                  <c:v>78.444999999999993</c:v>
                </c:pt>
                <c:pt idx="96">
                  <c:v>78.504000000000005</c:v>
                </c:pt>
                <c:pt idx="97">
                  <c:v>78.424999999999997</c:v>
                </c:pt>
                <c:pt idx="98">
                  <c:v>78.796000000000006</c:v>
                </c:pt>
                <c:pt idx="99">
                  <c:v>78.932000000000002</c:v>
                </c:pt>
                <c:pt idx="100">
                  <c:v>79.367999999999995</c:v>
                </c:pt>
                <c:pt idx="101">
                  <c:v>79.36</c:v>
                </c:pt>
                <c:pt idx="102">
                  <c:v>79.340999999999994</c:v>
                </c:pt>
                <c:pt idx="103">
                  <c:v>79.045000000000002</c:v>
                </c:pt>
                <c:pt idx="104">
                  <c:v>78.680999999999997</c:v>
                </c:pt>
                <c:pt idx="105">
                  <c:v>78.320999999999998</c:v>
                </c:pt>
                <c:pt idx="106">
                  <c:v>77.938000000000002</c:v>
                </c:pt>
                <c:pt idx="107">
                  <c:v>77.734999999999999</c:v>
                </c:pt>
                <c:pt idx="108">
                  <c:v>77.293999999999997</c:v>
                </c:pt>
                <c:pt idx="109">
                  <c:v>76.652000000000001</c:v>
                </c:pt>
                <c:pt idx="110">
                  <c:v>76.296000000000006</c:v>
                </c:pt>
                <c:pt idx="111">
                  <c:v>76.534000000000006</c:v>
                </c:pt>
                <c:pt idx="112">
                  <c:v>76.445999999999998</c:v>
                </c:pt>
                <c:pt idx="113">
                  <c:v>76.415999999999997</c:v>
                </c:pt>
                <c:pt idx="114">
                  <c:v>76.305999999999997</c:v>
                </c:pt>
                <c:pt idx="115">
                  <c:v>76.483000000000004</c:v>
                </c:pt>
                <c:pt idx="116">
                  <c:v>76.748999999999995</c:v>
                </c:pt>
                <c:pt idx="117">
                  <c:v>77.12</c:v>
                </c:pt>
                <c:pt idx="118">
                  <c:v>77.316999999999993</c:v>
                </c:pt>
                <c:pt idx="119">
                  <c:v>77.796000000000006</c:v>
                </c:pt>
                <c:pt idx="120">
                  <c:v>78.206999999999994</c:v>
                </c:pt>
                <c:pt idx="121">
                  <c:v>78.290999999999997</c:v>
                </c:pt>
                <c:pt idx="122">
                  <c:v>78.087999999999994</c:v>
                </c:pt>
                <c:pt idx="123">
                  <c:v>78.028999999999996</c:v>
                </c:pt>
                <c:pt idx="124">
                  <c:v>78.168999999999997</c:v>
                </c:pt>
                <c:pt idx="125">
                  <c:v>77.835999999999999</c:v>
                </c:pt>
                <c:pt idx="126">
                  <c:v>77.673000000000002</c:v>
                </c:pt>
                <c:pt idx="127">
                  <c:v>77.373999999999995</c:v>
                </c:pt>
                <c:pt idx="128">
                  <c:v>77.204999999999998</c:v>
                </c:pt>
                <c:pt idx="129">
                  <c:v>77.257000000000005</c:v>
                </c:pt>
                <c:pt idx="130">
                  <c:v>77.114000000000004</c:v>
                </c:pt>
                <c:pt idx="131">
                  <c:v>76.921999999999997</c:v>
                </c:pt>
                <c:pt idx="132">
                  <c:v>76.563000000000002</c:v>
                </c:pt>
                <c:pt idx="133">
                  <c:v>76.09</c:v>
                </c:pt>
                <c:pt idx="134">
                  <c:v>75.72</c:v>
                </c:pt>
                <c:pt idx="135">
                  <c:v>75.709000000000003</c:v>
                </c:pt>
                <c:pt idx="136">
                  <c:v>75.722999999999999</c:v>
                </c:pt>
                <c:pt idx="137">
                  <c:v>75.930000000000007</c:v>
                </c:pt>
                <c:pt idx="138">
                  <c:v>75.867000000000004</c:v>
                </c:pt>
                <c:pt idx="139">
                  <c:v>76.382000000000005</c:v>
                </c:pt>
                <c:pt idx="140">
                  <c:v>76.858999999999995</c:v>
                </c:pt>
                <c:pt idx="141">
                  <c:v>77.272999999999996</c:v>
                </c:pt>
                <c:pt idx="142">
                  <c:v>77.555000000000007</c:v>
                </c:pt>
                <c:pt idx="143">
                  <c:v>77.801000000000002</c:v>
                </c:pt>
                <c:pt idx="144">
                  <c:v>78.043000000000006</c:v>
                </c:pt>
                <c:pt idx="145">
                  <c:v>78.316000000000003</c:v>
                </c:pt>
                <c:pt idx="146">
                  <c:v>78.569000000000003</c:v>
                </c:pt>
                <c:pt idx="147">
                  <c:v>78.866</c:v>
                </c:pt>
                <c:pt idx="148">
                  <c:v>78.959999999999994</c:v>
                </c:pt>
                <c:pt idx="149">
                  <c:v>78.811000000000007</c:v>
                </c:pt>
                <c:pt idx="150">
                  <c:v>78.638000000000005</c:v>
                </c:pt>
                <c:pt idx="151">
                  <c:v>78.802999999999997</c:v>
                </c:pt>
                <c:pt idx="152">
                  <c:v>79.225999999999999</c:v>
                </c:pt>
                <c:pt idx="153">
                  <c:v>79.402000000000001</c:v>
                </c:pt>
                <c:pt idx="154">
                  <c:v>79.631</c:v>
                </c:pt>
                <c:pt idx="155">
                  <c:v>80.228999999999999</c:v>
                </c:pt>
                <c:pt idx="156">
                  <c:v>81.069000000000003</c:v>
                </c:pt>
                <c:pt idx="157">
                  <c:v>81.768000000000001</c:v>
                </c:pt>
                <c:pt idx="158">
                  <c:v>82.113</c:v>
                </c:pt>
                <c:pt idx="159">
                  <c:v>82.438000000000002</c:v>
                </c:pt>
                <c:pt idx="160">
                  <c:v>82.905000000000001</c:v>
                </c:pt>
                <c:pt idx="161">
                  <c:v>83.373999999999995</c:v>
                </c:pt>
                <c:pt idx="162">
                  <c:v>83.596000000000004</c:v>
                </c:pt>
                <c:pt idx="163">
                  <c:v>83.64</c:v>
                </c:pt>
                <c:pt idx="164">
                  <c:v>84.073999999999998</c:v>
                </c:pt>
                <c:pt idx="165">
                  <c:v>84.552000000000007</c:v>
                </c:pt>
                <c:pt idx="166">
                  <c:v>85.018000000000001</c:v>
                </c:pt>
                <c:pt idx="167">
                  <c:v>85.340999999999994</c:v>
                </c:pt>
                <c:pt idx="168">
                  <c:v>85.596999999999994</c:v>
                </c:pt>
                <c:pt idx="169">
                  <c:v>85.951999999999998</c:v>
                </c:pt>
                <c:pt idx="170">
                  <c:v>86.397000000000006</c:v>
                </c:pt>
                <c:pt idx="171">
                  <c:v>86.49</c:v>
                </c:pt>
                <c:pt idx="172">
                  <c:v>86.697999999999993</c:v>
                </c:pt>
                <c:pt idx="173">
                  <c:v>86.805999999999997</c:v>
                </c:pt>
                <c:pt idx="174">
                  <c:v>86.822999999999993</c:v>
                </c:pt>
                <c:pt idx="175">
                  <c:v>86.99</c:v>
                </c:pt>
                <c:pt idx="176">
                  <c:v>87.119</c:v>
                </c:pt>
                <c:pt idx="177">
                  <c:v>87.415999999999997</c:v>
                </c:pt>
                <c:pt idx="178">
                  <c:v>87.91</c:v>
                </c:pt>
                <c:pt idx="179">
                  <c:v>88.058999999999997</c:v>
                </c:pt>
                <c:pt idx="180">
                  <c:v>88.25</c:v>
                </c:pt>
                <c:pt idx="181">
                  <c:v>88.685000000000002</c:v>
                </c:pt>
                <c:pt idx="182">
                  <c:v>89.153000000000006</c:v>
                </c:pt>
                <c:pt idx="183">
                  <c:v>89.881</c:v>
                </c:pt>
                <c:pt idx="184">
                  <c:v>89.915999999999997</c:v>
                </c:pt>
                <c:pt idx="185">
                  <c:v>89.793999999999997</c:v>
                </c:pt>
                <c:pt idx="186">
                  <c:v>90.093999999999994</c:v>
                </c:pt>
                <c:pt idx="187">
                  <c:v>90.542000000000002</c:v>
                </c:pt>
                <c:pt idx="188">
                  <c:v>90.858000000000004</c:v>
                </c:pt>
                <c:pt idx="189">
                  <c:v>91.194999999999993</c:v>
                </c:pt>
                <c:pt idx="190">
                  <c:v>91.67</c:v>
                </c:pt>
                <c:pt idx="191">
                  <c:v>92.36</c:v>
                </c:pt>
                <c:pt idx="192">
                  <c:v>93.039000000000001</c:v>
                </c:pt>
                <c:pt idx="193">
                  <c:v>93.576999999999998</c:v>
                </c:pt>
                <c:pt idx="194">
                  <c:v>93.873999999999995</c:v>
                </c:pt>
                <c:pt idx="195">
                  <c:v>94.325000000000003</c:v>
                </c:pt>
                <c:pt idx="196">
                  <c:v>94.516000000000005</c:v>
                </c:pt>
                <c:pt idx="197">
                  <c:v>94.590999999999994</c:v>
                </c:pt>
                <c:pt idx="198">
                  <c:v>94.94</c:v>
                </c:pt>
                <c:pt idx="199">
                  <c:v>95.233000000000004</c:v>
                </c:pt>
                <c:pt idx="200">
                  <c:v>95.195999999999998</c:v>
                </c:pt>
                <c:pt idx="201">
                  <c:v>95.075999999999993</c:v>
                </c:pt>
                <c:pt idx="202">
                  <c:v>95.203000000000003</c:v>
                </c:pt>
                <c:pt idx="203">
                  <c:v>95.245999999999995</c:v>
                </c:pt>
                <c:pt idx="204">
                  <c:v>95.117999999999995</c:v>
                </c:pt>
                <c:pt idx="205">
                  <c:v>94.507000000000005</c:v>
                </c:pt>
                <c:pt idx="206">
                  <c:v>94.067999999999998</c:v>
                </c:pt>
                <c:pt idx="207">
                  <c:v>94.337999999999994</c:v>
                </c:pt>
                <c:pt idx="208">
                  <c:v>94.600999999999999</c:v>
                </c:pt>
                <c:pt idx="209">
                  <c:v>94.369</c:v>
                </c:pt>
                <c:pt idx="210">
                  <c:v>94.293999999999997</c:v>
                </c:pt>
                <c:pt idx="211">
                  <c:v>94.442999999999998</c:v>
                </c:pt>
                <c:pt idx="212">
                  <c:v>94.918000000000006</c:v>
                </c:pt>
                <c:pt idx="213">
                  <c:v>94.988</c:v>
                </c:pt>
                <c:pt idx="214">
                  <c:v>94.346000000000004</c:v>
                </c:pt>
                <c:pt idx="215">
                  <c:v>93.760999999999996</c:v>
                </c:pt>
                <c:pt idx="216">
                  <c:v>93.06</c:v>
                </c:pt>
                <c:pt idx="217">
                  <c:v>92.328999999999994</c:v>
                </c:pt>
                <c:pt idx="218">
                  <c:v>91.555000000000007</c:v>
                </c:pt>
                <c:pt idx="219">
                  <c:v>90.911000000000001</c:v>
                </c:pt>
                <c:pt idx="220">
                  <c:v>90.352000000000004</c:v>
                </c:pt>
                <c:pt idx="221">
                  <c:v>90.058999999999997</c:v>
                </c:pt>
                <c:pt idx="222">
                  <c:v>89.724000000000004</c:v>
                </c:pt>
                <c:pt idx="223">
                  <c:v>89.575000000000003</c:v>
                </c:pt>
                <c:pt idx="224">
                  <c:v>89.521000000000001</c:v>
                </c:pt>
                <c:pt idx="225">
                  <c:v>89.429000000000002</c:v>
                </c:pt>
                <c:pt idx="226">
                  <c:v>89.429000000000002</c:v>
                </c:pt>
                <c:pt idx="227">
                  <c:v>89.575000000000003</c:v>
                </c:pt>
                <c:pt idx="228">
                  <c:v>89.397999999999996</c:v>
                </c:pt>
                <c:pt idx="229">
                  <c:v>89.174000000000007</c:v>
                </c:pt>
                <c:pt idx="230">
                  <c:v>89.040999999999997</c:v>
                </c:pt>
                <c:pt idx="231">
                  <c:v>89.045000000000002</c:v>
                </c:pt>
                <c:pt idx="232">
                  <c:v>88.966999999999999</c:v>
                </c:pt>
                <c:pt idx="233">
                  <c:v>88.656000000000006</c:v>
                </c:pt>
                <c:pt idx="234">
                  <c:v>88.605000000000004</c:v>
                </c:pt>
                <c:pt idx="235">
                  <c:v>88.739000000000004</c:v>
                </c:pt>
                <c:pt idx="236">
                  <c:v>89.123000000000005</c:v>
                </c:pt>
                <c:pt idx="237">
                  <c:v>89.605000000000004</c:v>
                </c:pt>
                <c:pt idx="238">
                  <c:v>89.941000000000003</c:v>
                </c:pt>
                <c:pt idx="239">
                  <c:v>90.343999999999994</c:v>
                </c:pt>
                <c:pt idx="240">
                  <c:v>90.82</c:v>
                </c:pt>
                <c:pt idx="241">
                  <c:v>91.114999999999995</c:v>
                </c:pt>
                <c:pt idx="242">
                  <c:v>91.537999999999997</c:v>
                </c:pt>
                <c:pt idx="243">
                  <c:v>91.807000000000002</c:v>
                </c:pt>
                <c:pt idx="244">
                  <c:v>92.093000000000004</c:v>
                </c:pt>
                <c:pt idx="245">
                  <c:v>92.573999999999998</c:v>
                </c:pt>
                <c:pt idx="246">
                  <c:v>92.805999999999997</c:v>
                </c:pt>
                <c:pt idx="247">
                  <c:v>92.762</c:v>
                </c:pt>
                <c:pt idx="248">
                  <c:v>92.591999999999999</c:v>
                </c:pt>
                <c:pt idx="249">
                  <c:v>92.319000000000003</c:v>
                </c:pt>
                <c:pt idx="250">
                  <c:v>92.563999999999993</c:v>
                </c:pt>
                <c:pt idx="251">
                  <c:v>92.725999999999999</c:v>
                </c:pt>
                <c:pt idx="252">
                  <c:v>92.929000000000002</c:v>
                </c:pt>
                <c:pt idx="253">
                  <c:v>92.972999999999999</c:v>
                </c:pt>
                <c:pt idx="254">
                  <c:v>93.47</c:v>
                </c:pt>
                <c:pt idx="255">
                  <c:v>93.741</c:v>
                </c:pt>
                <c:pt idx="256">
                  <c:v>93.953000000000003</c:v>
                </c:pt>
                <c:pt idx="257">
                  <c:v>93.959000000000003</c:v>
                </c:pt>
                <c:pt idx="258">
                  <c:v>93.957999999999998</c:v>
                </c:pt>
                <c:pt idx="259">
                  <c:v>93.924000000000007</c:v>
                </c:pt>
                <c:pt idx="260">
                  <c:v>94.046000000000006</c:v>
                </c:pt>
                <c:pt idx="261">
                  <c:v>94.018000000000001</c:v>
                </c:pt>
                <c:pt idx="262">
                  <c:v>94.096999999999994</c:v>
                </c:pt>
                <c:pt idx="263">
                  <c:v>94.197999999999993</c:v>
                </c:pt>
                <c:pt idx="264">
                  <c:v>94.234999999999999</c:v>
                </c:pt>
                <c:pt idx="265">
                  <c:v>94.244</c:v>
                </c:pt>
                <c:pt idx="266">
                  <c:v>94.117999999999995</c:v>
                </c:pt>
                <c:pt idx="267">
                  <c:v>93.989000000000004</c:v>
                </c:pt>
                <c:pt idx="268">
                  <c:v>94.137</c:v>
                </c:pt>
                <c:pt idx="269">
                  <c:v>94.558999999999997</c:v>
                </c:pt>
                <c:pt idx="270">
                  <c:v>94.846000000000004</c:v>
                </c:pt>
                <c:pt idx="271">
                  <c:v>95.105000000000004</c:v>
                </c:pt>
                <c:pt idx="272">
                  <c:v>95.498999999999995</c:v>
                </c:pt>
                <c:pt idx="273">
                  <c:v>95.738</c:v>
                </c:pt>
                <c:pt idx="274">
                  <c:v>95.525999999999996</c:v>
                </c:pt>
                <c:pt idx="275">
                  <c:v>95.153000000000006</c:v>
                </c:pt>
                <c:pt idx="276">
                  <c:v>94.909000000000006</c:v>
                </c:pt>
                <c:pt idx="277">
                  <c:v>94.86</c:v>
                </c:pt>
                <c:pt idx="278">
                  <c:v>94.754000000000005</c:v>
                </c:pt>
                <c:pt idx="279">
                  <c:v>94.715999999999994</c:v>
                </c:pt>
                <c:pt idx="280">
                  <c:v>94.433000000000007</c:v>
                </c:pt>
                <c:pt idx="281">
                  <c:v>94.55</c:v>
                </c:pt>
                <c:pt idx="282">
                  <c:v>94.742000000000004</c:v>
                </c:pt>
                <c:pt idx="283">
                  <c:v>94.747</c:v>
                </c:pt>
                <c:pt idx="284">
                  <c:v>94.715000000000003</c:v>
                </c:pt>
                <c:pt idx="285">
                  <c:v>94.515000000000001</c:v>
                </c:pt>
                <c:pt idx="286">
                  <c:v>94.450999999999993</c:v>
                </c:pt>
                <c:pt idx="287">
                  <c:v>94.838999999999999</c:v>
                </c:pt>
                <c:pt idx="288">
                  <c:v>95.155000000000001</c:v>
                </c:pt>
                <c:pt idx="289">
                  <c:v>95.602999999999994</c:v>
                </c:pt>
                <c:pt idx="290">
                  <c:v>96.144000000000005</c:v>
                </c:pt>
                <c:pt idx="291">
                  <c:v>96.364000000000004</c:v>
                </c:pt>
                <c:pt idx="292">
                  <c:v>96.68</c:v>
                </c:pt>
                <c:pt idx="293">
                  <c:v>96.587999999999994</c:v>
                </c:pt>
                <c:pt idx="294">
                  <c:v>96.444000000000003</c:v>
                </c:pt>
                <c:pt idx="295">
                  <c:v>96.396000000000001</c:v>
                </c:pt>
                <c:pt idx="296">
                  <c:v>96.144000000000005</c:v>
                </c:pt>
                <c:pt idx="297">
                  <c:v>95.796999999999997</c:v>
                </c:pt>
                <c:pt idx="298">
                  <c:v>95.656000000000006</c:v>
                </c:pt>
                <c:pt idx="299">
                  <c:v>95.311999999999998</c:v>
                </c:pt>
                <c:pt idx="300">
                  <c:v>94.951999999999998</c:v>
                </c:pt>
                <c:pt idx="301">
                  <c:v>94.617999999999995</c:v>
                </c:pt>
                <c:pt idx="302">
                  <c:v>94.108000000000004</c:v>
                </c:pt>
                <c:pt idx="303">
                  <c:v>93.462000000000003</c:v>
                </c:pt>
                <c:pt idx="304">
                  <c:v>93.063000000000002</c:v>
                </c:pt>
                <c:pt idx="305">
                  <c:v>92.697999999999993</c:v>
                </c:pt>
                <c:pt idx="306">
                  <c:v>92.694000000000003</c:v>
                </c:pt>
                <c:pt idx="307">
                  <c:v>92.622</c:v>
                </c:pt>
                <c:pt idx="308">
                  <c:v>92.442999999999998</c:v>
                </c:pt>
                <c:pt idx="309">
                  <c:v>91.974000000000004</c:v>
                </c:pt>
                <c:pt idx="310">
                  <c:v>91.716999999999999</c:v>
                </c:pt>
                <c:pt idx="311">
                  <c:v>91.536000000000001</c:v>
                </c:pt>
                <c:pt idx="312">
                  <c:v>91.215000000000003</c:v>
                </c:pt>
                <c:pt idx="313">
                  <c:v>90.518000000000001</c:v>
                </c:pt>
                <c:pt idx="314">
                  <c:v>89.727000000000004</c:v>
                </c:pt>
                <c:pt idx="315">
                  <c:v>88.975999999999999</c:v>
                </c:pt>
                <c:pt idx="316">
                  <c:v>88.512</c:v>
                </c:pt>
                <c:pt idx="317">
                  <c:v>88.352000000000004</c:v>
                </c:pt>
                <c:pt idx="318">
                  <c:v>88.332999999999998</c:v>
                </c:pt>
                <c:pt idx="319">
                  <c:v>88.558000000000007</c:v>
                </c:pt>
                <c:pt idx="320">
                  <c:v>88.834000000000003</c:v>
                </c:pt>
                <c:pt idx="321">
                  <c:v>89.504000000000005</c:v>
                </c:pt>
                <c:pt idx="322">
                  <c:v>90.344999999999999</c:v>
                </c:pt>
                <c:pt idx="323">
                  <c:v>91.222999999999999</c:v>
                </c:pt>
                <c:pt idx="324">
                  <c:v>91.611000000000004</c:v>
                </c:pt>
                <c:pt idx="325">
                  <c:v>91.822999999999993</c:v>
                </c:pt>
                <c:pt idx="326">
                  <c:v>92.385999999999996</c:v>
                </c:pt>
                <c:pt idx="327">
                  <c:v>92.953999999999994</c:v>
                </c:pt>
                <c:pt idx="328">
                  <c:v>91.385999999999996</c:v>
                </c:pt>
                <c:pt idx="329">
                  <c:v>89.667000000000002</c:v>
                </c:pt>
                <c:pt idx="330">
                  <c:v>89.325999999999993</c:v>
                </c:pt>
                <c:pt idx="331">
                  <c:v>90.042000000000002</c:v>
                </c:pt>
                <c:pt idx="332">
                  <c:v>90.495000000000005</c:v>
                </c:pt>
                <c:pt idx="333">
                  <c:v>90.552999999999997</c:v>
                </c:pt>
                <c:pt idx="334">
                  <c:v>90.459000000000003</c:v>
                </c:pt>
                <c:pt idx="335">
                  <c:v>92.36</c:v>
                </c:pt>
                <c:pt idx="336">
                  <c:v>94.224000000000004</c:v>
                </c:pt>
                <c:pt idx="337">
                  <c:v>94.41</c:v>
                </c:pt>
                <c:pt idx="338">
                  <c:v>93.694000000000003</c:v>
                </c:pt>
                <c:pt idx="339">
                  <c:v>93.141999999999996</c:v>
                </c:pt>
                <c:pt idx="340">
                  <c:v>92.668999999999997</c:v>
                </c:pt>
                <c:pt idx="341">
                  <c:v>92.497</c:v>
                </c:pt>
                <c:pt idx="342">
                  <c:v>92.364999999999995</c:v>
                </c:pt>
                <c:pt idx="343">
                  <c:v>92.168000000000006</c:v>
                </c:pt>
                <c:pt idx="344">
                  <c:v>91.932000000000002</c:v>
                </c:pt>
                <c:pt idx="345">
                  <c:v>92.141000000000005</c:v>
                </c:pt>
                <c:pt idx="346">
                  <c:v>92.438999999999993</c:v>
                </c:pt>
                <c:pt idx="347">
                  <c:v>92.373000000000005</c:v>
                </c:pt>
                <c:pt idx="348">
                  <c:v>92.335999999999999</c:v>
                </c:pt>
                <c:pt idx="349">
                  <c:v>92.441000000000003</c:v>
                </c:pt>
                <c:pt idx="350">
                  <c:v>92.971999999999994</c:v>
                </c:pt>
                <c:pt idx="351">
                  <c:v>93.796999999999997</c:v>
                </c:pt>
                <c:pt idx="352">
                  <c:v>94.302000000000007</c:v>
                </c:pt>
                <c:pt idx="353">
                  <c:v>94.570999999999998</c:v>
                </c:pt>
                <c:pt idx="354">
                  <c:v>95.200999999999993</c:v>
                </c:pt>
                <c:pt idx="355">
                  <c:v>95.926000000000002</c:v>
                </c:pt>
                <c:pt idx="356">
                  <c:v>96.168000000000006</c:v>
                </c:pt>
                <c:pt idx="357">
                  <c:v>94.02</c:v>
                </c:pt>
                <c:pt idx="358">
                  <c:v>91.013999999999996</c:v>
                </c:pt>
                <c:pt idx="359">
                  <c:v>90.063000000000002</c:v>
                </c:pt>
                <c:pt idx="360">
                  <c:v>89.304000000000002</c:v>
                </c:pt>
                <c:pt idx="361">
                  <c:v>88.382999999999996</c:v>
                </c:pt>
                <c:pt idx="362">
                  <c:v>87.304000000000002</c:v>
                </c:pt>
                <c:pt idx="363">
                  <c:v>86.242999999999995</c:v>
                </c:pt>
                <c:pt idx="364">
                  <c:v>85.712999999999994</c:v>
                </c:pt>
              </c:numCache>
            </c:numRef>
          </c:val>
          <c:smooth val="0"/>
          <c:extLst>
            <c:ext xmlns:c16="http://schemas.microsoft.com/office/drawing/2014/chart" uri="{C3380CC4-5D6E-409C-BE32-E72D297353CC}">
              <c16:uniqueId val="{00000005-0BBD-470E-8292-813C5F226291}"/>
            </c:ext>
          </c:extLst>
        </c:ser>
        <c:ser>
          <c:idx val="7"/>
          <c:order val="6"/>
          <c:tx>
            <c:strRef>
              <c:f>A5_ábra_chart!$H$8</c:f>
              <c:strCache>
                <c:ptCount val="1"/>
                <c:pt idx="0">
                  <c:v>2022</c:v>
                </c:pt>
              </c:strCache>
            </c:strRef>
          </c:tx>
          <c:spPr>
            <a:ln w="19050" cap="rnd">
              <a:solidFill>
                <a:schemeClr val="accent5">
                  <a:lumMod val="75000"/>
                </a:schemeClr>
              </a:solidFill>
              <a:round/>
            </a:ln>
            <a:effectLst/>
          </c:spPr>
          <c:marker>
            <c:symbol val="none"/>
          </c:marker>
          <c:cat>
            <c:strRef>
              <c:f>A5_ábra_chart!$D$10:$D$374</c:f>
              <c:strCache>
                <c:ptCount val="364"/>
                <c:pt idx="0">
                  <c:v>02-01</c:v>
                </c:pt>
                <c:pt idx="1">
                  <c:v>03-01</c:v>
                </c:pt>
                <c:pt idx="2">
                  <c:v>04-01</c:v>
                </c:pt>
                <c:pt idx="3">
                  <c:v>05-01</c:v>
                </c:pt>
                <c:pt idx="4">
                  <c:v>06-01</c:v>
                </c:pt>
                <c:pt idx="5">
                  <c:v>07-01</c:v>
                </c:pt>
                <c:pt idx="6">
                  <c:v>08-01</c:v>
                </c:pt>
                <c:pt idx="7">
                  <c:v>09-01</c:v>
                </c:pt>
                <c:pt idx="8">
                  <c:v>10-01</c:v>
                </c:pt>
                <c:pt idx="9">
                  <c:v>11-01</c:v>
                </c:pt>
                <c:pt idx="10">
                  <c:v>12-01</c:v>
                </c:pt>
                <c:pt idx="11">
                  <c:v>13-01</c:v>
                </c:pt>
                <c:pt idx="12">
                  <c:v>14-01</c:v>
                </c:pt>
                <c:pt idx="13">
                  <c:v>15-01</c:v>
                </c:pt>
                <c:pt idx="14">
                  <c:v>16-01</c:v>
                </c:pt>
                <c:pt idx="15">
                  <c:v>17-01</c:v>
                </c:pt>
                <c:pt idx="16">
                  <c:v>18-01</c:v>
                </c:pt>
                <c:pt idx="17">
                  <c:v>19-01</c:v>
                </c:pt>
                <c:pt idx="18">
                  <c:v>20-01</c:v>
                </c:pt>
                <c:pt idx="19">
                  <c:v>21-01</c:v>
                </c:pt>
                <c:pt idx="20">
                  <c:v>22-01</c:v>
                </c:pt>
                <c:pt idx="21">
                  <c:v>23-01</c:v>
                </c:pt>
                <c:pt idx="22">
                  <c:v>24-01</c:v>
                </c:pt>
                <c:pt idx="23">
                  <c:v>25-01</c:v>
                </c:pt>
                <c:pt idx="24">
                  <c:v>26-01</c:v>
                </c:pt>
                <c:pt idx="25">
                  <c:v>27-01</c:v>
                </c:pt>
                <c:pt idx="26">
                  <c:v>28-01</c:v>
                </c:pt>
                <c:pt idx="27">
                  <c:v>29-01</c:v>
                </c:pt>
                <c:pt idx="28">
                  <c:v>30-01</c:v>
                </c:pt>
                <c:pt idx="29">
                  <c:v>31-01</c:v>
                </c:pt>
                <c:pt idx="30">
                  <c:v>01-02</c:v>
                </c:pt>
                <c:pt idx="31">
                  <c:v>02-02</c:v>
                </c:pt>
                <c:pt idx="32">
                  <c:v>03-02</c:v>
                </c:pt>
                <c:pt idx="33">
                  <c:v>04-02</c:v>
                </c:pt>
                <c:pt idx="34">
                  <c:v>05-02</c:v>
                </c:pt>
                <c:pt idx="35">
                  <c:v>06-02</c:v>
                </c:pt>
                <c:pt idx="36">
                  <c:v>07-02</c:v>
                </c:pt>
                <c:pt idx="37">
                  <c:v>08-02</c:v>
                </c:pt>
                <c:pt idx="38">
                  <c:v>09-02</c:v>
                </c:pt>
                <c:pt idx="39">
                  <c:v>10-02</c:v>
                </c:pt>
                <c:pt idx="40">
                  <c:v>11-02</c:v>
                </c:pt>
                <c:pt idx="41">
                  <c:v>12-02</c:v>
                </c:pt>
                <c:pt idx="42">
                  <c:v>13-02</c:v>
                </c:pt>
                <c:pt idx="43">
                  <c:v>14-02</c:v>
                </c:pt>
                <c:pt idx="44">
                  <c:v>15-02</c:v>
                </c:pt>
                <c:pt idx="45">
                  <c:v>16-02</c:v>
                </c:pt>
                <c:pt idx="46">
                  <c:v>17-02</c:v>
                </c:pt>
                <c:pt idx="47">
                  <c:v>18-02</c:v>
                </c:pt>
                <c:pt idx="48">
                  <c:v>19-02</c:v>
                </c:pt>
                <c:pt idx="49">
                  <c:v>20-02</c:v>
                </c:pt>
                <c:pt idx="50">
                  <c:v>21-02</c:v>
                </c:pt>
                <c:pt idx="51">
                  <c:v>22-02</c:v>
                </c:pt>
                <c:pt idx="52">
                  <c:v>23-02</c:v>
                </c:pt>
                <c:pt idx="53">
                  <c:v>24-02</c:v>
                </c:pt>
                <c:pt idx="54">
                  <c:v>25-02</c:v>
                </c:pt>
                <c:pt idx="55">
                  <c:v>26-02</c:v>
                </c:pt>
                <c:pt idx="56">
                  <c:v>27-02</c:v>
                </c:pt>
                <c:pt idx="57">
                  <c:v>28-02</c:v>
                </c:pt>
                <c:pt idx="58">
                  <c:v>01-03</c:v>
                </c:pt>
                <c:pt idx="59">
                  <c:v>02-03</c:v>
                </c:pt>
                <c:pt idx="60">
                  <c:v>03-03</c:v>
                </c:pt>
                <c:pt idx="61">
                  <c:v>04-03</c:v>
                </c:pt>
                <c:pt idx="62">
                  <c:v>05-03</c:v>
                </c:pt>
                <c:pt idx="63">
                  <c:v>06-03</c:v>
                </c:pt>
                <c:pt idx="64">
                  <c:v>07-03</c:v>
                </c:pt>
                <c:pt idx="65">
                  <c:v>08-03</c:v>
                </c:pt>
                <c:pt idx="66">
                  <c:v>09-03</c:v>
                </c:pt>
                <c:pt idx="67">
                  <c:v>10-03</c:v>
                </c:pt>
                <c:pt idx="68">
                  <c:v>11-03</c:v>
                </c:pt>
                <c:pt idx="69">
                  <c:v>12-03</c:v>
                </c:pt>
                <c:pt idx="70">
                  <c:v>13-03</c:v>
                </c:pt>
                <c:pt idx="71">
                  <c:v>14-03</c:v>
                </c:pt>
                <c:pt idx="72">
                  <c:v>15-03</c:v>
                </c:pt>
                <c:pt idx="73">
                  <c:v>16-03</c:v>
                </c:pt>
                <c:pt idx="74">
                  <c:v>17-03</c:v>
                </c:pt>
                <c:pt idx="75">
                  <c:v>18-03</c:v>
                </c:pt>
                <c:pt idx="76">
                  <c:v>19-03</c:v>
                </c:pt>
                <c:pt idx="77">
                  <c:v>20-03</c:v>
                </c:pt>
                <c:pt idx="78">
                  <c:v>21-03</c:v>
                </c:pt>
                <c:pt idx="79">
                  <c:v>22-03</c:v>
                </c:pt>
                <c:pt idx="80">
                  <c:v>23-03</c:v>
                </c:pt>
                <c:pt idx="81">
                  <c:v>24-03</c:v>
                </c:pt>
                <c:pt idx="82">
                  <c:v>25-03</c:v>
                </c:pt>
                <c:pt idx="83">
                  <c:v>26-03</c:v>
                </c:pt>
                <c:pt idx="84">
                  <c:v>27-03</c:v>
                </c:pt>
                <c:pt idx="85">
                  <c:v>28-03</c:v>
                </c:pt>
                <c:pt idx="86">
                  <c:v>29-03</c:v>
                </c:pt>
                <c:pt idx="87">
                  <c:v>30-03</c:v>
                </c:pt>
                <c:pt idx="88">
                  <c:v>31-03</c:v>
                </c:pt>
                <c:pt idx="89">
                  <c:v>01-04</c:v>
                </c:pt>
                <c:pt idx="90">
                  <c:v>02-04</c:v>
                </c:pt>
                <c:pt idx="91">
                  <c:v>03-04</c:v>
                </c:pt>
                <c:pt idx="92">
                  <c:v>04-04</c:v>
                </c:pt>
                <c:pt idx="93">
                  <c:v>05-04</c:v>
                </c:pt>
                <c:pt idx="94">
                  <c:v>06-04</c:v>
                </c:pt>
                <c:pt idx="95">
                  <c:v>07-04</c:v>
                </c:pt>
                <c:pt idx="96">
                  <c:v>08-04</c:v>
                </c:pt>
                <c:pt idx="97">
                  <c:v>09-04</c:v>
                </c:pt>
                <c:pt idx="98">
                  <c:v>10-04</c:v>
                </c:pt>
                <c:pt idx="99">
                  <c:v>11-04</c:v>
                </c:pt>
                <c:pt idx="100">
                  <c:v>12-04</c:v>
                </c:pt>
                <c:pt idx="101">
                  <c:v>13-04</c:v>
                </c:pt>
                <c:pt idx="102">
                  <c:v>14-04</c:v>
                </c:pt>
                <c:pt idx="103">
                  <c:v>15-04</c:v>
                </c:pt>
                <c:pt idx="104">
                  <c:v>16-04</c:v>
                </c:pt>
                <c:pt idx="105">
                  <c:v>17-04</c:v>
                </c:pt>
                <c:pt idx="106">
                  <c:v>18-04</c:v>
                </c:pt>
                <c:pt idx="107">
                  <c:v>19-04</c:v>
                </c:pt>
                <c:pt idx="108">
                  <c:v>20-04</c:v>
                </c:pt>
                <c:pt idx="109">
                  <c:v>21-04</c:v>
                </c:pt>
                <c:pt idx="110">
                  <c:v>22-04</c:v>
                </c:pt>
                <c:pt idx="111">
                  <c:v>23-04</c:v>
                </c:pt>
                <c:pt idx="112">
                  <c:v>24-04</c:v>
                </c:pt>
                <c:pt idx="113">
                  <c:v>25-04</c:v>
                </c:pt>
                <c:pt idx="114">
                  <c:v>26-04</c:v>
                </c:pt>
                <c:pt idx="115">
                  <c:v>27-04</c:v>
                </c:pt>
                <c:pt idx="116">
                  <c:v>28-04</c:v>
                </c:pt>
                <c:pt idx="117">
                  <c:v>29-04</c:v>
                </c:pt>
                <c:pt idx="118">
                  <c:v>30-04</c:v>
                </c:pt>
                <c:pt idx="119">
                  <c:v>01-05</c:v>
                </c:pt>
                <c:pt idx="120">
                  <c:v>02-05</c:v>
                </c:pt>
                <c:pt idx="121">
                  <c:v>03-05</c:v>
                </c:pt>
                <c:pt idx="122">
                  <c:v>04-05</c:v>
                </c:pt>
                <c:pt idx="123">
                  <c:v>05-05</c:v>
                </c:pt>
                <c:pt idx="124">
                  <c:v>06-05</c:v>
                </c:pt>
                <c:pt idx="125">
                  <c:v>07-05</c:v>
                </c:pt>
                <c:pt idx="126">
                  <c:v>08-05</c:v>
                </c:pt>
                <c:pt idx="127">
                  <c:v>09-05</c:v>
                </c:pt>
                <c:pt idx="128">
                  <c:v>10-05</c:v>
                </c:pt>
                <c:pt idx="129">
                  <c:v>11-05</c:v>
                </c:pt>
                <c:pt idx="130">
                  <c:v>12-05</c:v>
                </c:pt>
                <c:pt idx="131">
                  <c:v>13-05</c:v>
                </c:pt>
                <c:pt idx="132">
                  <c:v>14-05</c:v>
                </c:pt>
                <c:pt idx="133">
                  <c:v>15-05</c:v>
                </c:pt>
                <c:pt idx="134">
                  <c:v>16-05</c:v>
                </c:pt>
                <c:pt idx="135">
                  <c:v>17-05</c:v>
                </c:pt>
                <c:pt idx="136">
                  <c:v>18-05</c:v>
                </c:pt>
                <c:pt idx="137">
                  <c:v>19-05</c:v>
                </c:pt>
                <c:pt idx="138">
                  <c:v>20-05</c:v>
                </c:pt>
                <c:pt idx="139">
                  <c:v>21-05</c:v>
                </c:pt>
                <c:pt idx="140">
                  <c:v>22-05</c:v>
                </c:pt>
                <c:pt idx="141">
                  <c:v>23-05</c:v>
                </c:pt>
                <c:pt idx="142">
                  <c:v>24-05</c:v>
                </c:pt>
                <c:pt idx="143">
                  <c:v>25-05</c:v>
                </c:pt>
                <c:pt idx="144">
                  <c:v>26-05</c:v>
                </c:pt>
                <c:pt idx="145">
                  <c:v>27-05</c:v>
                </c:pt>
                <c:pt idx="146">
                  <c:v>28-05</c:v>
                </c:pt>
                <c:pt idx="147">
                  <c:v>29-05</c:v>
                </c:pt>
                <c:pt idx="148">
                  <c:v>30-05</c:v>
                </c:pt>
                <c:pt idx="149">
                  <c:v>31-05</c:v>
                </c:pt>
                <c:pt idx="150">
                  <c:v>01-06</c:v>
                </c:pt>
                <c:pt idx="151">
                  <c:v>02-06</c:v>
                </c:pt>
                <c:pt idx="152">
                  <c:v>03-06</c:v>
                </c:pt>
                <c:pt idx="153">
                  <c:v>04-06</c:v>
                </c:pt>
                <c:pt idx="154">
                  <c:v>05-06</c:v>
                </c:pt>
                <c:pt idx="155">
                  <c:v>06-06</c:v>
                </c:pt>
                <c:pt idx="156">
                  <c:v>07-06</c:v>
                </c:pt>
                <c:pt idx="157">
                  <c:v>08-06</c:v>
                </c:pt>
                <c:pt idx="158">
                  <c:v>09-06</c:v>
                </c:pt>
                <c:pt idx="159">
                  <c:v>10-06</c:v>
                </c:pt>
                <c:pt idx="160">
                  <c:v>11-06</c:v>
                </c:pt>
                <c:pt idx="161">
                  <c:v>12-06</c:v>
                </c:pt>
                <c:pt idx="162">
                  <c:v>13-06</c:v>
                </c:pt>
                <c:pt idx="163">
                  <c:v>14-06</c:v>
                </c:pt>
                <c:pt idx="164">
                  <c:v>15-06</c:v>
                </c:pt>
                <c:pt idx="165">
                  <c:v>16-06</c:v>
                </c:pt>
                <c:pt idx="166">
                  <c:v>17-06</c:v>
                </c:pt>
                <c:pt idx="167">
                  <c:v>18-06</c:v>
                </c:pt>
                <c:pt idx="168">
                  <c:v>19-06</c:v>
                </c:pt>
                <c:pt idx="169">
                  <c:v>20-06</c:v>
                </c:pt>
                <c:pt idx="170">
                  <c:v>21-06</c:v>
                </c:pt>
                <c:pt idx="171">
                  <c:v>22-06</c:v>
                </c:pt>
                <c:pt idx="172">
                  <c:v>23-06</c:v>
                </c:pt>
                <c:pt idx="173">
                  <c:v>24-06</c:v>
                </c:pt>
                <c:pt idx="174">
                  <c:v>25-06</c:v>
                </c:pt>
                <c:pt idx="175">
                  <c:v>26-06</c:v>
                </c:pt>
                <c:pt idx="176">
                  <c:v>27-06</c:v>
                </c:pt>
                <c:pt idx="177">
                  <c:v>28-06</c:v>
                </c:pt>
                <c:pt idx="178">
                  <c:v>29-06</c:v>
                </c:pt>
                <c:pt idx="179">
                  <c:v>30-06</c:v>
                </c:pt>
                <c:pt idx="180">
                  <c:v>01-07</c:v>
                </c:pt>
                <c:pt idx="181">
                  <c:v>02-07</c:v>
                </c:pt>
                <c:pt idx="182">
                  <c:v>03-07</c:v>
                </c:pt>
                <c:pt idx="183">
                  <c:v>04-07</c:v>
                </c:pt>
                <c:pt idx="184">
                  <c:v>05-07</c:v>
                </c:pt>
                <c:pt idx="185">
                  <c:v>06-07</c:v>
                </c:pt>
                <c:pt idx="186">
                  <c:v>07-07</c:v>
                </c:pt>
                <c:pt idx="187">
                  <c:v>08-07</c:v>
                </c:pt>
                <c:pt idx="188">
                  <c:v>09-07</c:v>
                </c:pt>
                <c:pt idx="189">
                  <c:v>10-07</c:v>
                </c:pt>
                <c:pt idx="190">
                  <c:v>11-07</c:v>
                </c:pt>
                <c:pt idx="191">
                  <c:v>12-07</c:v>
                </c:pt>
                <c:pt idx="192">
                  <c:v>13-07</c:v>
                </c:pt>
                <c:pt idx="193">
                  <c:v>14-07</c:v>
                </c:pt>
                <c:pt idx="194">
                  <c:v>15-07</c:v>
                </c:pt>
                <c:pt idx="195">
                  <c:v>16-07</c:v>
                </c:pt>
                <c:pt idx="196">
                  <c:v>17-07</c:v>
                </c:pt>
                <c:pt idx="197">
                  <c:v>18-07</c:v>
                </c:pt>
                <c:pt idx="198">
                  <c:v>19-07</c:v>
                </c:pt>
                <c:pt idx="199">
                  <c:v>20-07</c:v>
                </c:pt>
                <c:pt idx="200">
                  <c:v>21-07</c:v>
                </c:pt>
                <c:pt idx="201">
                  <c:v>22-07</c:v>
                </c:pt>
                <c:pt idx="202">
                  <c:v>23-07</c:v>
                </c:pt>
                <c:pt idx="203">
                  <c:v>24-07</c:v>
                </c:pt>
                <c:pt idx="204">
                  <c:v>25-07</c:v>
                </c:pt>
                <c:pt idx="205">
                  <c:v>26-07</c:v>
                </c:pt>
                <c:pt idx="206">
                  <c:v>27-07</c:v>
                </c:pt>
                <c:pt idx="207">
                  <c:v>28-07</c:v>
                </c:pt>
                <c:pt idx="208">
                  <c:v>29-07</c:v>
                </c:pt>
                <c:pt idx="209">
                  <c:v>30-07</c:v>
                </c:pt>
                <c:pt idx="210">
                  <c:v>31-07</c:v>
                </c:pt>
                <c:pt idx="211">
                  <c:v>01-08</c:v>
                </c:pt>
                <c:pt idx="212">
                  <c:v>02-08</c:v>
                </c:pt>
                <c:pt idx="213">
                  <c:v>03-08</c:v>
                </c:pt>
                <c:pt idx="214">
                  <c:v>04-08</c:v>
                </c:pt>
                <c:pt idx="215">
                  <c:v>05-08</c:v>
                </c:pt>
                <c:pt idx="216">
                  <c:v>06-08</c:v>
                </c:pt>
                <c:pt idx="217">
                  <c:v>07-08</c:v>
                </c:pt>
                <c:pt idx="218">
                  <c:v>08-08</c:v>
                </c:pt>
                <c:pt idx="219">
                  <c:v>09-08</c:v>
                </c:pt>
                <c:pt idx="220">
                  <c:v>10-08</c:v>
                </c:pt>
                <c:pt idx="221">
                  <c:v>11-08</c:v>
                </c:pt>
                <c:pt idx="222">
                  <c:v>12-08</c:v>
                </c:pt>
                <c:pt idx="223">
                  <c:v>13-08</c:v>
                </c:pt>
                <c:pt idx="224">
                  <c:v>14-08</c:v>
                </c:pt>
                <c:pt idx="225">
                  <c:v>15-08</c:v>
                </c:pt>
                <c:pt idx="226">
                  <c:v>16-08</c:v>
                </c:pt>
                <c:pt idx="227">
                  <c:v>17-08</c:v>
                </c:pt>
                <c:pt idx="228">
                  <c:v>18-08</c:v>
                </c:pt>
                <c:pt idx="229">
                  <c:v>19-08</c:v>
                </c:pt>
                <c:pt idx="230">
                  <c:v>20-08</c:v>
                </c:pt>
                <c:pt idx="231">
                  <c:v>21-08</c:v>
                </c:pt>
                <c:pt idx="232">
                  <c:v>22-08</c:v>
                </c:pt>
                <c:pt idx="233">
                  <c:v>23-08</c:v>
                </c:pt>
                <c:pt idx="234">
                  <c:v>24-08</c:v>
                </c:pt>
                <c:pt idx="235">
                  <c:v>25-08</c:v>
                </c:pt>
                <c:pt idx="236">
                  <c:v>26-08</c:v>
                </c:pt>
                <c:pt idx="237">
                  <c:v>27-08</c:v>
                </c:pt>
                <c:pt idx="238">
                  <c:v>28-08</c:v>
                </c:pt>
                <c:pt idx="239">
                  <c:v>29-08</c:v>
                </c:pt>
                <c:pt idx="240">
                  <c:v>30-08</c:v>
                </c:pt>
                <c:pt idx="241">
                  <c:v>31-08</c:v>
                </c:pt>
                <c:pt idx="242">
                  <c:v>01-09</c:v>
                </c:pt>
                <c:pt idx="243">
                  <c:v>02-09</c:v>
                </c:pt>
                <c:pt idx="244">
                  <c:v>03-09</c:v>
                </c:pt>
                <c:pt idx="245">
                  <c:v>04-09</c:v>
                </c:pt>
                <c:pt idx="246">
                  <c:v>05-09</c:v>
                </c:pt>
                <c:pt idx="247">
                  <c:v>06-09</c:v>
                </c:pt>
                <c:pt idx="248">
                  <c:v>07-09</c:v>
                </c:pt>
                <c:pt idx="249">
                  <c:v>08-09</c:v>
                </c:pt>
                <c:pt idx="250">
                  <c:v>09-09</c:v>
                </c:pt>
                <c:pt idx="251">
                  <c:v>10-09</c:v>
                </c:pt>
                <c:pt idx="252">
                  <c:v>11-09</c:v>
                </c:pt>
                <c:pt idx="253">
                  <c:v>12-09</c:v>
                </c:pt>
                <c:pt idx="254">
                  <c:v>13-09</c:v>
                </c:pt>
                <c:pt idx="255">
                  <c:v>14-09</c:v>
                </c:pt>
                <c:pt idx="256">
                  <c:v>15-09</c:v>
                </c:pt>
                <c:pt idx="257">
                  <c:v>16-09</c:v>
                </c:pt>
                <c:pt idx="258">
                  <c:v>17-09</c:v>
                </c:pt>
                <c:pt idx="259">
                  <c:v>18-09</c:v>
                </c:pt>
                <c:pt idx="260">
                  <c:v>19-09</c:v>
                </c:pt>
                <c:pt idx="261">
                  <c:v>20-09</c:v>
                </c:pt>
                <c:pt idx="262">
                  <c:v>21-09</c:v>
                </c:pt>
                <c:pt idx="263">
                  <c:v>22-09</c:v>
                </c:pt>
                <c:pt idx="264">
                  <c:v>23-09</c:v>
                </c:pt>
                <c:pt idx="265">
                  <c:v>24-09</c:v>
                </c:pt>
                <c:pt idx="266">
                  <c:v>25-09</c:v>
                </c:pt>
                <c:pt idx="267">
                  <c:v>26-09</c:v>
                </c:pt>
                <c:pt idx="268">
                  <c:v>27-09</c:v>
                </c:pt>
                <c:pt idx="269">
                  <c:v>28-09</c:v>
                </c:pt>
                <c:pt idx="270">
                  <c:v>29-09</c:v>
                </c:pt>
                <c:pt idx="271">
                  <c:v>30-09</c:v>
                </c:pt>
                <c:pt idx="272">
                  <c:v>01-10</c:v>
                </c:pt>
                <c:pt idx="273">
                  <c:v>02-10</c:v>
                </c:pt>
                <c:pt idx="274">
                  <c:v>03-10</c:v>
                </c:pt>
                <c:pt idx="275">
                  <c:v>04-10</c:v>
                </c:pt>
                <c:pt idx="276">
                  <c:v>05-10</c:v>
                </c:pt>
                <c:pt idx="277">
                  <c:v>06-10</c:v>
                </c:pt>
                <c:pt idx="278">
                  <c:v>07-10</c:v>
                </c:pt>
                <c:pt idx="279">
                  <c:v>08-10</c:v>
                </c:pt>
                <c:pt idx="280">
                  <c:v>09-10</c:v>
                </c:pt>
                <c:pt idx="281">
                  <c:v>10-10</c:v>
                </c:pt>
                <c:pt idx="282">
                  <c:v>11-10</c:v>
                </c:pt>
                <c:pt idx="283">
                  <c:v>12-10</c:v>
                </c:pt>
                <c:pt idx="284">
                  <c:v>13-10</c:v>
                </c:pt>
                <c:pt idx="285">
                  <c:v>14-10</c:v>
                </c:pt>
                <c:pt idx="286">
                  <c:v>15-10</c:v>
                </c:pt>
                <c:pt idx="287">
                  <c:v>16-10</c:v>
                </c:pt>
                <c:pt idx="288">
                  <c:v>17-10</c:v>
                </c:pt>
                <c:pt idx="289">
                  <c:v>18-10</c:v>
                </c:pt>
                <c:pt idx="290">
                  <c:v>19-10</c:v>
                </c:pt>
                <c:pt idx="291">
                  <c:v>20-10</c:v>
                </c:pt>
                <c:pt idx="292">
                  <c:v>21-10</c:v>
                </c:pt>
                <c:pt idx="293">
                  <c:v>22-10</c:v>
                </c:pt>
                <c:pt idx="294">
                  <c:v>23-10</c:v>
                </c:pt>
                <c:pt idx="295">
                  <c:v>24-10</c:v>
                </c:pt>
                <c:pt idx="296">
                  <c:v>25-10</c:v>
                </c:pt>
                <c:pt idx="297">
                  <c:v>26-10</c:v>
                </c:pt>
                <c:pt idx="298">
                  <c:v>27-10</c:v>
                </c:pt>
                <c:pt idx="299">
                  <c:v>28-10</c:v>
                </c:pt>
                <c:pt idx="300">
                  <c:v>29-10</c:v>
                </c:pt>
                <c:pt idx="301">
                  <c:v>30-10</c:v>
                </c:pt>
                <c:pt idx="302">
                  <c:v>31-10</c:v>
                </c:pt>
                <c:pt idx="303">
                  <c:v>01-11</c:v>
                </c:pt>
                <c:pt idx="304">
                  <c:v>02-11</c:v>
                </c:pt>
                <c:pt idx="305">
                  <c:v>03-11</c:v>
                </c:pt>
                <c:pt idx="306">
                  <c:v>04-11</c:v>
                </c:pt>
                <c:pt idx="307">
                  <c:v>05-11</c:v>
                </c:pt>
                <c:pt idx="308">
                  <c:v>06-11</c:v>
                </c:pt>
                <c:pt idx="309">
                  <c:v>07-11</c:v>
                </c:pt>
                <c:pt idx="310">
                  <c:v>08-11</c:v>
                </c:pt>
                <c:pt idx="311">
                  <c:v>09-11</c:v>
                </c:pt>
                <c:pt idx="312">
                  <c:v>10-11</c:v>
                </c:pt>
                <c:pt idx="313">
                  <c:v>11-11</c:v>
                </c:pt>
                <c:pt idx="314">
                  <c:v>12-11</c:v>
                </c:pt>
                <c:pt idx="315">
                  <c:v>13-11</c:v>
                </c:pt>
                <c:pt idx="316">
                  <c:v>14-11</c:v>
                </c:pt>
                <c:pt idx="317">
                  <c:v>15-11</c:v>
                </c:pt>
                <c:pt idx="318">
                  <c:v>16-11</c:v>
                </c:pt>
                <c:pt idx="319">
                  <c:v>17-11</c:v>
                </c:pt>
                <c:pt idx="320">
                  <c:v>18-11</c:v>
                </c:pt>
                <c:pt idx="321">
                  <c:v>19-11</c:v>
                </c:pt>
                <c:pt idx="322">
                  <c:v>20-11</c:v>
                </c:pt>
                <c:pt idx="323">
                  <c:v>21-11</c:v>
                </c:pt>
                <c:pt idx="324">
                  <c:v>22-11</c:v>
                </c:pt>
                <c:pt idx="325">
                  <c:v>23-11</c:v>
                </c:pt>
                <c:pt idx="326">
                  <c:v>24-11</c:v>
                </c:pt>
                <c:pt idx="327">
                  <c:v>25-11</c:v>
                </c:pt>
                <c:pt idx="328">
                  <c:v>26-11</c:v>
                </c:pt>
                <c:pt idx="329">
                  <c:v>27-11</c:v>
                </c:pt>
                <c:pt idx="330">
                  <c:v>28-11</c:v>
                </c:pt>
                <c:pt idx="331">
                  <c:v>29-11</c:v>
                </c:pt>
                <c:pt idx="332">
                  <c:v>30-11</c:v>
                </c:pt>
                <c:pt idx="333">
                  <c:v>01-12</c:v>
                </c:pt>
                <c:pt idx="334">
                  <c:v>02-12</c:v>
                </c:pt>
                <c:pt idx="335">
                  <c:v>03-12</c:v>
                </c:pt>
                <c:pt idx="336">
                  <c:v>04-12</c:v>
                </c:pt>
                <c:pt idx="337">
                  <c:v>05-12</c:v>
                </c:pt>
                <c:pt idx="338">
                  <c:v>06-12</c:v>
                </c:pt>
                <c:pt idx="339">
                  <c:v>07-12</c:v>
                </c:pt>
                <c:pt idx="340">
                  <c:v>08-12</c:v>
                </c:pt>
                <c:pt idx="341">
                  <c:v>09-12</c:v>
                </c:pt>
                <c:pt idx="342">
                  <c:v>10-12</c:v>
                </c:pt>
                <c:pt idx="343">
                  <c:v>11-12</c:v>
                </c:pt>
                <c:pt idx="344">
                  <c:v>12-12</c:v>
                </c:pt>
                <c:pt idx="345">
                  <c:v>13-12</c:v>
                </c:pt>
                <c:pt idx="346">
                  <c:v>14-12</c:v>
                </c:pt>
                <c:pt idx="347">
                  <c:v>15-12</c:v>
                </c:pt>
                <c:pt idx="348">
                  <c:v>16-12</c:v>
                </c:pt>
                <c:pt idx="349">
                  <c:v>17-12</c:v>
                </c:pt>
                <c:pt idx="350">
                  <c:v>18-12</c:v>
                </c:pt>
                <c:pt idx="351">
                  <c:v>19-12</c:v>
                </c:pt>
                <c:pt idx="352">
                  <c:v>20-12</c:v>
                </c:pt>
                <c:pt idx="353">
                  <c:v>21-12</c:v>
                </c:pt>
                <c:pt idx="354">
                  <c:v>22-12</c:v>
                </c:pt>
                <c:pt idx="355">
                  <c:v>23-12</c:v>
                </c:pt>
                <c:pt idx="356">
                  <c:v>24-12</c:v>
                </c:pt>
                <c:pt idx="357">
                  <c:v>25-12</c:v>
                </c:pt>
                <c:pt idx="358">
                  <c:v>26-12</c:v>
                </c:pt>
                <c:pt idx="359">
                  <c:v>27-12</c:v>
                </c:pt>
                <c:pt idx="360">
                  <c:v>28-12</c:v>
                </c:pt>
                <c:pt idx="361">
                  <c:v>29-12</c:v>
                </c:pt>
                <c:pt idx="362">
                  <c:v>30-12</c:v>
                </c:pt>
                <c:pt idx="363">
                  <c:v>31-12</c:v>
                </c:pt>
              </c:strCache>
            </c:strRef>
          </c:cat>
          <c:val>
            <c:numRef>
              <c:f>A5_ábra_chart!$H$9:$H$373</c:f>
              <c:numCache>
                <c:formatCode>0.0</c:formatCode>
                <c:ptCount val="365"/>
                <c:pt idx="0">
                  <c:v>69.503</c:v>
                </c:pt>
                <c:pt idx="1">
                  <c:v>84.501999999999995</c:v>
                </c:pt>
                <c:pt idx="2">
                  <c:v>89.472999999999999</c:v>
                </c:pt>
                <c:pt idx="3">
                  <c:v>90.147999999999996</c:v>
                </c:pt>
                <c:pt idx="4">
                  <c:v>90.325999999999993</c:v>
                </c:pt>
                <c:pt idx="5">
                  <c:v>90.686999999999998</c:v>
                </c:pt>
                <c:pt idx="6">
                  <c:v>92.462000000000003</c:v>
                </c:pt>
                <c:pt idx="7">
                  <c:v>84.891000000000005</c:v>
                </c:pt>
                <c:pt idx="8">
                  <c:v>86.724000000000004</c:v>
                </c:pt>
                <c:pt idx="9">
                  <c:v>88.025999999999996</c:v>
                </c:pt>
                <c:pt idx="10">
                  <c:v>85.864000000000004</c:v>
                </c:pt>
                <c:pt idx="11">
                  <c:v>86.978999999999999</c:v>
                </c:pt>
                <c:pt idx="12">
                  <c:v>89.805999999999997</c:v>
                </c:pt>
                <c:pt idx="13">
                  <c:v>91.778000000000006</c:v>
                </c:pt>
                <c:pt idx="14">
                  <c:v>80.629000000000005</c:v>
                </c:pt>
                <c:pt idx="15">
                  <c:v>77.727000000000004</c:v>
                </c:pt>
                <c:pt idx="16">
                  <c:v>82.834999999999994</c:v>
                </c:pt>
                <c:pt idx="17">
                  <c:v>84.120999999999995</c:v>
                </c:pt>
                <c:pt idx="18">
                  <c:v>85.176000000000002</c:v>
                </c:pt>
                <c:pt idx="19">
                  <c:v>89.488</c:v>
                </c:pt>
                <c:pt idx="20">
                  <c:v>92.191000000000003</c:v>
                </c:pt>
                <c:pt idx="21">
                  <c:v>80.414000000000001</c:v>
                </c:pt>
                <c:pt idx="22">
                  <c:v>81.796000000000006</c:v>
                </c:pt>
                <c:pt idx="23">
                  <c:v>85.655000000000001</c:v>
                </c:pt>
                <c:pt idx="24">
                  <c:v>84.86</c:v>
                </c:pt>
                <c:pt idx="25">
                  <c:v>87.123999999999995</c:v>
                </c:pt>
                <c:pt idx="26">
                  <c:v>90.63</c:v>
                </c:pt>
                <c:pt idx="27">
                  <c:v>93.052000000000007</c:v>
                </c:pt>
                <c:pt idx="28">
                  <c:v>78.92</c:v>
                </c:pt>
                <c:pt idx="29">
                  <c:v>81.591999999999999</c:v>
                </c:pt>
                <c:pt idx="30">
                  <c:v>82.234999999999999</c:v>
                </c:pt>
                <c:pt idx="31">
                  <c:v>79.481999999999999</c:v>
                </c:pt>
                <c:pt idx="32">
                  <c:v>79.858000000000004</c:v>
                </c:pt>
                <c:pt idx="33">
                  <c:v>81.182000000000002</c:v>
                </c:pt>
                <c:pt idx="34">
                  <c:v>85.771000000000001</c:v>
                </c:pt>
                <c:pt idx="35">
                  <c:v>81.272999999999996</c:v>
                </c:pt>
                <c:pt idx="36">
                  <c:v>84.822000000000003</c:v>
                </c:pt>
                <c:pt idx="37">
                  <c:v>90.150999999999996</c:v>
                </c:pt>
                <c:pt idx="38">
                  <c:v>89.662999999999997</c:v>
                </c:pt>
                <c:pt idx="39">
                  <c:v>90.968000000000004</c:v>
                </c:pt>
                <c:pt idx="40">
                  <c:v>95.881</c:v>
                </c:pt>
                <c:pt idx="41">
                  <c:v>97.65</c:v>
                </c:pt>
                <c:pt idx="42">
                  <c:v>86.753</c:v>
                </c:pt>
                <c:pt idx="43">
                  <c:v>85.076999999999998</c:v>
                </c:pt>
                <c:pt idx="44">
                  <c:v>91.622</c:v>
                </c:pt>
                <c:pt idx="45">
                  <c:v>91.364999999999995</c:v>
                </c:pt>
                <c:pt idx="46">
                  <c:v>92.534999999999997</c:v>
                </c:pt>
                <c:pt idx="47">
                  <c:v>94.606999999999999</c:v>
                </c:pt>
                <c:pt idx="48">
                  <c:v>98.24</c:v>
                </c:pt>
                <c:pt idx="49">
                  <c:v>90.498999999999995</c:v>
                </c:pt>
                <c:pt idx="50">
                  <c:v>88.397000000000006</c:v>
                </c:pt>
                <c:pt idx="51">
                  <c:v>91.59</c:v>
                </c:pt>
                <c:pt idx="52">
                  <c:v>89.4</c:v>
                </c:pt>
                <c:pt idx="53">
                  <c:v>93.135000000000005</c:v>
                </c:pt>
                <c:pt idx="54">
                  <c:v>95.427999999999997</c:v>
                </c:pt>
                <c:pt idx="55">
                  <c:v>100.45099999999999</c:v>
                </c:pt>
                <c:pt idx="56">
                  <c:v>91.84</c:v>
                </c:pt>
                <c:pt idx="57">
                  <c:v>90.608999999999995</c:v>
                </c:pt>
                <c:pt idx="58">
                  <c:v>94.869</c:v>
                </c:pt>
                <c:pt idx="59">
                  <c:v>94.534999999999997</c:v>
                </c:pt>
                <c:pt idx="60">
                  <c:v>96.022000000000006</c:v>
                </c:pt>
                <c:pt idx="61">
                  <c:v>98.801000000000002</c:v>
                </c:pt>
                <c:pt idx="62">
                  <c:v>101.428</c:v>
                </c:pt>
                <c:pt idx="63">
                  <c:v>88.25</c:v>
                </c:pt>
                <c:pt idx="64">
                  <c:v>89.024000000000001</c:v>
                </c:pt>
                <c:pt idx="65">
                  <c:v>92.950999999999993</c:v>
                </c:pt>
                <c:pt idx="66">
                  <c:v>92.236000000000004</c:v>
                </c:pt>
                <c:pt idx="67">
                  <c:v>92.14</c:v>
                </c:pt>
                <c:pt idx="68">
                  <c:v>97.132999999999996</c:v>
                </c:pt>
                <c:pt idx="69">
                  <c:v>98.215000000000003</c:v>
                </c:pt>
                <c:pt idx="70">
                  <c:v>85.451999999999998</c:v>
                </c:pt>
                <c:pt idx="71">
                  <c:v>90.486999999999995</c:v>
                </c:pt>
                <c:pt idx="72">
                  <c:v>93.793000000000006</c:v>
                </c:pt>
                <c:pt idx="73">
                  <c:v>91.873000000000005</c:v>
                </c:pt>
                <c:pt idx="74">
                  <c:v>91.902000000000001</c:v>
                </c:pt>
                <c:pt idx="75">
                  <c:v>95.064999999999998</c:v>
                </c:pt>
                <c:pt idx="76">
                  <c:v>97.353999999999999</c:v>
                </c:pt>
                <c:pt idx="77">
                  <c:v>85.899000000000001</c:v>
                </c:pt>
                <c:pt idx="78">
                  <c:v>88.85</c:v>
                </c:pt>
                <c:pt idx="79">
                  <c:v>92.156000000000006</c:v>
                </c:pt>
                <c:pt idx="80">
                  <c:v>89.489000000000004</c:v>
                </c:pt>
                <c:pt idx="81">
                  <c:v>90.688000000000002</c:v>
                </c:pt>
                <c:pt idx="82">
                  <c:v>94.506</c:v>
                </c:pt>
                <c:pt idx="83">
                  <c:v>98.251999999999995</c:v>
                </c:pt>
                <c:pt idx="84">
                  <c:v>86.233999999999995</c:v>
                </c:pt>
                <c:pt idx="85">
                  <c:v>90.644000000000005</c:v>
                </c:pt>
                <c:pt idx="86">
                  <c:v>95.99</c:v>
                </c:pt>
                <c:pt idx="87">
                  <c:v>97.896000000000001</c:v>
                </c:pt>
                <c:pt idx="88">
                  <c:v>102.321</c:v>
                </c:pt>
                <c:pt idx="89">
                  <c:v>108.259</c:v>
                </c:pt>
                <c:pt idx="90">
                  <c:v>98.204999999999998</c:v>
                </c:pt>
                <c:pt idx="91">
                  <c:v>81.603999999999999</c:v>
                </c:pt>
                <c:pt idx="92">
                  <c:v>82.573999999999998</c:v>
                </c:pt>
                <c:pt idx="93">
                  <c:v>87.07</c:v>
                </c:pt>
                <c:pt idx="94">
                  <c:v>86.14</c:v>
                </c:pt>
                <c:pt idx="95">
                  <c:v>88.337000000000003</c:v>
                </c:pt>
                <c:pt idx="96">
                  <c:v>90.236999999999995</c:v>
                </c:pt>
                <c:pt idx="97">
                  <c:v>94.194999999999993</c:v>
                </c:pt>
                <c:pt idx="98">
                  <c:v>83.433999999999997</c:v>
                </c:pt>
                <c:pt idx="99">
                  <c:v>84.710999999999999</c:v>
                </c:pt>
                <c:pt idx="100">
                  <c:v>89.376999999999995</c:v>
                </c:pt>
                <c:pt idx="101">
                  <c:v>88.725999999999999</c:v>
                </c:pt>
                <c:pt idx="102">
                  <c:v>90.629000000000005</c:v>
                </c:pt>
                <c:pt idx="103">
                  <c:v>93.665000000000006</c:v>
                </c:pt>
                <c:pt idx="104">
                  <c:v>91.173000000000002</c:v>
                </c:pt>
                <c:pt idx="105">
                  <c:v>81.105000000000004</c:v>
                </c:pt>
                <c:pt idx="106">
                  <c:v>82.006</c:v>
                </c:pt>
                <c:pt idx="107">
                  <c:v>88.703000000000003</c:v>
                </c:pt>
                <c:pt idx="108">
                  <c:v>91.394999999999996</c:v>
                </c:pt>
                <c:pt idx="109">
                  <c:v>92.896000000000001</c:v>
                </c:pt>
                <c:pt idx="110">
                  <c:v>94.391999999999996</c:v>
                </c:pt>
                <c:pt idx="111">
                  <c:v>94.808000000000007</c:v>
                </c:pt>
                <c:pt idx="112">
                  <c:v>83.569000000000003</c:v>
                </c:pt>
                <c:pt idx="113">
                  <c:v>85.123000000000005</c:v>
                </c:pt>
                <c:pt idx="114">
                  <c:v>91.539000000000001</c:v>
                </c:pt>
                <c:pt idx="115">
                  <c:v>92.909000000000006</c:v>
                </c:pt>
                <c:pt idx="116">
                  <c:v>95.275999999999996</c:v>
                </c:pt>
                <c:pt idx="117">
                  <c:v>98.35</c:v>
                </c:pt>
                <c:pt idx="118">
                  <c:v>100.104</c:v>
                </c:pt>
                <c:pt idx="119">
                  <c:v>86.724999999999994</c:v>
                </c:pt>
                <c:pt idx="120">
                  <c:v>86.71</c:v>
                </c:pt>
                <c:pt idx="121">
                  <c:v>91.977000000000004</c:v>
                </c:pt>
                <c:pt idx="122">
                  <c:v>95.486999999999995</c:v>
                </c:pt>
                <c:pt idx="123">
                  <c:v>97.162999999999997</c:v>
                </c:pt>
                <c:pt idx="124">
                  <c:v>99.795000000000002</c:v>
                </c:pt>
                <c:pt idx="125">
                  <c:v>100.134</c:v>
                </c:pt>
                <c:pt idx="126">
                  <c:v>86.914000000000001</c:v>
                </c:pt>
                <c:pt idx="127">
                  <c:v>88.822000000000003</c:v>
                </c:pt>
                <c:pt idx="128">
                  <c:v>95.436000000000007</c:v>
                </c:pt>
                <c:pt idx="129">
                  <c:v>97.641999999999996</c:v>
                </c:pt>
                <c:pt idx="130">
                  <c:v>97.745999999999995</c:v>
                </c:pt>
                <c:pt idx="131">
                  <c:v>100.73099999999999</c:v>
                </c:pt>
                <c:pt idx="132">
                  <c:v>100.992</c:v>
                </c:pt>
                <c:pt idx="133">
                  <c:v>89.147000000000006</c:v>
                </c:pt>
                <c:pt idx="134">
                  <c:v>91.034000000000006</c:v>
                </c:pt>
                <c:pt idx="135">
                  <c:v>96.834000000000003</c:v>
                </c:pt>
                <c:pt idx="136">
                  <c:v>97.692999999999998</c:v>
                </c:pt>
                <c:pt idx="137">
                  <c:v>99.028999999999996</c:v>
                </c:pt>
                <c:pt idx="138">
                  <c:v>101.69499999999999</c:v>
                </c:pt>
                <c:pt idx="139">
                  <c:v>100.876</c:v>
                </c:pt>
                <c:pt idx="140">
                  <c:v>88.739000000000004</c:v>
                </c:pt>
                <c:pt idx="141">
                  <c:v>90.320999999999998</c:v>
                </c:pt>
                <c:pt idx="142">
                  <c:v>96.575000000000003</c:v>
                </c:pt>
                <c:pt idx="143">
                  <c:v>97.915000000000006</c:v>
                </c:pt>
                <c:pt idx="144">
                  <c:v>99.27</c:v>
                </c:pt>
                <c:pt idx="145">
                  <c:v>101.453</c:v>
                </c:pt>
                <c:pt idx="146">
                  <c:v>100.881</c:v>
                </c:pt>
                <c:pt idx="147">
                  <c:v>89.968000000000004</c:v>
                </c:pt>
                <c:pt idx="148">
                  <c:v>90.049000000000007</c:v>
                </c:pt>
                <c:pt idx="149">
                  <c:v>95.971000000000004</c:v>
                </c:pt>
                <c:pt idx="150">
                  <c:v>97.066000000000003</c:v>
                </c:pt>
                <c:pt idx="151">
                  <c:v>100.94</c:v>
                </c:pt>
                <c:pt idx="152">
                  <c:v>102.643</c:v>
                </c:pt>
                <c:pt idx="153">
                  <c:v>103.027</c:v>
                </c:pt>
                <c:pt idx="154">
                  <c:v>91.316999999999993</c:v>
                </c:pt>
                <c:pt idx="155">
                  <c:v>94.441000000000003</c:v>
                </c:pt>
                <c:pt idx="156">
                  <c:v>100.54600000000001</c:v>
                </c:pt>
                <c:pt idx="157">
                  <c:v>102.56</c:v>
                </c:pt>
                <c:pt idx="158">
                  <c:v>103.623</c:v>
                </c:pt>
                <c:pt idx="159">
                  <c:v>107.036</c:v>
                </c:pt>
                <c:pt idx="160">
                  <c:v>108.413</c:v>
                </c:pt>
                <c:pt idx="161">
                  <c:v>96.034000000000006</c:v>
                </c:pt>
                <c:pt idx="162">
                  <c:v>96.772000000000006</c:v>
                </c:pt>
                <c:pt idx="163">
                  <c:v>102.828</c:v>
                </c:pt>
                <c:pt idx="164">
                  <c:v>103.65600000000001</c:v>
                </c:pt>
                <c:pt idx="165">
                  <c:v>107.402</c:v>
                </c:pt>
                <c:pt idx="166">
                  <c:v>106.149</c:v>
                </c:pt>
                <c:pt idx="167">
                  <c:v>108.32599999999999</c:v>
                </c:pt>
                <c:pt idx="168">
                  <c:v>95.879000000000005</c:v>
                </c:pt>
                <c:pt idx="169">
                  <c:v>97.241</c:v>
                </c:pt>
                <c:pt idx="170">
                  <c:v>104.514</c:v>
                </c:pt>
                <c:pt idx="171">
                  <c:v>105.473</c:v>
                </c:pt>
                <c:pt idx="172">
                  <c:v>106.252</c:v>
                </c:pt>
                <c:pt idx="173">
                  <c:v>109.06699999999999</c:v>
                </c:pt>
                <c:pt idx="174">
                  <c:v>108.629</c:v>
                </c:pt>
                <c:pt idx="175">
                  <c:v>98.192999999999998</c:v>
                </c:pt>
                <c:pt idx="176">
                  <c:v>99.228999999999999</c:v>
                </c:pt>
                <c:pt idx="177">
                  <c:v>104.744</c:v>
                </c:pt>
                <c:pt idx="178">
                  <c:v>107.247</c:v>
                </c:pt>
                <c:pt idx="179">
                  <c:v>107.587</c:v>
                </c:pt>
                <c:pt idx="180">
                  <c:v>110.001</c:v>
                </c:pt>
                <c:pt idx="181">
                  <c:v>109.685</c:v>
                </c:pt>
                <c:pt idx="182">
                  <c:v>99.662000000000006</c:v>
                </c:pt>
                <c:pt idx="183">
                  <c:v>99.59</c:v>
                </c:pt>
                <c:pt idx="184">
                  <c:v>101.679</c:v>
                </c:pt>
                <c:pt idx="185">
                  <c:v>105.277</c:v>
                </c:pt>
                <c:pt idx="186">
                  <c:v>109</c:v>
                </c:pt>
                <c:pt idx="187">
                  <c:v>111.459</c:v>
                </c:pt>
                <c:pt idx="188">
                  <c:v>112.97199999999999</c:v>
                </c:pt>
                <c:pt idx="189">
                  <c:v>101.337</c:v>
                </c:pt>
                <c:pt idx="190">
                  <c:v>101.57599999999999</c:v>
                </c:pt>
                <c:pt idx="191">
                  <c:v>107.502</c:v>
                </c:pt>
                <c:pt idx="192">
                  <c:v>109.045</c:v>
                </c:pt>
                <c:pt idx="193">
                  <c:v>113.298</c:v>
                </c:pt>
                <c:pt idx="194">
                  <c:v>111.892</c:v>
                </c:pt>
                <c:pt idx="195">
                  <c:v>112.182</c:v>
                </c:pt>
                <c:pt idx="196">
                  <c:v>101.327</c:v>
                </c:pt>
                <c:pt idx="197">
                  <c:v>101.45099999999999</c:v>
                </c:pt>
                <c:pt idx="198">
                  <c:v>107.012</c:v>
                </c:pt>
                <c:pt idx="199">
                  <c:v>108.628</c:v>
                </c:pt>
                <c:pt idx="200">
                  <c:v>109.54</c:v>
                </c:pt>
                <c:pt idx="201">
                  <c:v>112.22799999999999</c:v>
                </c:pt>
                <c:pt idx="202">
                  <c:v>113.345</c:v>
                </c:pt>
                <c:pt idx="203">
                  <c:v>101.119</c:v>
                </c:pt>
                <c:pt idx="204">
                  <c:v>101.739</c:v>
                </c:pt>
                <c:pt idx="205">
                  <c:v>106.568</c:v>
                </c:pt>
                <c:pt idx="206">
                  <c:v>107.693</c:v>
                </c:pt>
                <c:pt idx="207">
                  <c:v>108.27500000000001</c:v>
                </c:pt>
                <c:pt idx="208">
                  <c:v>111.675</c:v>
                </c:pt>
                <c:pt idx="209">
                  <c:v>112.88500000000001</c:v>
                </c:pt>
                <c:pt idx="210">
                  <c:v>102.745</c:v>
                </c:pt>
                <c:pt idx="211">
                  <c:v>103.248</c:v>
                </c:pt>
                <c:pt idx="212">
                  <c:v>107.46</c:v>
                </c:pt>
                <c:pt idx="213">
                  <c:v>108.188</c:v>
                </c:pt>
                <c:pt idx="214">
                  <c:v>109.456</c:v>
                </c:pt>
                <c:pt idx="215">
                  <c:v>110.935</c:v>
                </c:pt>
                <c:pt idx="216">
                  <c:v>112.00700000000001</c:v>
                </c:pt>
                <c:pt idx="217">
                  <c:v>102.03700000000001</c:v>
                </c:pt>
                <c:pt idx="218">
                  <c:v>102.524</c:v>
                </c:pt>
                <c:pt idx="219">
                  <c:v>106.93</c:v>
                </c:pt>
                <c:pt idx="220">
                  <c:v>108.004</c:v>
                </c:pt>
                <c:pt idx="221">
                  <c:v>109.58</c:v>
                </c:pt>
                <c:pt idx="222">
                  <c:v>111.744</c:v>
                </c:pt>
                <c:pt idx="223">
                  <c:v>112.88800000000001</c:v>
                </c:pt>
                <c:pt idx="224">
                  <c:v>101.886</c:v>
                </c:pt>
                <c:pt idx="225">
                  <c:v>102.274</c:v>
                </c:pt>
                <c:pt idx="226">
                  <c:v>106.851</c:v>
                </c:pt>
                <c:pt idx="227">
                  <c:v>108.41500000000001</c:v>
                </c:pt>
                <c:pt idx="228">
                  <c:v>108.575</c:v>
                </c:pt>
                <c:pt idx="229">
                  <c:v>110.46299999999999</c:v>
                </c:pt>
                <c:pt idx="230">
                  <c:v>111.574</c:v>
                </c:pt>
                <c:pt idx="231">
                  <c:v>100.60599999999999</c:v>
                </c:pt>
                <c:pt idx="232">
                  <c:v>100.699</c:v>
                </c:pt>
                <c:pt idx="233">
                  <c:v>105.19199999999999</c:v>
                </c:pt>
                <c:pt idx="234">
                  <c:v>106.458</c:v>
                </c:pt>
                <c:pt idx="235">
                  <c:v>107.7</c:v>
                </c:pt>
                <c:pt idx="236">
                  <c:v>109.69799999999999</c:v>
                </c:pt>
                <c:pt idx="237">
                  <c:v>112.07899999999999</c:v>
                </c:pt>
                <c:pt idx="238">
                  <c:v>99.691999999999993</c:v>
                </c:pt>
                <c:pt idx="239">
                  <c:v>100.405</c:v>
                </c:pt>
                <c:pt idx="240">
                  <c:v>104.023</c:v>
                </c:pt>
                <c:pt idx="241">
                  <c:v>105.621</c:v>
                </c:pt>
                <c:pt idx="242">
                  <c:v>107.732</c:v>
                </c:pt>
                <c:pt idx="243">
                  <c:v>109.815</c:v>
                </c:pt>
                <c:pt idx="244">
                  <c:v>108.282</c:v>
                </c:pt>
                <c:pt idx="245">
                  <c:v>94.980999999999995</c:v>
                </c:pt>
                <c:pt idx="246">
                  <c:v>93.281999999999996</c:v>
                </c:pt>
                <c:pt idx="247">
                  <c:v>99.262</c:v>
                </c:pt>
                <c:pt idx="248">
                  <c:v>100.789</c:v>
                </c:pt>
                <c:pt idx="249">
                  <c:v>104.268</c:v>
                </c:pt>
                <c:pt idx="250">
                  <c:v>106.667</c:v>
                </c:pt>
                <c:pt idx="251">
                  <c:v>107.652</c:v>
                </c:pt>
                <c:pt idx="252">
                  <c:v>93.393000000000001</c:v>
                </c:pt>
                <c:pt idx="253">
                  <c:v>94.783000000000001</c:v>
                </c:pt>
                <c:pt idx="254">
                  <c:v>102.501</c:v>
                </c:pt>
                <c:pt idx="255">
                  <c:v>103.249</c:v>
                </c:pt>
                <c:pt idx="256">
                  <c:v>103.358</c:v>
                </c:pt>
                <c:pt idx="257">
                  <c:v>107.79</c:v>
                </c:pt>
                <c:pt idx="258">
                  <c:v>105.514</c:v>
                </c:pt>
                <c:pt idx="259">
                  <c:v>93.712999999999994</c:v>
                </c:pt>
                <c:pt idx="260">
                  <c:v>96.11</c:v>
                </c:pt>
                <c:pt idx="261">
                  <c:v>100.04300000000001</c:v>
                </c:pt>
                <c:pt idx="262">
                  <c:v>104.026</c:v>
                </c:pt>
                <c:pt idx="263">
                  <c:v>105.21299999999999</c:v>
                </c:pt>
                <c:pt idx="264">
                  <c:v>107.626</c:v>
                </c:pt>
                <c:pt idx="265">
                  <c:v>110.29900000000001</c:v>
                </c:pt>
                <c:pt idx="266">
                  <c:v>96.23</c:v>
                </c:pt>
                <c:pt idx="267">
                  <c:v>97.617999999999995</c:v>
                </c:pt>
                <c:pt idx="268">
                  <c:v>104.21</c:v>
                </c:pt>
                <c:pt idx="269">
                  <c:v>104.024</c:v>
                </c:pt>
                <c:pt idx="270">
                  <c:v>103.13800000000001</c:v>
                </c:pt>
                <c:pt idx="271">
                  <c:v>105.246</c:v>
                </c:pt>
                <c:pt idx="272">
                  <c:v>107.729</c:v>
                </c:pt>
                <c:pt idx="273">
                  <c:v>95.155000000000001</c:v>
                </c:pt>
                <c:pt idx="274">
                  <c:v>94.600999999999999</c:v>
                </c:pt>
                <c:pt idx="275">
                  <c:v>100.16</c:v>
                </c:pt>
                <c:pt idx="276">
                  <c:v>100.976</c:v>
                </c:pt>
                <c:pt idx="277">
                  <c:v>108.429</c:v>
                </c:pt>
                <c:pt idx="278">
                  <c:v>114.43</c:v>
                </c:pt>
                <c:pt idx="279">
                  <c:v>115.45699999999999</c:v>
                </c:pt>
                <c:pt idx="280">
                  <c:v>101.67400000000001</c:v>
                </c:pt>
                <c:pt idx="281">
                  <c:v>101.158</c:v>
                </c:pt>
                <c:pt idx="282">
                  <c:v>106.846</c:v>
                </c:pt>
                <c:pt idx="283">
                  <c:v>107.20699999999999</c:v>
                </c:pt>
                <c:pt idx="284">
                  <c:v>107.649</c:v>
                </c:pt>
                <c:pt idx="285">
                  <c:v>109.877</c:v>
                </c:pt>
                <c:pt idx="286">
                  <c:v>112.09</c:v>
                </c:pt>
                <c:pt idx="287">
                  <c:v>98.587999999999994</c:v>
                </c:pt>
                <c:pt idx="288">
                  <c:v>100.235</c:v>
                </c:pt>
                <c:pt idx="289">
                  <c:v>105.373</c:v>
                </c:pt>
                <c:pt idx="290">
                  <c:v>105.245</c:v>
                </c:pt>
                <c:pt idx="291">
                  <c:v>107.16500000000001</c:v>
                </c:pt>
                <c:pt idx="292">
                  <c:v>111.008</c:v>
                </c:pt>
                <c:pt idx="293">
                  <c:v>110.369</c:v>
                </c:pt>
                <c:pt idx="294">
                  <c:v>97.683000000000007</c:v>
                </c:pt>
                <c:pt idx="295">
                  <c:v>99.224000000000004</c:v>
                </c:pt>
                <c:pt idx="296">
                  <c:v>104.464</c:v>
                </c:pt>
                <c:pt idx="297">
                  <c:v>105.092</c:v>
                </c:pt>
                <c:pt idx="298">
                  <c:v>108.459</c:v>
                </c:pt>
                <c:pt idx="299">
                  <c:v>111.57899999999999</c:v>
                </c:pt>
                <c:pt idx="300">
                  <c:v>111.16</c:v>
                </c:pt>
                <c:pt idx="301">
                  <c:v>97.519000000000005</c:v>
                </c:pt>
                <c:pt idx="302">
                  <c:v>97.048000000000002</c:v>
                </c:pt>
                <c:pt idx="303">
                  <c:v>100.3</c:v>
                </c:pt>
                <c:pt idx="304">
                  <c:v>101.30500000000001</c:v>
                </c:pt>
                <c:pt idx="305">
                  <c:v>103.276</c:v>
                </c:pt>
                <c:pt idx="306">
                  <c:v>105.992</c:v>
                </c:pt>
                <c:pt idx="307">
                  <c:v>107.688</c:v>
                </c:pt>
                <c:pt idx="308">
                  <c:v>93.525999999999996</c:v>
                </c:pt>
                <c:pt idx="309">
                  <c:v>95.843999999999994</c:v>
                </c:pt>
                <c:pt idx="310">
                  <c:v>101.568</c:v>
                </c:pt>
                <c:pt idx="311">
                  <c:v>101.32899999999999</c:v>
                </c:pt>
                <c:pt idx="312">
                  <c:v>100.40900000000001</c:v>
                </c:pt>
                <c:pt idx="313">
                  <c:v>103.524</c:v>
                </c:pt>
                <c:pt idx="314">
                  <c:v>104.535</c:v>
                </c:pt>
                <c:pt idx="315">
                  <c:v>93.076999999999998</c:v>
                </c:pt>
                <c:pt idx="316">
                  <c:v>95.980999999999995</c:v>
                </c:pt>
                <c:pt idx="317">
                  <c:v>101.84099999999999</c:v>
                </c:pt>
                <c:pt idx="318">
                  <c:v>101.217</c:v>
                </c:pt>
                <c:pt idx="319">
                  <c:v>102.498</c:v>
                </c:pt>
                <c:pt idx="320">
                  <c:v>105.565</c:v>
                </c:pt>
                <c:pt idx="321">
                  <c:v>108.505</c:v>
                </c:pt>
                <c:pt idx="322">
                  <c:v>94.905000000000001</c:v>
                </c:pt>
                <c:pt idx="323">
                  <c:v>96.35</c:v>
                </c:pt>
                <c:pt idx="324">
                  <c:v>101.89700000000001</c:v>
                </c:pt>
                <c:pt idx="325">
                  <c:v>102.926</c:v>
                </c:pt>
                <c:pt idx="326">
                  <c:v>103.371</c:v>
                </c:pt>
                <c:pt idx="327">
                  <c:v>91.495000000000005</c:v>
                </c:pt>
                <c:pt idx="328">
                  <c:v>94.635999999999996</c:v>
                </c:pt>
                <c:pt idx="329">
                  <c:v>92.171999999999997</c:v>
                </c:pt>
                <c:pt idx="330">
                  <c:v>96.296000000000006</c:v>
                </c:pt>
                <c:pt idx="331">
                  <c:v>101.667</c:v>
                </c:pt>
                <c:pt idx="332">
                  <c:v>99.236000000000004</c:v>
                </c:pt>
                <c:pt idx="333">
                  <c:v>99.484999999999999</c:v>
                </c:pt>
                <c:pt idx="334">
                  <c:v>104.371</c:v>
                </c:pt>
                <c:pt idx="335">
                  <c:v>104.667</c:v>
                </c:pt>
                <c:pt idx="336">
                  <c:v>91.271000000000001</c:v>
                </c:pt>
                <c:pt idx="337">
                  <c:v>93.730999999999995</c:v>
                </c:pt>
                <c:pt idx="338">
                  <c:v>100.128</c:v>
                </c:pt>
                <c:pt idx="339">
                  <c:v>100.01300000000001</c:v>
                </c:pt>
                <c:pt idx="340">
                  <c:v>102.041</c:v>
                </c:pt>
                <c:pt idx="341">
                  <c:v>108.646</c:v>
                </c:pt>
                <c:pt idx="342">
                  <c:v>107.018</c:v>
                </c:pt>
                <c:pt idx="343">
                  <c:v>93.838999999999999</c:v>
                </c:pt>
                <c:pt idx="344">
                  <c:v>95.778000000000006</c:v>
                </c:pt>
                <c:pt idx="345">
                  <c:v>102.209</c:v>
                </c:pt>
                <c:pt idx="346">
                  <c:v>103.09099999999999</c:v>
                </c:pt>
                <c:pt idx="347">
                  <c:v>103.98399999999999</c:v>
                </c:pt>
                <c:pt idx="348">
                  <c:v>106.928</c:v>
                </c:pt>
                <c:pt idx="349">
                  <c:v>110.99299999999999</c:v>
                </c:pt>
                <c:pt idx="350">
                  <c:v>100.483</c:v>
                </c:pt>
                <c:pt idx="351">
                  <c:v>99.504999999999995</c:v>
                </c:pt>
                <c:pt idx="352">
                  <c:v>103.47499999999999</c:v>
                </c:pt>
                <c:pt idx="353">
                  <c:v>104.825</c:v>
                </c:pt>
                <c:pt idx="354">
                  <c:v>105.23099999999999</c:v>
                </c:pt>
                <c:pt idx="355">
                  <c:v>103.797</c:v>
                </c:pt>
                <c:pt idx="356">
                  <c:v>98.09</c:v>
                </c:pt>
                <c:pt idx="357">
                  <c:v>85.245000000000005</c:v>
                </c:pt>
                <c:pt idx="358">
                  <c:v>74.828999999999994</c:v>
                </c:pt>
                <c:pt idx="359">
                  <c:v>91.781999999999996</c:v>
                </c:pt>
                <c:pt idx="360">
                  <c:v>98.367999999999995</c:v>
                </c:pt>
                <c:pt idx="361">
                  <c:v>101.82299999999999</c:v>
                </c:pt>
                <c:pt idx="362">
                  <c:v>103.29300000000001</c:v>
                </c:pt>
                <c:pt idx="363">
                  <c:v>105.23699999999999</c:v>
                </c:pt>
                <c:pt idx="364">
                  <c:v>89.906999999999996</c:v>
                </c:pt>
              </c:numCache>
            </c:numRef>
          </c:val>
          <c:smooth val="0"/>
          <c:extLst>
            <c:ext xmlns:c16="http://schemas.microsoft.com/office/drawing/2014/chart" uri="{C3380CC4-5D6E-409C-BE32-E72D297353CC}">
              <c16:uniqueId val="{00000006-0BBD-470E-8292-813C5F226291}"/>
            </c:ext>
          </c:extLst>
        </c:ser>
        <c:ser>
          <c:idx val="8"/>
          <c:order val="7"/>
          <c:tx>
            <c:strRef>
              <c:f>A5_ábra_chart!$I$8</c:f>
              <c:strCache>
                <c:ptCount val="1"/>
                <c:pt idx="0">
                  <c:v>2022 trend</c:v>
                </c:pt>
              </c:strCache>
            </c:strRef>
          </c:tx>
          <c:spPr>
            <a:ln w="15875" cap="rnd">
              <a:solidFill>
                <a:schemeClr val="accent5">
                  <a:lumMod val="75000"/>
                </a:schemeClr>
              </a:solidFill>
              <a:prstDash val="sysDot"/>
              <a:round/>
            </a:ln>
            <a:effectLst/>
          </c:spPr>
          <c:marker>
            <c:symbol val="none"/>
          </c:marker>
          <c:cat>
            <c:strRef>
              <c:f>A5_ábra_chart!$D$10:$D$374</c:f>
              <c:strCache>
                <c:ptCount val="364"/>
                <c:pt idx="0">
                  <c:v>02-01</c:v>
                </c:pt>
                <c:pt idx="1">
                  <c:v>03-01</c:v>
                </c:pt>
                <c:pt idx="2">
                  <c:v>04-01</c:v>
                </c:pt>
                <c:pt idx="3">
                  <c:v>05-01</c:v>
                </c:pt>
                <c:pt idx="4">
                  <c:v>06-01</c:v>
                </c:pt>
                <c:pt idx="5">
                  <c:v>07-01</c:v>
                </c:pt>
                <c:pt idx="6">
                  <c:v>08-01</c:v>
                </c:pt>
                <c:pt idx="7">
                  <c:v>09-01</c:v>
                </c:pt>
                <c:pt idx="8">
                  <c:v>10-01</c:v>
                </c:pt>
                <c:pt idx="9">
                  <c:v>11-01</c:v>
                </c:pt>
                <c:pt idx="10">
                  <c:v>12-01</c:v>
                </c:pt>
                <c:pt idx="11">
                  <c:v>13-01</c:v>
                </c:pt>
                <c:pt idx="12">
                  <c:v>14-01</c:v>
                </c:pt>
                <c:pt idx="13">
                  <c:v>15-01</c:v>
                </c:pt>
                <c:pt idx="14">
                  <c:v>16-01</c:v>
                </c:pt>
                <c:pt idx="15">
                  <c:v>17-01</c:v>
                </c:pt>
                <c:pt idx="16">
                  <c:v>18-01</c:v>
                </c:pt>
                <c:pt idx="17">
                  <c:v>19-01</c:v>
                </c:pt>
                <c:pt idx="18">
                  <c:v>20-01</c:v>
                </c:pt>
                <c:pt idx="19">
                  <c:v>21-01</c:v>
                </c:pt>
                <c:pt idx="20">
                  <c:v>22-01</c:v>
                </c:pt>
                <c:pt idx="21">
                  <c:v>23-01</c:v>
                </c:pt>
                <c:pt idx="22">
                  <c:v>24-01</c:v>
                </c:pt>
                <c:pt idx="23">
                  <c:v>25-01</c:v>
                </c:pt>
                <c:pt idx="24">
                  <c:v>26-01</c:v>
                </c:pt>
                <c:pt idx="25">
                  <c:v>27-01</c:v>
                </c:pt>
                <c:pt idx="26">
                  <c:v>28-01</c:v>
                </c:pt>
                <c:pt idx="27">
                  <c:v>29-01</c:v>
                </c:pt>
                <c:pt idx="28">
                  <c:v>30-01</c:v>
                </c:pt>
                <c:pt idx="29">
                  <c:v>31-01</c:v>
                </c:pt>
                <c:pt idx="30">
                  <c:v>01-02</c:v>
                </c:pt>
                <c:pt idx="31">
                  <c:v>02-02</c:v>
                </c:pt>
                <c:pt idx="32">
                  <c:v>03-02</c:v>
                </c:pt>
                <c:pt idx="33">
                  <c:v>04-02</c:v>
                </c:pt>
                <c:pt idx="34">
                  <c:v>05-02</c:v>
                </c:pt>
                <c:pt idx="35">
                  <c:v>06-02</c:v>
                </c:pt>
                <c:pt idx="36">
                  <c:v>07-02</c:v>
                </c:pt>
                <c:pt idx="37">
                  <c:v>08-02</c:v>
                </c:pt>
                <c:pt idx="38">
                  <c:v>09-02</c:v>
                </c:pt>
                <c:pt idx="39">
                  <c:v>10-02</c:v>
                </c:pt>
                <c:pt idx="40">
                  <c:v>11-02</c:v>
                </c:pt>
                <c:pt idx="41">
                  <c:v>12-02</c:v>
                </c:pt>
                <c:pt idx="42">
                  <c:v>13-02</c:v>
                </c:pt>
                <c:pt idx="43">
                  <c:v>14-02</c:v>
                </c:pt>
                <c:pt idx="44">
                  <c:v>15-02</c:v>
                </c:pt>
                <c:pt idx="45">
                  <c:v>16-02</c:v>
                </c:pt>
                <c:pt idx="46">
                  <c:v>17-02</c:v>
                </c:pt>
                <c:pt idx="47">
                  <c:v>18-02</c:v>
                </c:pt>
                <c:pt idx="48">
                  <c:v>19-02</c:v>
                </c:pt>
                <c:pt idx="49">
                  <c:v>20-02</c:v>
                </c:pt>
                <c:pt idx="50">
                  <c:v>21-02</c:v>
                </c:pt>
                <c:pt idx="51">
                  <c:v>22-02</c:v>
                </c:pt>
                <c:pt idx="52">
                  <c:v>23-02</c:v>
                </c:pt>
                <c:pt idx="53">
                  <c:v>24-02</c:v>
                </c:pt>
                <c:pt idx="54">
                  <c:v>25-02</c:v>
                </c:pt>
                <c:pt idx="55">
                  <c:v>26-02</c:v>
                </c:pt>
                <c:pt idx="56">
                  <c:v>27-02</c:v>
                </c:pt>
                <c:pt idx="57">
                  <c:v>28-02</c:v>
                </c:pt>
                <c:pt idx="58">
                  <c:v>01-03</c:v>
                </c:pt>
                <c:pt idx="59">
                  <c:v>02-03</c:v>
                </c:pt>
                <c:pt idx="60">
                  <c:v>03-03</c:v>
                </c:pt>
                <c:pt idx="61">
                  <c:v>04-03</c:v>
                </c:pt>
                <c:pt idx="62">
                  <c:v>05-03</c:v>
                </c:pt>
                <c:pt idx="63">
                  <c:v>06-03</c:v>
                </c:pt>
                <c:pt idx="64">
                  <c:v>07-03</c:v>
                </c:pt>
                <c:pt idx="65">
                  <c:v>08-03</c:v>
                </c:pt>
                <c:pt idx="66">
                  <c:v>09-03</c:v>
                </c:pt>
                <c:pt idx="67">
                  <c:v>10-03</c:v>
                </c:pt>
                <c:pt idx="68">
                  <c:v>11-03</c:v>
                </c:pt>
                <c:pt idx="69">
                  <c:v>12-03</c:v>
                </c:pt>
                <c:pt idx="70">
                  <c:v>13-03</c:v>
                </c:pt>
                <c:pt idx="71">
                  <c:v>14-03</c:v>
                </c:pt>
                <c:pt idx="72">
                  <c:v>15-03</c:v>
                </c:pt>
                <c:pt idx="73">
                  <c:v>16-03</c:v>
                </c:pt>
                <c:pt idx="74">
                  <c:v>17-03</c:v>
                </c:pt>
                <c:pt idx="75">
                  <c:v>18-03</c:v>
                </c:pt>
                <c:pt idx="76">
                  <c:v>19-03</c:v>
                </c:pt>
                <c:pt idx="77">
                  <c:v>20-03</c:v>
                </c:pt>
                <c:pt idx="78">
                  <c:v>21-03</c:v>
                </c:pt>
                <c:pt idx="79">
                  <c:v>22-03</c:v>
                </c:pt>
                <c:pt idx="80">
                  <c:v>23-03</c:v>
                </c:pt>
                <c:pt idx="81">
                  <c:v>24-03</c:v>
                </c:pt>
                <c:pt idx="82">
                  <c:v>25-03</c:v>
                </c:pt>
                <c:pt idx="83">
                  <c:v>26-03</c:v>
                </c:pt>
                <c:pt idx="84">
                  <c:v>27-03</c:v>
                </c:pt>
                <c:pt idx="85">
                  <c:v>28-03</c:v>
                </c:pt>
                <c:pt idx="86">
                  <c:v>29-03</c:v>
                </c:pt>
                <c:pt idx="87">
                  <c:v>30-03</c:v>
                </c:pt>
                <c:pt idx="88">
                  <c:v>31-03</c:v>
                </c:pt>
                <c:pt idx="89">
                  <c:v>01-04</c:v>
                </c:pt>
                <c:pt idx="90">
                  <c:v>02-04</c:v>
                </c:pt>
                <c:pt idx="91">
                  <c:v>03-04</c:v>
                </c:pt>
                <c:pt idx="92">
                  <c:v>04-04</c:v>
                </c:pt>
                <c:pt idx="93">
                  <c:v>05-04</c:v>
                </c:pt>
                <c:pt idx="94">
                  <c:v>06-04</c:v>
                </c:pt>
                <c:pt idx="95">
                  <c:v>07-04</c:v>
                </c:pt>
                <c:pt idx="96">
                  <c:v>08-04</c:v>
                </c:pt>
                <c:pt idx="97">
                  <c:v>09-04</c:v>
                </c:pt>
                <c:pt idx="98">
                  <c:v>10-04</c:v>
                </c:pt>
                <c:pt idx="99">
                  <c:v>11-04</c:v>
                </c:pt>
                <c:pt idx="100">
                  <c:v>12-04</c:v>
                </c:pt>
                <c:pt idx="101">
                  <c:v>13-04</c:v>
                </c:pt>
                <c:pt idx="102">
                  <c:v>14-04</c:v>
                </c:pt>
                <c:pt idx="103">
                  <c:v>15-04</c:v>
                </c:pt>
                <c:pt idx="104">
                  <c:v>16-04</c:v>
                </c:pt>
                <c:pt idx="105">
                  <c:v>17-04</c:v>
                </c:pt>
                <c:pt idx="106">
                  <c:v>18-04</c:v>
                </c:pt>
                <c:pt idx="107">
                  <c:v>19-04</c:v>
                </c:pt>
                <c:pt idx="108">
                  <c:v>20-04</c:v>
                </c:pt>
                <c:pt idx="109">
                  <c:v>21-04</c:v>
                </c:pt>
                <c:pt idx="110">
                  <c:v>22-04</c:v>
                </c:pt>
                <c:pt idx="111">
                  <c:v>23-04</c:v>
                </c:pt>
                <c:pt idx="112">
                  <c:v>24-04</c:v>
                </c:pt>
                <c:pt idx="113">
                  <c:v>25-04</c:v>
                </c:pt>
                <c:pt idx="114">
                  <c:v>26-04</c:v>
                </c:pt>
                <c:pt idx="115">
                  <c:v>27-04</c:v>
                </c:pt>
                <c:pt idx="116">
                  <c:v>28-04</c:v>
                </c:pt>
                <c:pt idx="117">
                  <c:v>29-04</c:v>
                </c:pt>
                <c:pt idx="118">
                  <c:v>30-04</c:v>
                </c:pt>
                <c:pt idx="119">
                  <c:v>01-05</c:v>
                </c:pt>
                <c:pt idx="120">
                  <c:v>02-05</c:v>
                </c:pt>
                <c:pt idx="121">
                  <c:v>03-05</c:v>
                </c:pt>
                <c:pt idx="122">
                  <c:v>04-05</c:v>
                </c:pt>
                <c:pt idx="123">
                  <c:v>05-05</c:v>
                </c:pt>
                <c:pt idx="124">
                  <c:v>06-05</c:v>
                </c:pt>
                <c:pt idx="125">
                  <c:v>07-05</c:v>
                </c:pt>
                <c:pt idx="126">
                  <c:v>08-05</c:v>
                </c:pt>
                <c:pt idx="127">
                  <c:v>09-05</c:v>
                </c:pt>
                <c:pt idx="128">
                  <c:v>10-05</c:v>
                </c:pt>
                <c:pt idx="129">
                  <c:v>11-05</c:v>
                </c:pt>
                <c:pt idx="130">
                  <c:v>12-05</c:v>
                </c:pt>
                <c:pt idx="131">
                  <c:v>13-05</c:v>
                </c:pt>
                <c:pt idx="132">
                  <c:v>14-05</c:v>
                </c:pt>
                <c:pt idx="133">
                  <c:v>15-05</c:v>
                </c:pt>
                <c:pt idx="134">
                  <c:v>16-05</c:v>
                </c:pt>
                <c:pt idx="135">
                  <c:v>17-05</c:v>
                </c:pt>
                <c:pt idx="136">
                  <c:v>18-05</c:v>
                </c:pt>
                <c:pt idx="137">
                  <c:v>19-05</c:v>
                </c:pt>
                <c:pt idx="138">
                  <c:v>20-05</c:v>
                </c:pt>
                <c:pt idx="139">
                  <c:v>21-05</c:v>
                </c:pt>
                <c:pt idx="140">
                  <c:v>22-05</c:v>
                </c:pt>
                <c:pt idx="141">
                  <c:v>23-05</c:v>
                </c:pt>
                <c:pt idx="142">
                  <c:v>24-05</c:v>
                </c:pt>
                <c:pt idx="143">
                  <c:v>25-05</c:v>
                </c:pt>
                <c:pt idx="144">
                  <c:v>26-05</c:v>
                </c:pt>
                <c:pt idx="145">
                  <c:v>27-05</c:v>
                </c:pt>
                <c:pt idx="146">
                  <c:v>28-05</c:v>
                </c:pt>
                <c:pt idx="147">
                  <c:v>29-05</c:v>
                </c:pt>
                <c:pt idx="148">
                  <c:v>30-05</c:v>
                </c:pt>
                <c:pt idx="149">
                  <c:v>31-05</c:v>
                </c:pt>
                <c:pt idx="150">
                  <c:v>01-06</c:v>
                </c:pt>
                <c:pt idx="151">
                  <c:v>02-06</c:v>
                </c:pt>
                <c:pt idx="152">
                  <c:v>03-06</c:v>
                </c:pt>
                <c:pt idx="153">
                  <c:v>04-06</c:v>
                </c:pt>
                <c:pt idx="154">
                  <c:v>05-06</c:v>
                </c:pt>
                <c:pt idx="155">
                  <c:v>06-06</c:v>
                </c:pt>
                <c:pt idx="156">
                  <c:v>07-06</c:v>
                </c:pt>
                <c:pt idx="157">
                  <c:v>08-06</c:v>
                </c:pt>
                <c:pt idx="158">
                  <c:v>09-06</c:v>
                </c:pt>
                <c:pt idx="159">
                  <c:v>10-06</c:v>
                </c:pt>
                <c:pt idx="160">
                  <c:v>11-06</c:v>
                </c:pt>
                <c:pt idx="161">
                  <c:v>12-06</c:v>
                </c:pt>
                <c:pt idx="162">
                  <c:v>13-06</c:v>
                </c:pt>
                <c:pt idx="163">
                  <c:v>14-06</c:v>
                </c:pt>
                <c:pt idx="164">
                  <c:v>15-06</c:v>
                </c:pt>
                <c:pt idx="165">
                  <c:v>16-06</c:v>
                </c:pt>
                <c:pt idx="166">
                  <c:v>17-06</c:v>
                </c:pt>
                <c:pt idx="167">
                  <c:v>18-06</c:v>
                </c:pt>
                <c:pt idx="168">
                  <c:v>19-06</c:v>
                </c:pt>
                <c:pt idx="169">
                  <c:v>20-06</c:v>
                </c:pt>
                <c:pt idx="170">
                  <c:v>21-06</c:v>
                </c:pt>
                <c:pt idx="171">
                  <c:v>22-06</c:v>
                </c:pt>
                <c:pt idx="172">
                  <c:v>23-06</c:v>
                </c:pt>
                <c:pt idx="173">
                  <c:v>24-06</c:v>
                </c:pt>
                <c:pt idx="174">
                  <c:v>25-06</c:v>
                </c:pt>
                <c:pt idx="175">
                  <c:v>26-06</c:v>
                </c:pt>
                <c:pt idx="176">
                  <c:v>27-06</c:v>
                </c:pt>
                <c:pt idx="177">
                  <c:v>28-06</c:v>
                </c:pt>
                <c:pt idx="178">
                  <c:v>29-06</c:v>
                </c:pt>
                <c:pt idx="179">
                  <c:v>30-06</c:v>
                </c:pt>
                <c:pt idx="180">
                  <c:v>01-07</c:v>
                </c:pt>
                <c:pt idx="181">
                  <c:v>02-07</c:v>
                </c:pt>
                <c:pt idx="182">
                  <c:v>03-07</c:v>
                </c:pt>
                <c:pt idx="183">
                  <c:v>04-07</c:v>
                </c:pt>
                <c:pt idx="184">
                  <c:v>05-07</c:v>
                </c:pt>
                <c:pt idx="185">
                  <c:v>06-07</c:v>
                </c:pt>
                <c:pt idx="186">
                  <c:v>07-07</c:v>
                </c:pt>
                <c:pt idx="187">
                  <c:v>08-07</c:v>
                </c:pt>
                <c:pt idx="188">
                  <c:v>09-07</c:v>
                </c:pt>
                <c:pt idx="189">
                  <c:v>10-07</c:v>
                </c:pt>
                <c:pt idx="190">
                  <c:v>11-07</c:v>
                </c:pt>
                <c:pt idx="191">
                  <c:v>12-07</c:v>
                </c:pt>
                <c:pt idx="192">
                  <c:v>13-07</c:v>
                </c:pt>
                <c:pt idx="193">
                  <c:v>14-07</c:v>
                </c:pt>
                <c:pt idx="194">
                  <c:v>15-07</c:v>
                </c:pt>
                <c:pt idx="195">
                  <c:v>16-07</c:v>
                </c:pt>
                <c:pt idx="196">
                  <c:v>17-07</c:v>
                </c:pt>
                <c:pt idx="197">
                  <c:v>18-07</c:v>
                </c:pt>
                <c:pt idx="198">
                  <c:v>19-07</c:v>
                </c:pt>
                <c:pt idx="199">
                  <c:v>20-07</c:v>
                </c:pt>
                <c:pt idx="200">
                  <c:v>21-07</c:v>
                </c:pt>
                <c:pt idx="201">
                  <c:v>22-07</c:v>
                </c:pt>
                <c:pt idx="202">
                  <c:v>23-07</c:v>
                </c:pt>
                <c:pt idx="203">
                  <c:v>24-07</c:v>
                </c:pt>
                <c:pt idx="204">
                  <c:v>25-07</c:v>
                </c:pt>
                <c:pt idx="205">
                  <c:v>26-07</c:v>
                </c:pt>
                <c:pt idx="206">
                  <c:v>27-07</c:v>
                </c:pt>
                <c:pt idx="207">
                  <c:v>28-07</c:v>
                </c:pt>
                <c:pt idx="208">
                  <c:v>29-07</c:v>
                </c:pt>
                <c:pt idx="209">
                  <c:v>30-07</c:v>
                </c:pt>
                <c:pt idx="210">
                  <c:v>31-07</c:v>
                </c:pt>
                <c:pt idx="211">
                  <c:v>01-08</c:v>
                </c:pt>
                <c:pt idx="212">
                  <c:v>02-08</c:v>
                </c:pt>
                <c:pt idx="213">
                  <c:v>03-08</c:v>
                </c:pt>
                <c:pt idx="214">
                  <c:v>04-08</c:v>
                </c:pt>
                <c:pt idx="215">
                  <c:v>05-08</c:v>
                </c:pt>
                <c:pt idx="216">
                  <c:v>06-08</c:v>
                </c:pt>
                <c:pt idx="217">
                  <c:v>07-08</c:v>
                </c:pt>
                <c:pt idx="218">
                  <c:v>08-08</c:v>
                </c:pt>
                <c:pt idx="219">
                  <c:v>09-08</c:v>
                </c:pt>
                <c:pt idx="220">
                  <c:v>10-08</c:v>
                </c:pt>
                <c:pt idx="221">
                  <c:v>11-08</c:v>
                </c:pt>
                <c:pt idx="222">
                  <c:v>12-08</c:v>
                </c:pt>
                <c:pt idx="223">
                  <c:v>13-08</c:v>
                </c:pt>
                <c:pt idx="224">
                  <c:v>14-08</c:v>
                </c:pt>
                <c:pt idx="225">
                  <c:v>15-08</c:v>
                </c:pt>
                <c:pt idx="226">
                  <c:v>16-08</c:v>
                </c:pt>
                <c:pt idx="227">
                  <c:v>17-08</c:v>
                </c:pt>
                <c:pt idx="228">
                  <c:v>18-08</c:v>
                </c:pt>
                <c:pt idx="229">
                  <c:v>19-08</c:v>
                </c:pt>
                <c:pt idx="230">
                  <c:v>20-08</c:v>
                </c:pt>
                <c:pt idx="231">
                  <c:v>21-08</c:v>
                </c:pt>
                <c:pt idx="232">
                  <c:v>22-08</c:v>
                </c:pt>
                <c:pt idx="233">
                  <c:v>23-08</c:v>
                </c:pt>
                <c:pt idx="234">
                  <c:v>24-08</c:v>
                </c:pt>
                <c:pt idx="235">
                  <c:v>25-08</c:v>
                </c:pt>
                <c:pt idx="236">
                  <c:v>26-08</c:v>
                </c:pt>
                <c:pt idx="237">
                  <c:v>27-08</c:v>
                </c:pt>
                <c:pt idx="238">
                  <c:v>28-08</c:v>
                </c:pt>
                <c:pt idx="239">
                  <c:v>29-08</c:v>
                </c:pt>
                <c:pt idx="240">
                  <c:v>30-08</c:v>
                </c:pt>
                <c:pt idx="241">
                  <c:v>31-08</c:v>
                </c:pt>
                <c:pt idx="242">
                  <c:v>01-09</c:v>
                </c:pt>
                <c:pt idx="243">
                  <c:v>02-09</c:v>
                </c:pt>
                <c:pt idx="244">
                  <c:v>03-09</c:v>
                </c:pt>
                <c:pt idx="245">
                  <c:v>04-09</c:v>
                </c:pt>
                <c:pt idx="246">
                  <c:v>05-09</c:v>
                </c:pt>
                <c:pt idx="247">
                  <c:v>06-09</c:v>
                </c:pt>
                <c:pt idx="248">
                  <c:v>07-09</c:v>
                </c:pt>
                <c:pt idx="249">
                  <c:v>08-09</c:v>
                </c:pt>
                <c:pt idx="250">
                  <c:v>09-09</c:v>
                </c:pt>
                <c:pt idx="251">
                  <c:v>10-09</c:v>
                </c:pt>
                <c:pt idx="252">
                  <c:v>11-09</c:v>
                </c:pt>
                <c:pt idx="253">
                  <c:v>12-09</c:v>
                </c:pt>
                <c:pt idx="254">
                  <c:v>13-09</c:v>
                </c:pt>
                <c:pt idx="255">
                  <c:v>14-09</c:v>
                </c:pt>
                <c:pt idx="256">
                  <c:v>15-09</c:v>
                </c:pt>
                <c:pt idx="257">
                  <c:v>16-09</c:v>
                </c:pt>
                <c:pt idx="258">
                  <c:v>17-09</c:v>
                </c:pt>
                <c:pt idx="259">
                  <c:v>18-09</c:v>
                </c:pt>
                <c:pt idx="260">
                  <c:v>19-09</c:v>
                </c:pt>
                <c:pt idx="261">
                  <c:v>20-09</c:v>
                </c:pt>
                <c:pt idx="262">
                  <c:v>21-09</c:v>
                </c:pt>
                <c:pt idx="263">
                  <c:v>22-09</c:v>
                </c:pt>
                <c:pt idx="264">
                  <c:v>23-09</c:v>
                </c:pt>
                <c:pt idx="265">
                  <c:v>24-09</c:v>
                </c:pt>
                <c:pt idx="266">
                  <c:v>25-09</c:v>
                </c:pt>
                <c:pt idx="267">
                  <c:v>26-09</c:v>
                </c:pt>
                <c:pt idx="268">
                  <c:v>27-09</c:v>
                </c:pt>
                <c:pt idx="269">
                  <c:v>28-09</c:v>
                </c:pt>
                <c:pt idx="270">
                  <c:v>29-09</c:v>
                </c:pt>
                <c:pt idx="271">
                  <c:v>30-09</c:v>
                </c:pt>
                <c:pt idx="272">
                  <c:v>01-10</c:v>
                </c:pt>
                <c:pt idx="273">
                  <c:v>02-10</c:v>
                </c:pt>
                <c:pt idx="274">
                  <c:v>03-10</c:v>
                </c:pt>
                <c:pt idx="275">
                  <c:v>04-10</c:v>
                </c:pt>
                <c:pt idx="276">
                  <c:v>05-10</c:v>
                </c:pt>
                <c:pt idx="277">
                  <c:v>06-10</c:v>
                </c:pt>
                <c:pt idx="278">
                  <c:v>07-10</c:v>
                </c:pt>
                <c:pt idx="279">
                  <c:v>08-10</c:v>
                </c:pt>
                <c:pt idx="280">
                  <c:v>09-10</c:v>
                </c:pt>
                <c:pt idx="281">
                  <c:v>10-10</c:v>
                </c:pt>
                <c:pt idx="282">
                  <c:v>11-10</c:v>
                </c:pt>
                <c:pt idx="283">
                  <c:v>12-10</c:v>
                </c:pt>
                <c:pt idx="284">
                  <c:v>13-10</c:v>
                </c:pt>
                <c:pt idx="285">
                  <c:v>14-10</c:v>
                </c:pt>
                <c:pt idx="286">
                  <c:v>15-10</c:v>
                </c:pt>
                <c:pt idx="287">
                  <c:v>16-10</c:v>
                </c:pt>
                <c:pt idx="288">
                  <c:v>17-10</c:v>
                </c:pt>
                <c:pt idx="289">
                  <c:v>18-10</c:v>
                </c:pt>
                <c:pt idx="290">
                  <c:v>19-10</c:v>
                </c:pt>
                <c:pt idx="291">
                  <c:v>20-10</c:v>
                </c:pt>
                <c:pt idx="292">
                  <c:v>21-10</c:v>
                </c:pt>
                <c:pt idx="293">
                  <c:v>22-10</c:v>
                </c:pt>
                <c:pt idx="294">
                  <c:v>23-10</c:v>
                </c:pt>
                <c:pt idx="295">
                  <c:v>24-10</c:v>
                </c:pt>
                <c:pt idx="296">
                  <c:v>25-10</c:v>
                </c:pt>
                <c:pt idx="297">
                  <c:v>26-10</c:v>
                </c:pt>
                <c:pt idx="298">
                  <c:v>27-10</c:v>
                </c:pt>
                <c:pt idx="299">
                  <c:v>28-10</c:v>
                </c:pt>
                <c:pt idx="300">
                  <c:v>29-10</c:v>
                </c:pt>
                <c:pt idx="301">
                  <c:v>30-10</c:v>
                </c:pt>
                <c:pt idx="302">
                  <c:v>31-10</c:v>
                </c:pt>
                <c:pt idx="303">
                  <c:v>01-11</c:v>
                </c:pt>
                <c:pt idx="304">
                  <c:v>02-11</c:v>
                </c:pt>
                <c:pt idx="305">
                  <c:v>03-11</c:v>
                </c:pt>
                <c:pt idx="306">
                  <c:v>04-11</c:v>
                </c:pt>
                <c:pt idx="307">
                  <c:v>05-11</c:v>
                </c:pt>
                <c:pt idx="308">
                  <c:v>06-11</c:v>
                </c:pt>
                <c:pt idx="309">
                  <c:v>07-11</c:v>
                </c:pt>
                <c:pt idx="310">
                  <c:v>08-11</c:v>
                </c:pt>
                <c:pt idx="311">
                  <c:v>09-11</c:v>
                </c:pt>
                <c:pt idx="312">
                  <c:v>10-11</c:v>
                </c:pt>
                <c:pt idx="313">
                  <c:v>11-11</c:v>
                </c:pt>
                <c:pt idx="314">
                  <c:v>12-11</c:v>
                </c:pt>
                <c:pt idx="315">
                  <c:v>13-11</c:v>
                </c:pt>
                <c:pt idx="316">
                  <c:v>14-11</c:v>
                </c:pt>
                <c:pt idx="317">
                  <c:v>15-11</c:v>
                </c:pt>
                <c:pt idx="318">
                  <c:v>16-11</c:v>
                </c:pt>
                <c:pt idx="319">
                  <c:v>17-11</c:v>
                </c:pt>
                <c:pt idx="320">
                  <c:v>18-11</c:v>
                </c:pt>
                <c:pt idx="321">
                  <c:v>19-11</c:v>
                </c:pt>
                <c:pt idx="322">
                  <c:v>20-11</c:v>
                </c:pt>
                <c:pt idx="323">
                  <c:v>21-11</c:v>
                </c:pt>
                <c:pt idx="324">
                  <c:v>22-11</c:v>
                </c:pt>
                <c:pt idx="325">
                  <c:v>23-11</c:v>
                </c:pt>
                <c:pt idx="326">
                  <c:v>24-11</c:v>
                </c:pt>
                <c:pt idx="327">
                  <c:v>25-11</c:v>
                </c:pt>
                <c:pt idx="328">
                  <c:v>26-11</c:v>
                </c:pt>
                <c:pt idx="329">
                  <c:v>27-11</c:v>
                </c:pt>
                <c:pt idx="330">
                  <c:v>28-11</c:v>
                </c:pt>
                <c:pt idx="331">
                  <c:v>29-11</c:v>
                </c:pt>
                <c:pt idx="332">
                  <c:v>30-11</c:v>
                </c:pt>
                <c:pt idx="333">
                  <c:v>01-12</c:v>
                </c:pt>
                <c:pt idx="334">
                  <c:v>02-12</c:v>
                </c:pt>
                <c:pt idx="335">
                  <c:v>03-12</c:v>
                </c:pt>
                <c:pt idx="336">
                  <c:v>04-12</c:v>
                </c:pt>
                <c:pt idx="337">
                  <c:v>05-12</c:v>
                </c:pt>
                <c:pt idx="338">
                  <c:v>06-12</c:v>
                </c:pt>
                <c:pt idx="339">
                  <c:v>07-12</c:v>
                </c:pt>
                <c:pt idx="340">
                  <c:v>08-12</c:v>
                </c:pt>
                <c:pt idx="341">
                  <c:v>09-12</c:v>
                </c:pt>
                <c:pt idx="342">
                  <c:v>10-12</c:v>
                </c:pt>
                <c:pt idx="343">
                  <c:v>11-12</c:v>
                </c:pt>
                <c:pt idx="344">
                  <c:v>12-12</c:v>
                </c:pt>
                <c:pt idx="345">
                  <c:v>13-12</c:v>
                </c:pt>
                <c:pt idx="346">
                  <c:v>14-12</c:v>
                </c:pt>
                <c:pt idx="347">
                  <c:v>15-12</c:v>
                </c:pt>
                <c:pt idx="348">
                  <c:v>16-12</c:v>
                </c:pt>
                <c:pt idx="349">
                  <c:v>17-12</c:v>
                </c:pt>
                <c:pt idx="350">
                  <c:v>18-12</c:v>
                </c:pt>
                <c:pt idx="351">
                  <c:v>19-12</c:v>
                </c:pt>
                <c:pt idx="352">
                  <c:v>20-12</c:v>
                </c:pt>
                <c:pt idx="353">
                  <c:v>21-12</c:v>
                </c:pt>
                <c:pt idx="354">
                  <c:v>22-12</c:v>
                </c:pt>
                <c:pt idx="355">
                  <c:v>23-12</c:v>
                </c:pt>
                <c:pt idx="356">
                  <c:v>24-12</c:v>
                </c:pt>
                <c:pt idx="357">
                  <c:v>25-12</c:v>
                </c:pt>
                <c:pt idx="358">
                  <c:v>26-12</c:v>
                </c:pt>
                <c:pt idx="359">
                  <c:v>27-12</c:v>
                </c:pt>
                <c:pt idx="360">
                  <c:v>28-12</c:v>
                </c:pt>
                <c:pt idx="361">
                  <c:v>29-12</c:v>
                </c:pt>
                <c:pt idx="362">
                  <c:v>30-12</c:v>
                </c:pt>
                <c:pt idx="363">
                  <c:v>31-12</c:v>
                </c:pt>
              </c:strCache>
            </c:strRef>
          </c:cat>
          <c:val>
            <c:numRef>
              <c:f>A5_ábra_chart!$I$9:$I$373</c:f>
              <c:numCache>
                <c:formatCode>0.0</c:formatCode>
                <c:ptCount val="365"/>
                <c:pt idx="0">
                  <c:v>85.816000000000003</c:v>
                </c:pt>
                <c:pt idx="1">
                  <c:v>85.733999999999995</c:v>
                </c:pt>
                <c:pt idx="2">
                  <c:v>85.613</c:v>
                </c:pt>
                <c:pt idx="3">
                  <c:v>85.757000000000005</c:v>
                </c:pt>
                <c:pt idx="4">
                  <c:v>85.662000000000006</c:v>
                </c:pt>
                <c:pt idx="5">
                  <c:v>85.462999999999994</c:v>
                </c:pt>
                <c:pt idx="6">
                  <c:v>86.727999999999994</c:v>
                </c:pt>
                <c:pt idx="7">
                  <c:v>88.927000000000007</c:v>
                </c:pt>
                <c:pt idx="8">
                  <c:v>89.244</c:v>
                </c:pt>
                <c:pt idx="9">
                  <c:v>89.037000000000006</c:v>
                </c:pt>
                <c:pt idx="10">
                  <c:v>88.424999999999997</c:v>
                </c:pt>
                <c:pt idx="11">
                  <c:v>87.947000000000003</c:v>
                </c:pt>
                <c:pt idx="12">
                  <c:v>87.820999999999998</c:v>
                </c:pt>
                <c:pt idx="13">
                  <c:v>87.724000000000004</c:v>
                </c:pt>
                <c:pt idx="14">
                  <c:v>87.114999999999995</c:v>
                </c:pt>
                <c:pt idx="15">
                  <c:v>85.828999999999994</c:v>
                </c:pt>
                <c:pt idx="16">
                  <c:v>85.087999999999994</c:v>
                </c:pt>
                <c:pt idx="17">
                  <c:v>84.838999999999999</c:v>
                </c:pt>
                <c:pt idx="18">
                  <c:v>84.581000000000003</c:v>
                </c:pt>
                <c:pt idx="19">
                  <c:v>84.536000000000001</c:v>
                </c:pt>
                <c:pt idx="20">
                  <c:v>84.594999999999999</c:v>
                </c:pt>
                <c:pt idx="21">
                  <c:v>84.563999999999993</c:v>
                </c:pt>
                <c:pt idx="22">
                  <c:v>85.144999999999996</c:v>
                </c:pt>
                <c:pt idx="23">
                  <c:v>85.548000000000002</c:v>
                </c:pt>
                <c:pt idx="24">
                  <c:v>85.653999999999996</c:v>
                </c:pt>
                <c:pt idx="25">
                  <c:v>85.932000000000002</c:v>
                </c:pt>
                <c:pt idx="26">
                  <c:v>86.094999999999999</c:v>
                </c:pt>
                <c:pt idx="27">
                  <c:v>86.218000000000004</c:v>
                </c:pt>
                <c:pt idx="28">
                  <c:v>86.004999999999995</c:v>
                </c:pt>
                <c:pt idx="29">
                  <c:v>85.975999999999999</c:v>
                </c:pt>
                <c:pt idx="30">
                  <c:v>85.486999999999995</c:v>
                </c:pt>
                <c:pt idx="31">
                  <c:v>84.718999999999994</c:v>
                </c:pt>
                <c:pt idx="32">
                  <c:v>83.680999999999997</c:v>
                </c:pt>
                <c:pt idx="33">
                  <c:v>82.331000000000003</c:v>
                </c:pt>
                <c:pt idx="34">
                  <c:v>81.290999999999997</c:v>
                </c:pt>
                <c:pt idx="35">
                  <c:v>81.626999999999995</c:v>
                </c:pt>
                <c:pt idx="36">
                  <c:v>82.088999999999999</c:v>
                </c:pt>
                <c:pt idx="37">
                  <c:v>83.218999999999994</c:v>
                </c:pt>
                <c:pt idx="38">
                  <c:v>84.674000000000007</c:v>
                </c:pt>
                <c:pt idx="39">
                  <c:v>86.260999999999996</c:v>
                </c:pt>
                <c:pt idx="40">
                  <c:v>88.361000000000004</c:v>
                </c:pt>
                <c:pt idx="41">
                  <c:v>90.058000000000007</c:v>
                </c:pt>
                <c:pt idx="42">
                  <c:v>90.840999999999994</c:v>
                </c:pt>
                <c:pt idx="43">
                  <c:v>90.876999999999995</c:v>
                </c:pt>
                <c:pt idx="44">
                  <c:v>91.087000000000003</c:v>
                </c:pt>
                <c:pt idx="45">
                  <c:v>91.33</c:v>
                </c:pt>
                <c:pt idx="46">
                  <c:v>91.554000000000002</c:v>
                </c:pt>
                <c:pt idx="47">
                  <c:v>91.372</c:v>
                </c:pt>
                <c:pt idx="48">
                  <c:v>91.456999999999994</c:v>
                </c:pt>
                <c:pt idx="49">
                  <c:v>91.992000000000004</c:v>
                </c:pt>
                <c:pt idx="50">
                  <c:v>92.465999999999994</c:v>
                </c:pt>
                <c:pt idx="51">
                  <c:v>92.460999999999999</c:v>
                </c:pt>
                <c:pt idx="52">
                  <c:v>92.180999999999997</c:v>
                </c:pt>
                <c:pt idx="53">
                  <c:v>92.266000000000005</c:v>
                </c:pt>
                <c:pt idx="54">
                  <c:v>92.384</c:v>
                </c:pt>
                <c:pt idx="55">
                  <c:v>92.7</c:v>
                </c:pt>
                <c:pt idx="56">
                  <c:v>92.891000000000005</c:v>
                </c:pt>
                <c:pt idx="57">
                  <c:v>93.206999999999994</c:v>
                </c:pt>
                <c:pt idx="58">
                  <c:v>93.676000000000002</c:v>
                </c:pt>
                <c:pt idx="59">
                  <c:v>94.409000000000006</c:v>
                </c:pt>
                <c:pt idx="60">
                  <c:v>94.822000000000003</c:v>
                </c:pt>
                <c:pt idx="61">
                  <c:v>95.302999999999997</c:v>
                </c:pt>
                <c:pt idx="62">
                  <c:v>95.442999999999998</c:v>
                </c:pt>
                <c:pt idx="63">
                  <c:v>94.93</c:v>
                </c:pt>
                <c:pt idx="64">
                  <c:v>94.703999999999994</c:v>
                </c:pt>
                <c:pt idx="65">
                  <c:v>94.43</c:v>
                </c:pt>
                <c:pt idx="66">
                  <c:v>94.100999999999999</c:v>
                </c:pt>
                <c:pt idx="67">
                  <c:v>93.546999999999997</c:v>
                </c:pt>
                <c:pt idx="68">
                  <c:v>93.308000000000007</c:v>
                </c:pt>
                <c:pt idx="69">
                  <c:v>92.849000000000004</c:v>
                </c:pt>
                <c:pt idx="70">
                  <c:v>92.45</c:v>
                </c:pt>
                <c:pt idx="71">
                  <c:v>92.659000000000006</c:v>
                </c:pt>
                <c:pt idx="72">
                  <c:v>92.778999999999996</c:v>
                </c:pt>
                <c:pt idx="73">
                  <c:v>92.727000000000004</c:v>
                </c:pt>
                <c:pt idx="74">
                  <c:v>92.692999999999998</c:v>
                </c:pt>
                <c:pt idx="75">
                  <c:v>92.397999999999996</c:v>
                </c:pt>
                <c:pt idx="76">
                  <c:v>92.275000000000006</c:v>
                </c:pt>
                <c:pt idx="77">
                  <c:v>92.338999999999999</c:v>
                </c:pt>
                <c:pt idx="78">
                  <c:v>92.105000000000004</c:v>
                </c:pt>
                <c:pt idx="79">
                  <c:v>91.870999999999995</c:v>
                </c:pt>
                <c:pt idx="80">
                  <c:v>91.53</c:v>
                </c:pt>
                <c:pt idx="81">
                  <c:v>91.356999999999999</c:v>
                </c:pt>
                <c:pt idx="82">
                  <c:v>91.277000000000001</c:v>
                </c:pt>
                <c:pt idx="83">
                  <c:v>91.405000000000001</c:v>
                </c:pt>
                <c:pt idx="84">
                  <c:v>91.453000000000003</c:v>
                </c:pt>
                <c:pt idx="85">
                  <c:v>91.709000000000003</c:v>
                </c:pt>
                <c:pt idx="86">
                  <c:v>92.257000000000005</c:v>
                </c:pt>
                <c:pt idx="87">
                  <c:v>93.457999999999998</c:v>
                </c:pt>
                <c:pt idx="88">
                  <c:v>95.12</c:v>
                </c:pt>
                <c:pt idx="89">
                  <c:v>97.084999999999994</c:v>
                </c:pt>
                <c:pt idx="90">
                  <c:v>97.078000000000003</c:v>
                </c:pt>
                <c:pt idx="91">
                  <c:v>96.417000000000002</c:v>
                </c:pt>
                <c:pt idx="92">
                  <c:v>95.263999999999996</c:v>
                </c:pt>
                <c:pt idx="93">
                  <c:v>93.989000000000004</c:v>
                </c:pt>
                <c:pt idx="94">
                  <c:v>92.31</c:v>
                </c:pt>
                <c:pt idx="95">
                  <c:v>90.311999999999998</c:v>
                </c:pt>
                <c:pt idx="96">
                  <c:v>87.738</c:v>
                </c:pt>
                <c:pt idx="97">
                  <c:v>87.165000000000006</c:v>
                </c:pt>
                <c:pt idx="98">
                  <c:v>87.426000000000002</c:v>
                </c:pt>
                <c:pt idx="99">
                  <c:v>87.731999999999999</c:v>
                </c:pt>
                <c:pt idx="100">
                  <c:v>88.061000000000007</c:v>
                </c:pt>
                <c:pt idx="101">
                  <c:v>88.430999999999997</c:v>
                </c:pt>
                <c:pt idx="102">
                  <c:v>88.757999999999996</c:v>
                </c:pt>
                <c:pt idx="103">
                  <c:v>89.248000000000005</c:v>
                </c:pt>
                <c:pt idx="104">
                  <c:v>88.816000000000003</c:v>
                </c:pt>
                <c:pt idx="105">
                  <c:v>88.483000000000004</c:v>
                </c:pt>
                <c:pt idx="106">
                  <c:v>88.096999999999994</c:v>
                </c:pt>
                <c:pt idx="107">
                  <c:v>88.001000000000005</c:v>
                </c:pt>
                <c:pt idx="108">
                  <c:v>88.382000000000005</c:v>
                </c:pt>
                <c:pt idx="109">
                  <c:v>88.706000000000003</c:v>
                </c:pt>
                <c:pt idx="110">
                  <c:v>88.81</c:v>
                </c:pt>
                <c:pt idx="111">
                  <c:v>89.328999999999994</c:v>
                </c:pt>
                <c:pt idx="112">
                  <c:v>89.680999999999997</c:v>
                </c:pt>
                <c:pt idx="113">
                  <c:v>90.126000000000005</c:v>
                </c:pt>
                <c:pt idx="114">
                  <c:v>90.531000000000006</c:v>
                </c:pt>
                <c:pt idx="115">
                  <c:v>90.748000000000005</c:v>
                </c:pt>
                <c:pt idx="116">
                  <c:v>91.087999999999994</c:v>
                </c:pt>
                <c:pt idx="117">
                  <c:v>91.653000000000006</c:v>
                </c:pt>
                <c:pt idx="118">
                  <c:v>92.41</c:v>
                </c:pt>
                <c:pt idx="119">
                  <c:v>92.86</c:v>
                </c:pt>
                <c:pt idx="120">
                  <c:v>93.087000000000003</c:v>
                </c:pt>
                <c:pt idx="121">
                  <c:v>93.15</c:v>
                </c:pt>
                <c:pt idx="122">
                  <c:v>93.518000000000001</c:v>
                </c:pt>
                <c:pt idx="123">
                  <c:v>93.787999999999997</c:v>
                </c:pt>
                <c:pt idx="124">
                  <c:v>93.994</c:v>
                </c:pt>
                <c:pt idx="125">
                  <c:v>93.998000000000005</c:v>
                </c:pt>
                <c:pt idx="126">
                  <c:v>94.025000000000006</c:v>
                </c:pt>
                <c:pt idx="127">
                  <c:v>94.326999999999998</c:v>
                </c:pt>
                <c:pt idx="128">
                  <c:v>94.820999999999998</c:v>
                </c:pt>
                <c:pt idx="129">
                  <c:v>95.129000000000005</c:v>
                </c:pt>
                <c:pt idx="130">
                  <c:v>95.212000000000003</c:v>
                </c:pt>
                <c:pt idx="131">
                  <c:v>95.346000000000004</c:v>
                </c:pt>
                <c:pt idx="132">
                  <c:v>95.468999999999994</c:v>
                </c:pt>
                <c:pt idx="133">
                  <c:v>95.787999999999997</c:v>
                </c:pt>
                <c:pt idx="134">
                  <c:v>96.103999999999999</c:v>
                </c:pt>
                <c:pt idx="135">
                  <c:v>96.302999999999997</c:v>
                </c:pt>
                <c:pt idx="136">
                  <c:v>96.311000000000007</c:v>
                </c:pt>
                <c:pt idx="137">
                  <c:v>96.494</c:v>
                </c:pt>
                <c:pt idx="138">
                  <c:v>96.632000000000005</c:v>
                </c:pt>
                <c:pt idx="139">
                  <c:v>96.614999999999995</c:v>
                </c:pt>
                <c:pt idx="140">
                  <c:v>96.557000000000002</c:v>
                </c:pt>
                <c:pt idx="141">
                  <c:v>96.454999999999998</c:v>
                </c:pt>
                <c:pt idx="142">
                  <c:v>96.418000000000006</c:v>
                </c:pt>
                <c:pt idx="143">
                  <c:v>96.45</c:v>
                </c:pt>
                <c:pt idx="144">
                  <c:v>96.483999999999995</c:v>
                </c:pt>
                <c:pt idx="145">
                  <c:v>96.448999999999998</c:v>
                </c:pt>
                <c:pt idx="146">
                  <c:v>96.45</c:v>
                </c:pt>
                <c:pt idx="147">
                  <c:v>96.626000000000005</c:v>
                </c:pt>
                <c:pt idx="148">
                  <c:v>96.587000000000003</c:v>
                </c:pt>
                <c:pt idx="149">
                  <c:v>96.501000000000005</c:v>
                </c:pt>
                <c:pt idx="150">
                  <c:v>96.379000000000005</c:v>
                </c:pt>
                <c:pt idx="151">
                  <c:v>96.617999999999995</c:v>
                </c:pt>
                <c:pt idx="152">
                  <c:v>96.787999999999997</c:v>
                </c:pt>
                <c:pt idx="153">
                  <c:v>97.093999999999994</c:v>
                </c:pt>
                <c:pt idx="154">
                  <c:v>97.287000000000006</c:v>
                </c:pt>
                <c:pt idx="155">
                  <c:v>97.915000000000006</c:v>
                </c:pt>
                <c:pt idx="156">
                  <c:v>98.567999999999998</c:v>
                </c:pt>
                <c:pt idx="157">
                  <c:v>99.352999999999994</c:v>
                </c:pt>
                <c:pt idx="158">
                  <c:v>99.736000000000004</c:v>
                </c:pt>
                <c:pt idx="159">
                  <c:v>100.364</c:v>
                </c:pt>
                <c:pt idx="160">
                  <c:v>101.133</c:v>
                </c:pt>
                <c:pt idx="161">
                  <c:v>101.807</c:v>
                </c:pt>
                <c:pt idx="162">
                  <c:v>102.14</c:v>
                </c:pt>
                <c:pt idx="163">
                  <c:v>102.46599999999999</c:v>
                </c:pt>
                <c:pt idx="164">
                  <c:v>102.623</c:v>
                </c:pt>
                <c:pt idx="165">
                  <c:v>103.163</c:v>
                </c:pt>
                <c:pt idx="166">
                  <c:v>103.036</c:v>
                </c:pt>
                <c:pt idx="167">
                  <c:v>103.023</c:v>
                </c:pt>
                <c:pt idx="168">
                  <c:v>103.001</c:v>
                </c:pt>
                <c:pt idx="169">
                  <c:v>103.068</c:v>
                </c:pt>
                <c:pt idx="170">
                  <c:v>103.309</c:v>
                </c:pt>
                <c:pt idx="171">
                  <c:v>103.569</c:v>
                </c:pt>
                <c:pt idx="172">
                  <c:v>103.404</c:v>
                </c:pt>
                <c:pt idx="173">
                  <c:v>103.821</c:v>
                </c:pt>
                <c:pt idx="174">
                  <c:v>103.86499999999999</c:v>
                </c:pt>
                <c:pt idx="175">
                  <c:v>104.19499999999999</c:v>
                </c:pt>
                <c:pt idx="176">
                  <c:v>104.479</c:v>
                </c:pt>
                <c:pt idx="177">
                  <c:v>104.512</c:v>
                </c:pt>
                <c:pt idx="178">
                  <c:v>104.765</c:v>
                </c:pt>
                <c:pt idx="179">
                  <c:v>104.956</c:v>
                </c:pt>
                <c:pt idx="180">
                  <c:v>105.09</c:v>
                </c:pt>
                <c:pt idx="181">
                  <c:v>105.24</c:v>
                </c:pt>
                <c:pt idx="182">
                  <c:v>105.45</c:v>
                </c:pt>
                <c:pt idx="183">
                  <c:v>105.502</c:v>
                </c:pt>
                <c:pt idx="184">
                  <c:v>105.06399999999999</c:v>
                </c:pt>
                <c:pt idx="185">
                  <c:v>104.783</c:v>
                </c:pt>
                <c:pt idx="186">
                  <c:v>104.98399999999999</c:v>
                </c:pt>
                <c:pt idx="187">
                  <c:v>105.193</c:v>
                </c:pt>
                <c:pt idx="188">
                  <c:v>105.66200000000001</c:v>
                </c:pt>
                <c:pt idx="189">
                  <c:v>105.902</c:v>
                </c:pt>
                <c:pt idx="190">
                  <c:v>106.185</c:v>
                </c:pt>
                <c:pt idx="191">
                  <c:v>107.017</c:v>
                </c:pt>
                <c:pt idx="192">
                  <c:v>107.55500000000001</c:v>
                </c:pt>
                <c:pt idx="193">
                  <c:v>108.169</c:v>
                </c:pt>
                <c:pt idx="194">
                  <c:v>108.23099999999999</c:v>
                </c:pt>
                <c:pt idx="195">
                  <c:v>108.11799999999999</c:v>
                </c:pt>
                <c:pt idx="196">
                  <c:v>108.117</c:v>
                </c:pt>
                <c:pt idx="197">
                  <c:v>108.099</c:v>
                </c:pt>
                <c:pt idx="198">
                  <c:v>108.029</c:v>
                </c:pt>
                <c:pt idx="199">
                  <c:v>107.97</c:v>
                </c:pt>
                <c:pt idx="200">
                  <c:v>107.43300000000001</c:v>
                </c:pt>
                <c:pt idx="201">
                  <c:v>107.48099999999999</c:v>
                </c:pt>
                <c:pt idx="202">
                  <c:v>107.64700000000001</c:v>
                </c:pt>
                <c:pt idx="203">
                  <c:v>107.617</c:v>
                </c:pt>
                <c:pt idx="204">
                  <c:v>107.658</c:v>
                </c:pt>
                <c:pt idx="205">
                  <c:v>107.595</c:v>
                </c:pt>
                <c:pt idx="206">
                  <c:v>107.461</c:v>
                </c:pt>
                <c:pt idx="207">
                  <c:v>107.28100000000001</c:v>
                </c:pt>
                <c:pt idx="208">
                  <c:v>107.202</c:v>
                </c:pt>
                <c:pt idx="209">
                  <c:v>107.136</c:v>
                </c:pt>
                <c:pt idx="210">
                  <c:v>107.36799999999999</c:v>
                </c:pt>
                <c:pt idx="211">
                  <c:v>107.584</c:v>
                </c:pt>
                <c:pt idx="212">
                  <c:v>107.711</c:v>
                </c:pt>
                <c:pt idx="213">
                  <c:v>107.782</c:v>
                </c:pt>
                <c:pt idx="214">
                  <c:v>107.95099999999999</c:v>
                </c:pt>
                <c:pt idx="215">
                  <c:v>107.845</c:v>
                </c:pt>
                <c:pt idx="216">
                  <c:v>107.71899999999999</c:v>
                </c:pt>
                <c:pt idx="217">
                  <c:v>107.61799999999999</c:v>
                </c:pt>
                <c:pt idx="218">
                  <c:v>107.515</c:v>
                </c:pt>
                <c:pt idx="219">
                  <c:v>107.43899999999999</c:v>
                </c:pt>
                <c:pt idx="220">
                  <c:v>107.413</c:v>
                </c:pt>
                <c:pt idx="221">
                  <c:v>107.431</c:v>
                </c:pt>
                <c:pt idx="222">
                  <c:v>107.54600000000001</c:v>
                </c:pt>
                <c:pt idx="223">
                  <c:v>107.672</c:v>
                </c:pt>
                <c:pt idx="224">
                  <c:v>107.65</c:v>
                </c:pt>
                <c:pt idx="225">
                  <c:v>107.61499999999999</c:v>
                </c:pt>
                <c:pt idx="226">
                  <c:v>107.60299999999999</c:v>
                </c:pt>
                <c:pt idx="227">
                  <c:v>107.66200000000001</c:v>
                </c:pt>
                <c:pt idx="228">
                  <c:v>107.51900000000001</c:v>
                </c:pt>
                <c:pt idx="229">
                  <c:v>107.336</c:v>
                </c:pt>
                <c:pt idx="230">
                  <c:v>107.148</c:v>
                </c:pt>
                <c:pt idx="231">
                  <c:v>106.965</c:v>
                </c:pt>
                <c:pt idx="232">
                  <c:v>106.74</c:v>
                </c:pt>
                <c:pt idx="233">
                  <c:v>106.503</c:v>
                </c:pt>
                <c:pt idx="234">
                  <c:v>106.223</c:v>
                </c:pt>
                <c:pt idx="235">
                  <c:v>106.098</c:v>
                </c:pt>
                <c:pt idx="236">
                  <c:v>105.989</c:v>
                </c:pt>
                <c:pt idx="237">
                  <c:v>106.06100000000001</c:v>
                </c:pt>
                <c:pt idx="238">
                  <c:v>105.931</c:v>
                </c:pt>
                <c:pt idx="239">
                  <c:v>105.889</c:v>
                </c:pt>
                <c:pt idx="240">
                  <c:v>105.72199999999999</c:v>
                </c:pt>
                <c:pt idx="241">
                  <c:v>105.602</c:v>
                </c:pt>
                <c:pt idx="242">
                  <c:v>105.607</c:v>
                </c:pt>
                <c:pt idx="243">
                  <c:v>105.623</c:v>
                </c:pt>
                <c:pt idx="244">
                  <c:v>105.081</c:v>
                </c:pt>
                <c:pt idx="245">
                  <c:v>104.408</c:v>
                </c:pt>
                <c:pt idx="246">
                  <c:v>103.39</c:v>
                </c:pt>
                <c:pt idx="247">
                  <c:v>102.71</c:v>
                </c:pt>
                <c:pt idx="248">
                  <c:v>102.02</c:v>
                </c:pt>
                <c:pt idx="249">
                  <c:v>101.52500000000001</c:v>
                </c:pt>
                <c:pt idx="250">
                  <c:v>101.075</c:v>
                </c:pt>
                <c:pt idx="251">
                  <c:v>100.985</c:v>
                </c:pt>
                <c:pt idx="252">
                  <c:v>100.759</c:v>
                </c:pt>
                <c:pt idx="253">
                  <c:v>100.973</c:v>
                </c:pt>
                <c:pt idx="254">
                  <c:v>101.43600000000001</c:v>
                </c:pt>
                <c:pt idx="255">
                  <c:v>101.78700000000001</c:v>
                </c:pt>
                <c:pt idx="256">
                  <c:v>101.657</c:v>
                </c:pt>
                <c:pt idx="257">
                  <c:v>101.818</c:v>
                </c:pt>
                <c:pt idx="258">
                  <c:v>101.512</c:v>
                </c:pt>
                <c:pt idx="259">
                  <c:v>101.55800000000001</c:v>
                </c:pt>
                <c:pt idx="260">
                  <c:v>101.747</c:v>
                </c:pt>
                <c:pt idx="261">
                  <c:v>101.396</c:v>
                </c:pt>
                <c:pt idx="262">
                  <c:v>101.50700000000001</c:v>
                </c:pt>
                <c:pt idx="263">
                  <c:v>101.77200000000001</c:v>
                </c:pt>
                <c:pt idx="264">
                  <c:v>101.749</c:v>
                </c:pt>
                <c:pt idx="265">
                  <c:v>102.432</c:v>
                </c:pt>
                <c:pt idx="266">
                  <c:v>102.792</c:v>
                </c:pt>
                <c:pt idx="267">
                  <c:v>103.00700000000001</c:v>
                </c:pt>
                <c:pt idx="268">
                  <c:v>103.60299999999999</c:v>
                </c:pt>
                <c:pt idx="269">
                  <c:v>103.602</c:v>
                </c:pt>
                <c:pt idx="270">
                  <c:v>103.306</c:v>
                </c:pt>
                <c:pt idx="271">
                  <c:v>102.96599999999999</c:v>
                </c:pt>
                <c:pt idx="272">
                  <c:v>102.599</c:v>
                </c:pt>
                <c:pt idx="273">
                  <c:v>102.44499999999999</c:v>
                </c:pt>
                <c:pt idx="274">
                  <c:v>102.014</c:v>
                </c:pt>
                <c:pt idx="275">
                  <c:v>101.43600000000001</c:v>
                </c:pt>
                <c:pt idx="276">
                  <c:v>101</c:v>
                </c:pt>
                <c:pt idx="277">
                  <c:v>101.756</c:v>
                </c:pt>
                <c:pt idx="278">
                  <c:v>103.068</c:v>
                </c:pt>
                <c:pt idx="279">
                  <c:v>104.172</c:v>
                </c:pt>
                <c:pt idx="280">
                  <c:v>105.10299999999999</c:v>
                </c:pt>
                <c:pt idx="281">
                  <c:v>106.04</c:v>
                </c:pt>
                <c:pt idx="282">
                  <c:v>106.995</c:v>
                </c:pt>
                <c:pt idx="283">
                  <c:v>107.88500000000001</c:v>
                </c:pt>
                <c:pt idx="284">
                  <c:v>107.774</c:v>
                </c:pt>
                <c:pt idx="285">
                  <c:v>107.124</c:v>
                </c:pt>
                <c:pt idx="286">
                  <c:v>106.643</c:v>
                </c:pt>
                <c:pt idx="287">
                  <c:v>106.202</c:v>
                </c:pt>
                <c:pt idx="288">
                  <c:v>106.07</c:v>
                </c:pt>
                <c:pt idx="289">
                  <c:v>105.85899999999999</c:v>
                </c:pt>
                <c:pt idx="290">
                  <c:v>105.57899999999999</c:v>
                </c:pt>
                <c:pt idx="291">
                  <c:v>105.51</c:v>
                </c:pt>
                <c:pt idx="292">
                  <c:v>105.672</c:v>
                </c:pt>
                <c:pt idx="293">
                  <c:v>105.426</c:v>
                </c:pt>
                <c:pt idx="294">
                  <c:v>105.29600000000001</c:v>
                </c:pt>
                <c:pt idx="295">
                  <c:v>105.152</c:v>
                </c:pt>
                <c:pt idx="296">
                  <c:v>105.02200000000001</c:v>
                </c:pt>
                <c:pt idx="297">
                  <c:v>105</c:v>
                </c:pt>
                <c:pt idx="298">
                  <c:v>105.185</c:v>
                </c:pt>
                <c:pt idx="299">
                  <c:v>105.267</c:v>
                </c:pt>
                <c:pt idx="300">
                  <c:v>105.38</c:v>
                </c:pt>
                <c:pt idx="301">
                  <c:v>105.35599999999999</c:v>
                </c:pt>
                <c:pt idx="302">
                  <c:v>105.045</c:v>
                </c:pt>
                <c:pt idx="303">
                  <c:v>104.45099999999999</c:v>
                </c:pt>
                <c:pt idx="304">
                  <c:v>103.91</c:v>
                </c:pt>
                <c:pt idx="305">
                  <c:v>103.169</c:v>
                </c:pt>
                <c:pt idx="306">
                  <c:v>102.371</c:v>
                </c:pt>
                <c:pt idx="307">
                  <c:v>101.875</c:v>
                </c:pt>
                <c:pt idx="308">
                  <c:v>101.30500000000001</c:v>
                </c:pt>
                <c:pt idx="309">
                  <c:v>101.133</c:v>
                </c:pt>
                <c:pt idx="310">
                  <c:v>101.31399999999999</c:v>
                </c:pt>
                <c:pt idx="311">
                  <c:v>101.31699999999999</c:v>
                </c:pt>
                <c:pt idx="312">
                  <c:v>100.908</c:v>
                </c:pt>
                <c:pt idx="313">
                  <c:v>100.55500000000001</c:v>
                </c:pt>
                <c:pt idx="314">
                  <c:v>100.105</c:v>
                </c:pt>
                <c:pt idx="315">
                  <c:v>100.04</c:v>
                </c:pt>
                <c:pt idx="316">
                  <c:v>100.06</c:v>
                </c:pt>
                <c:pt idx="317">
                  <c:v>100.099</c:v>
                </c:pt>
                <c:pt idx="318">
                  <c:v>100.083</c:v>
                </c:pt>
                <c:pt idx="319">
                  <c:v>100.381</c:v>
                </c:pt>
                <c:pt idx="320">
                  <c:v>100.673</c:v>
                </c:pt>
                <c:pt idx="321">
                  <c:v>101.24</c:v>
                </c:pt>
                <c:pt idx="322">
                  <c:v>101.501</c:v>
                </c:pt>
                <c:pt idx="323">
                  <c:v>101.554</c:v>
                </c:pt>
                <c:pt idx="324">
                  <c:v>101.562</c:v>
                </c:pt>
                <c:pt idx="325">
                  <c:v>101.806</c:v>
                </c:pt>
                <c:pt idx="326">
                  <c:v>101.931</c:v>
                </c:pt>
                <c:pt idx="327">
                  <c:v>99.921000000000006</c:v>
                </c:pt>
                <c:pt idx="328">
                  <c:v>97.94</c:v>
                </c:pt>
                <c:pt idx="329">
                  <c:v>97.549000000000007</c:v>
                </c:pt>
                <c:pt idx="330">
                  <c:v>97.540999999999997</c:v>
                </c:pt>
                <c:pt idx="331">
                  <c:v>97.509</c:v>
                </c:pt>
                <c:pt idx="332">
                  <c:v>96.980999999999995</c:v>
                </c:pt>
                <c:pt idx="333">
                  <c:v>96.426000000000002</c:v>
                </c:pt>
                <c:pt idx="334">
                  <c:v>98.266000000000005</c:v>
                </c:pt>
                <c:pt idx="335">
                  <c:v>99.698999999999998</c:v>
                </c:pt>
                <c:pt idx="336">
                  <c:v>99.57</c:v>
                </c:pt>
                <c:pt idx="337">
                  <c:v>99.203999999999994</c:v>
                </c:pt>
                <c:pt idx="338">
                  <c:v>98.983999999999995</c:v>
                </c:pt>
                <c:pt idx="339">
                  <c:v>99.094999999999999</c:v>
                </c:pt>
                <c:pt idx="340">
                  <c:v>99.46</c:v>
                </c:pt>
                <c:pt idx="341">
                  <c:v>100.071</c:v>
                </c:pt>
                <c:pt idx="342">
                  <c:v>100.40600000000001</c:v>
                </c:pt>
                <c:pt idx="343">
                  <c:v>100.773</c:v>
                </c:pt>
                <c:pt idx="344">
                  <c:v>101.066</c:v>
                </c:pt>
                <c:pt idx="345">
                  <c:v>101.363</c:v>
                </c:pt>
                <c:pt idx="346">
                  <c:v>101.803</c:v>
                </c:pt>
                <c:pt idx="347">
                  <c:v>102.08</c:v>
                </c:pt>
                <c:pt idx="348">
                  <c:v>101.83499999999999</c:v>
                </c:pt>
                <c:pt idx="349">
                  <c:v>102.40300000000001</c:v>
                </c:pt>
                <c:pt idx="350">
                  <c:v>103.352</c:v>
                </c:pt>
                <c:pt idx="351">
                  <c:v>103.884</c:v>
                </c:pt>
                <c:pt idx="352">
                  <c:v>104.065</c:v>
                </c:pt>
                <c:pt idx="353">
                  <c:v>104.313</c:v>
                </c:pt>
                <c:pt idx="354">
                  <c:v>104.491</c:v>
                </c:pt>
                <c:pt idx="355">
                  <c:v>104.044</c:v>
                </c:pt>
                <c:pt idx="356">
                  <c:v>102.2</c:v>
                </c:pt>
                <c:pt idx="357">
                  <c:v>100.024</c:v>
                </c:pt>
                <c:pt idx="358">
                  <c:v>96.498000000000005</c:v>
                </c:pt>
                <c:pt idx="359">
                  <c:v>94.828000000000003</c:v>
                </c:pt>
                <c:pt idx="360">
                  <c:v>93.906000000000006</c:v>
                </c:pt>
                <c:pt idx="361">
                  <c:v>93.418999999999997</c:v>
                </c:pt>
                <c:pt idx="362">
                  <c:v>93.346999999999994</c:v>
                </c:pt>
                <c:pt idx="363">
                  <c:v>94.367999999999995</c:v>
                </c:pt>
                <c:pt idx="364">
                  <c:v>95.034000000000006</c:v>
                </c:pt>
              </c:numCache>
            </c:numRef>
          </c:val>
          <c:smooth val="0"/>
          <c:extLst>
            <c:ext xmlns:c16="http://schemas.microsoft.com/office/drawing/2014/chart" uri="{C3380CC4-5D6E-409C-BE32-E72D297353CC}">
              <c16:uniqueId val="{00000007-0BBD-470E-8292-813C5F226291}"/>
            </c:ext>
          </c:extLst>
        </c:ser>
        <c:ser>
          <c:idx val="9"/>
          <c:order val="8"/>
          <c:tx>
            <c:strRef>
              <c:f>A5_ábra_chart!$F$8</c:f>
              <c:strCache>
                <c:ptCount val="1"/>
                <c:pt idx="0">
                  <c:v>2023</c:v>
                </c:pt>
              </c:strCache>
            </c:strRef>
          </c:tx>
          <c:spPr>
            <a:ln w="19050" cap="rnd">
              <a:solidFill>
                <a:srgbClr val="C00000"/>
              </a:solidFill>
              <a:round/>
            </a:ln>
            <a:effectLst/>
          </c:spPr>
          <c:marker>
            <c:symbol val="none"/>
          </c:marker>
          <c:cat>
            <c:strRef>
              <c:f>A5_ábra_chart!$D$10:$D$374</c:f>
              <c:strCache>
                <c:ptCount val="364"/>
                <c:pt idx="0">
                  <c:v>02-01</c:v>
                </c:pt>
                <c:pt idx="1">
                  <c:v>03-01</c:v>
                </c:pt>
                <c:pt idx="2">
                  <c:v>04-01</c:v>
                </c:pt>
                <c:pt idx="3">
                  <c:v>05-01</c:v>
                </c:pt>
                <c:pt idx="4">
                  <c:v>06-01</c:v>
                </c:pt>
                <c:pt idx="5">
                  <c:v>07-01</c:v>
                </c:pt>
                <c:pt idx="6">
                  <c:v>08-01</c:v>
                </c:pt>
                <c:pt idx="7">
                  <c:v>09-01</c:v>
                </c:pt>
                <c:pt idx="8">
                  <c:v>10-01</c:v>
                </c:pt>
                <c:pt idx="9">
                  <c:v>11-01</c:v>
                </c:pt>
                <c:pt idx="10">
                  <c:v>12-01</c:v>
                </c:pt>
                <c:pt idx="11">
                  <c:v>13-01</c:v>
                </c:pt>
                <c:pt idx="12">
                  <c:v>14-01</c:v>
                </c:pt>
                <c:pt idx="13">
                  <c:v>15-01</c:v>
                </c:pt>
                <c:pt idx="14">
                  <c:v>16-01</c:v>
                </c:pt>
                <c:pt idx="15">
                  <c:v>17-01</c:v>
                </c:pt>
                <c:pt idx="16">
                  <c:v>18-01</c:v>
                </c:pt>
                <c:pt idx="17">
                  <c:v>19-01</c:v>
                </c:pt>
                <c:pt idx="18">
                  <c:v>20-01</c:v>
                </c:pt>
                <c:pt idx="19">
                  <c:v>21-01</c:v>
                </c:pt>
                <c:pt idx="20">
                  <c:v>22-01</c:v>
                </c:pt>
                <c:pt idx="21">
                  <c:v>23-01</c:v>
                </c:pt>
                <c:pt idx="22">
                  <c:v>24-01</c:v>
                </c:pt>
                <c:pt idx="23">
                  <c:v>25-01</c:v>
                </c:pt>
                <c:pt idx="24">
                  <c:v>26-01</c:v>
                </c:pt>
                <c:pt idx="25">
                  <c:v>27-01</c:v>
                </c:pt>
                <c:pt idx="26">
                  <c:v>28-01</c:v>
                </c:pt>
                <c:pt idx="27">
                  <c:v>29-01</c:v>
                </c:pt>
                <c:pt idx="28">
                  <c:v>30-01</c:v>
                </c:pt>
                <c:pt idx="29">
                  <c:v>31-01</c:v>
                </c:pt>
                <c:pt idx="30">
                  <c:v>01-02</c:v>
                </c:pt>
                <c:pt idx="31">
                  <c:v>02-02</c:v>
                </c:pt>
                <c:pt idx="32">
                  <c:v>03-02</c:v>
                </c:pt>
                <c:pt idx="33">
                  <c:v>04-02</c:v>
                </c:pt>
                <c:pt idx="34">
                  <c:v>05-02</c:v>
                </c:pt>
                <c:pt idx="35">
                  <c:v>06-02</c:v>
                </c:pt>
                <c:pt idx="36">
                  <c:v>07-02</c:v>
                </c:pt>
                <c:pt idx="37">
                  <c:v>08-02</c:v>
                </c:pt>
                <c:pt idx="38">
                  <c:v>09-02</c:v>
                </c:pt>
                <c:pt idx="39">
                  <c:v>10-02</c:v>
                </c:pt>
                <c:pt idx="40">
                  <c:v>11-02</c:v>
                </c:pt>
                <c:pt idx="41">
                  <c:v>12-02</c:v>
                </c:pt>
                <c:pt idx="42">
                  <c:v>13-02</c:v>
                </c:pt>
                <c:pt idx="43">
                  <c:v>14-02</c:v>
                </c:pt>
                <c:pt idx="44">
                  <c:v>15-02</c:v>
                </c:pt>
                <c:pt idx="45">
                  <c:v>16-02</c:v>
                </c:pt>
                <c:pt idx="46">
                  <c:v>17-02</c:v>
                </c:pt>
                <c:pt idx="47">
                  <c:v>18-02</c:v>
                </c:pt>
                <c:pt idx="48">
                  <c:v>19-02</c:v>
                </c:pt>
                <c:pt idx="49">
                  <c:v>20-02</c:v>
                </c:pt>
                <c:pt idx="50">
                  <c:v>21-02</c:v>
                </c:pt>
                <c:pt idx="51">
                  <c:v>22-02</c:v>
                </c:pt>
                <c:pt idx="52">
                  <c:v>23-02</c:v>
                </c:pt>
                <c:pt idx="53">
                  <c:v>24-02</c:v>
                </c:pt>
                <c:pt idx="54">
                  <c:v>25-02</c:v>
                </c:pt>
                <c:pt idx="55">
                  <c:v>26-02</c:v>
                </c:pt>
                <c:pt idx="56">
                  <c:v>27-02</c:v>
                </c:pt>
                <c:pt idx="57">
                  <c:v>28-02</c:v>
                </c:pt>
                <c:pt idx="58">
                  <c:v>01-03</c:v>
                </c:pt>
                <c:pt idx="59">
                  <c:v>02-03</c:v>
                </c:pt>
                <c:pt idx="60">
                  <c:v>03-03</c:v>
                </c:pt>
                <c:pt idx="61">
                  <c:v>04-03</c:v>
                </c:pt>
                <c:pt idx="62">
                  <c:v>05-03</c:v>
                </c:pt>
                <c:pt idx="63">
                  <c:v>06-03</c:v>
                </c:pt>
                <c:pt idx="64">
                  <c:v>07-03</c:v>
                </c:pt>
                <c:pt idx="65">
                  <c:v>08-03</c:v>
                </c:pt>
                <c:pt idx="66">
                  <c:v>09-03</c:v>
                </c:pt>
                <c:pt idx="67">
                  <c:v>10-03</c:v>
                </c:pt>
                <c:pt idx="68">
                  <c:v>11-03</c:v>
                </c:pt>
                <c:pt idx="69">
                  <c:v>12-03</c:v>
                </c:pt>
                <c:pt idx="70">
                  <c:v>13-03</c:v>
                </c:pt>
                <c:pt idx="71">
                  <c:v>14-03</c:v>
                </c:pt>
                <c:pt idx="72">
                  <c:v>15-03</c:v>
                </c:pt>
                <c:pt idx="73">
                  <c:v>16-03</c:v>
                </c:pt>
                <c:pt idx="74">
                  <c:v>17-03</c:v>
                </c:pt>
                <c:pt idx="75">
                  <c:v>18-03</c:v>
                </c:pt>
                <c:pt idx="76">
                  <c:v>19-03</c:v>
                </c:pt>
                <c:pt idx="77">
                  <c:v>20-03</c:v>
                </c:pt>
                <c:pt idx="78">
                  <c:v>21-03</c:v>
                </c:pt>
                <c:pt idx="79">
                  <c:v>22-03</c:v>
                </c:pt>
                <c:pt idx="80">
                  <c:v>23-03</c:v>
                </c:pt>
                <c:pt idx="81">
                  <c:v>24-03</c:v>
                </c:pt>
                <c:pt idx="82">
                  <c:v>25-03</c:v>
                </c:pt>
                <c:pt idx="83">
                  <c:v>26-03</c:v>
                </c:pt>
                <c:pt idx="84">
                  <c:v>27-03</c:v>
                </c:pt>
                <c:pt idx="85">
                  <c:v>28-03</c:v>
                </c:pt>
                <c:pt idx="86">
                  <c:v>29-03</c:v>
                </c:pt>
                <c:pt idx="87">
                  <c:v>30-03</c:v>
                </c:pt>
                <c:pt idx="88">
                  <c:v>31-03</c:v>
                </c:pt>
                <c:pt idx="89">
                  <c:v>01-04</c:v>
                </c:pt>
                <c:pt idx="90">
                  <c:v>02-04</c:v>
                </c:pt>
                <c:pt idx="91">
                  <c:v>03-04</c:v>
                </c:pt>
                <c:pt idx="92">
                  <c:v>04-04</c:v>
                </c:pt>
                <c:pt idx="93">
                  <c:v>05-04</c:v>
                </c:pt>
                <c:pt idx="94">
                  <c:v>06-04</c:v>
                </c:pt>
                <c:pt idx="95">
                  <c:v>07-04</c:v>
                </c:pt>
                <c:pt idx="96">
                  <c:v>08-04</c:v>
                </c:pt>
                <c:pt idx="97">
                  <c:v>09-04</c:v>
                </c:pt>
                <c:pt idx="98">
                  <c:v>10-04</c:v>
                </c:pt>
                <c:pt idx="99">
                  <c:v>11-04</c:v>
                </c:pt>
                <c:pt idx="100">
                  <c:v>12-04</c:v>
                </c:pt>
                <c:pt idx="101">
                  <c:v>13-04</c:v>
                </c:pt>
                <c:pt idx="102">
                  <c:v>14-04</c:v>
                </c:pt>
                <c:pt idx="103">
                  <c:v>15-04</c:v>
                </c:pt>
                <c:pt idx="104">
                  <c:v>16-04</c:v>
                </c:pt>
                <c:pt idx="105">
                  <c:v>17-04</c:v>
                </c:pt>
                <c:pt idx="106">
                  <c:v>18-04</c:v>
                </c:pt>
                <c:pt idx="107">
                  <c:v>19-04</c:v>
                </c:pt>
                <c:pt idx="108">
                  <c:v>20-04</c:v>
                </c:pt>
                <c:pt idx="109">
                  <c:v>21-04</c:v>
                </c:pt>
                <c:pt idx="110">
                  <c:v>22-04</c:v>
                </c:pt>
                <c:pt idx="111">
                  <c:v>23-04</c:v>
                </c:pt>
                <c:pt idx="112">
                  <c:v>24-04</c:v>
                </c:pt>
                <c:pt idx="113">
                  <c:v>25-04</c:v>
                </c:pt>
                <c:pt idx="114">
                  <c:v>26-04</c:v>
                </c:pt>
                <c:pt idx="115">
                  <c:v>27-04</c:v>
                </c:pt>
                <c:pt idx="116">
                  <c:v>28-04</c:v>
                </c:pt>
                <c:pt idx="117">
                  <c:v>29-04</c:v>
                </c:pt>
                <c:pt idx="118">
                  <c:v>30-04</c:v>
                </c:pt>
                <c:pt idx="119">
                  <c:v>01-05</c:v>
                </c:pt>
                <c:pt idx="120">
                  <c:v>02-05</c:v>
                </c:pt>
                <c:pt idx="121">
                  <c:v>03-05</c:v>
                </c:pt>
                <c:pt idx="122">
                  <c:v>04-05</c:v>
                </c:pt>
                <c:pt idx="123">
                  <c:v>05-05</c:v>
                </c:pt>
                <c:pt idx="124">
                  <c:v>06-05</c:v>
                </c:pt>
                <c:pt idx="125">
                  <c:v>07-05</c:v>
                </c:pt>
                <c:pt idx="126">
                  <c:v>08-05</c:v>
                </c:pt>
                <c:pt idx="127">
                  <c:v>09-05</c:v>
                </c:pt>
                <c:pt idx="128">
                  <c:v>10-05</c:v>
                </c:pt>
                <c:pt idx="129">
                  <c:v>11-05</c:v>
                </c:pt>
                <c:pt idx="130">
                  <c:v>12-05</c:v>
                </c:pt>
                <c:pt idx="131">
                  <c:v>13-05</c:v>
                </c:pt>
                <c:pt idx="132">
                  <c:v>14-05</c:v>
                </c:pt>
                <c:pt idx="133">
                  <c:v>15-05</c:v>
                </c:pt>
                <c:pt idx="134">
                  <c:v>16-05</c:v>
                </c:pt>
                <c:pt idx="135">
                  <c:v>17-05</c:v>
                </c:pt>
                <c:pt idx="136">
                  <c:v>18-05</c:v>
                </c:pt>
                <c:pt idx="137">
                  <c:v>19-05</c:v>
                </c:pt>
                <c:pt idx="138">
                  <c:v>20-05</c:v>
                </c:pt>
                <c:pt idx="139">
                  <c:v>21-05</c:v>
                </c:pt>
                <c:pt idx="140">
                  <c:v>22-05</c:v>
                </c:pt>
                <c:pt idx="141">
                  <c:v>23-05</c:v>
                </c:pt>
                <c:pt idx="142">
                  <c:v>24-05</c:v>
                </c:pt>
                <c:pt idx="143">
                  <c:v>25-05</c:v>
                </c:pt>
                <c:pt idx="144">
                  <c:v>26-05</c:v>
                </c:pt>
                <c:pt idx="145">
                  <c:v>27-05</c:v>
                </c:pt>
                <c:pt idx="146">
                  <c:v>28-05</c:v>
                </c:pt>
                <c:pt idx="147">
                  <c:v>29-05</c:v>
                </c:pt>
                <c:pt idx="148">
                  <c:v>30-05</c:v>
                </c:pt>
                <c:pt idx="149">
                  <c:v>31-05</c:v>
                </c:pt>
                <c:pt idx="150">
                  <c:v>01-06</c:v>
                </c:pt>
                <c:pt idx="151">
                  <c:v>02-06</c:v>
                </c:pt>
                <c:pt idx="152">
                  <c:v>03-06</c:v>
                </c:pt>
                <c:pt idx="153">
                  <c:v>04-06</c:v>
                </c:pt>
                <c:pt idx="154">
                  <c:v>05-06</c:v>
                </c:pt>
                <c:pt idx="155">
                  <c:v>06-06</c:v>
                </c:pt>
                <c:pt idx="156">
                  <c:v>07-06</c:v>
                </c:pt>
                <c:pt idx="157">
                  <c:v>08-06</c:v>
                </c:pt>
                <c:pt idx="158">
                  <c:v>09-06</c:v>
                </c:pt>
                <c:pt idx="159">
                  <c:v>10-06</c:v>
                </c:pt>
                <c:pt idx="160">
                  <c:v>11-06</c:v>
                </c:pt>
                <c:pt idx="161">
                  <c:v>12-06</c:v>
                </c:pt>
                <c:pt idx="162">
                  <c:v>13-06</c:v>
                </c:pt>
                <c:pt idx="163">
                  <c:v>14-06</c:v>
                </c:pt>
                <c:pt idx="164">
                  <c:v>15-06</c:v>
                </c:pt>
                <c:pt idx="165">
                  <c:v>16-06</c:v>
                </c:pt>
                <c:pt idx="166">
                  <c:v>17-06</c:v>
                </c:pt>
                <c:pt idx="167">
                  <c:v>18-06</c:v>
                </c:pt>
                <c:pt idx="168">
                  <c:v>19-06</c:v>
                </c:pt>
                <c:pt idx="169">
                  <c:v>20-06</c:v>
                </c:pt>
                <c:pt idx="170">
                  <c:v>21-06</c:v>
                </c:pt>
                <c:pt idx="171">
                  <c:v>22-06</c:v>
                </c:pt>
                <c:pt idx="172">
                  <c:v>23-06</c:v>
                </c:pt>
                <c:pt idx="173">
                  <c:v>24-06</c:v>
                </c:pt>
                <c:pt idx="174">
                  <c:v>25-06</c:v>
                </c:pt>
                <c:pt idx="175">
                  <c:v>26-06</c:v>
                </c:pt>
                <c:pt idx="176">
                  <c:v>27-06</c:v>
                </c:pt>
                <c:pt idx="177">
                  <c:v>28-06</c:v>
                </c:pt>
                <c:pt idx="178">
                  <c:v>29-06</c:v>
                </c:pt>
                <c:pt idx="179">
                  <c:v>30-06</c:v>
                </c:pt>
                <c:pt idx="180">
                  <c:v>01-07</c:v>
                </c:pt>
                <c:pt idx="181">
                  <c:v>02-07</c:v>
                </c:pt>
                <c:pt idx="182">
                  <c:v>03-07</c:v>
                </c:pt>
                <c:pt idx="183">
                  <c:v>04-07</c:v>
                </c:pt>
                <c:pt idx="184">
                  <c:v>05-07</c:v>
                </c:pt>
                <c:pt idx="185">
                  <c:v>06-07</c:v>
                </c:pt>
                <c:pt idx="186">
                  <c:v>07-07</c:v>
                </c:pt>
                <c:pt idx="187">
                  <c:v>08-07</c:v>
                </c:pt>
                <c:pt idx="188">
                  <c:v>09-07</c:v>
                </c:pt>
                <c:pt idx="189">
                  <c:v>10-07</c:v>
                </c:pt>
                <c:pt idx="190">
                  <c:v>11-07</c:v>
                </c:pt>
                <c:pt idx="191">
                  <c:v>12-07</c:v>
                </c:pt>
                <c:pt idx="192">
                  <c:v>13-07</c:v>
                </c:pt>
                <c:pt idx="193">
                  <c:v>14-07</c:v>
                </c:pt>
                <c:pt idx="194">
                  <c:v>15-07</c:v>
                </c:pt>
                <c:pt idx="195">
                  <c:v>16-07</c:v>
                </c:pt>
                <c:pt idx="196">
                  <c:v>17-07</c:v>
                </c:pt>
                <c:pt idx="197">
                  <c:v>18-07</c:v>
                </c:pt>
                <c:pt idx="198">
                  <c:v>19-07</c:v>
                </c:pt>
                <c:pt idx="199">
                  <c:v>20-07</c:v>
                </c:pt>
                <c:pt idx="200">
                  <c:v>21-07</c:v>
                </c:pt>
                <c:pt idx="201">
                  <c:v>22-07</c:v>
                </c:pt>
                <c:pt idx="202">
                  <c:v>23-07</c:v>
                </c:pt>
                <c:pt idx="203">
                  <c:v>24-07</c:v>
                </c:pt>
                <c:pt idx="204">
                  <c:v>25-07</c:v>
                </c:pt>
                <c:pt idx="205">
                  <c:v>26-07</c:v>
                </c:pt>
                <c:pt idx="206">
                  <c:v>27-07</c:v>
                </c:pt>
                <c:pt idx="207">
                  <c:v>28-07</c:v>
                </c:pt>
                <c:pt idx="208">
                  <c:v>29-07</c:v>
                </c:pt>
                <c:pt idx="209">
                  <c:v>30-07</c:v>
                </c:pt>
                <c:pt idx="210">
                  <c:v>31-07</c:v>
                </c:pt>
                <c:pt idx="211">
                  <c:v>01-08</c:v>
                </c:pt>
                <c:pt idx="212">
                  <c:v>02-08</c:v>
                </c:pt>
                <c:pt idx="213">
                  <c:v>03-08</c:v>
                </c:pt>
                <c:pt idx="214">
                  <c:v>04-08</c:v>
                </c:pt>
                <c:pt idx="215">
                  <c:v>05-08</c:v>
                </c:pt>
                <c:pt idx="216">
                  <c:v>06-08</c:v>
                </c:pt>
                <c:pt idx="217">
                  <c:v>07-08</c:v>
                </c:pt>
                <c:pt idx="218">
                  <c:v>08-08</c:v>
                </c:pt>
                <c:pt idx="219">
                  <c:v>09-08</c:v>
                </c:pt>
                <c:pt idx="220">
                  <c:v>10-08</c:v>
                </c:pt>
                <c:pt idx="221">
                  <c:v>11-08</c:v>
                </c:pt>
                <c:pt idx="222">
                  <c:v>12-08</c:v>
                </c:pt>
                <c:pt idx="223">
                  <c:v>13-08</c:v>
                </c:pt>
                <c:pt idx="224">
                  <c:v>14-08</c:v>
                </c:pt>
                <c:pt idx="225">
                  <c:v>15-08</c:v>
                </c:pt>
                <c:pt idx="226">
                  <c:v>16-08</c:v>
                </c:pt>
                <c:pt idx="227">
                  <c:v>17-08</c:v>
                </c:pt>
                <c:pt idx="228">
                  <c:v>18-08</c:v>
                </c:pt>
                <c:pt idx="229">
                  <c:v>19-08</c:v>
                </c:pt>
                <c:pt idx="230">
                  <c:v>20-08</c:v>
                </c:pt>
                <c:pt idx="231">
                  <c:v>21-08</c:v>
                </c:pt>
                <c:pt idx="232">
                  <c:v>22-08</c:v>
                </c:pt>
                <c:pt idx="233">
                  <c:v>23-08</c:v>
                </c:pt>
                <c:pt idx="234">
                  <c:v>24-08</c:v>
                </c:pt>
                <c:pt idx="235">
                  <c:v>25-08</c:v>
                </c:pt>
                <c:pt idx="236">
                  <c:v>26-08</c:v>
                </c:pt>
                <c:pt idx="237">
                  <c:v>27-08</c:v>
                </c:pt>
                <c:pt idx="238">
                  <c:v>28-08</c:v>
                </c:pt>
                <c:pt idx="239">
                  <c:v>29-08</c:v>
                </c:pt>
                <c:pt idx="240">
                  <c:v>30-08</c:v>
                </c:pt>
                <c:pt idx="241">
                  <c:v>31-08</c:v>
                </c:pt>
                <c:pt idx="242">
                  <c:v>01-09</c:v>
                </c:pt>
                <c:pt idx="243">
                  <c:v>02-09</c:v>
                </c:pt>
                <c:pt idx="244">
                  <c:v>03-09</c:v>
                </c:pt>
                <c:pt idx="245">
                  <c:v>04-09</c:v>
                </c:pt>
                <c:pt idx="246">
                  <c:v>05-09</c:v>
                </c:pt>
                <c:pt idx="247">
                  <c:v>06-09</c:v>
                </c:pt>
                <c:pt idx="248">
                  <c:v>07-09</c:v>
                </c:pt>
                <c:pt idx="249">
                  <c:v>08-09</c:v>
                </c:pt>
                <c:pt idx="250">
                  <c:v>09-09</c:v>
                </c:pt>
                <c:pt idx="251">
                  <c:v>10-09</c:v>
                </c:pt>
                <c:pt idx="252">
                  <c:v>11-09</c:v>
                </c:pt>
                <c:pt idx="253">
                  <c:v>12-09</c:v>
                </c:pt>
                <c:pt idx="254">
                  <c:v>13-09</c:v>
                </c:pt>
                <c:pt idx="255">
                  <c:v>14-09</c:v>
                </c:pt>
                <c:pt idx="256">
                  <c:v>15-09</c:v>
                </c:pt>
                <c:pt idx="257">
                  <c:v>16-09</c:v>
                </c:pt>
                <c:pt idx="258">
                  <c:v>17-09</c:v>
                </c:pt>
                <c:pt idx="259">
                  <c:v>18-09</c:v>
                </c:pt>
                <c:pt idx="260">
                  <c:v>19-09</c:v>
                </c:pt>
                <c:pt idx="261">
                  <c:v>20-09</c:v>
                </c:pt>
                <c:pt idx="262">
                  <c:v>21-09</c:v>
                </c:pt>
                <c:pt idx="263">
                  <c:v>22-09</c:v>
                </c:pt>
                <c:pt idx="264">
                  <c:v>23-09</c:v>
                </c:pt>
                <c:pt idx="265">
                  <c:v>24-09</c:v>
                </c:pt>
                <c:pt idx="266">
                  <c:v>25-09</c:v>
                </c:pt>
                <c:pt idx="267">
                  <c:v>26-09</c:v>
                </c:pt>
                <c:pt idx="268">
                  <c:v>27-09</c:v>
                </c:pt>
                <c:pt idx="269">
                  <c:v>28-09</c:v>
                </c:pt>
                <c:pt idx="270">
                  <c:v>29-09</c:v>
                </c:pt>
                <c:pt idx="271">
                  <c:v>30-09</c:v>
                </c:pt>
                <c:pt idx="272">
                  <c:v>01-10</c:v>
                </c:pt>
                <c:pt idx="273">
                  <c:v>02-10</c:v>
                </c:pt>
                <c:pt idx="274">
                  <c:v>03-10</c:v>
                </c:pt>
                <c:pt idx="275">
                  <c:v>04-10</c:v>
                </c:pt>
                <c:pt idx="276">
                  <c:v>05-10</c:v>
                </c:pt>
                <c:pt idx="277">
                  <c:v>06-10</c:v>
                </c:pt>
                <c:pt idx="278">
                  <c:v>07-10</c:v>
                </c:pt>
                <c:pt idx="279">
                  <c:v>08-10</c:v>
                </c:pt>
                <c:pt idx="280">
                  <c:v>09-10</c:v>
                </c:pt>
                <c:pt idx="281">
                  <c:v>10-10</c:v>
                </c:pt>
                <c:pt idx="282">
                  <c:v>11-10</c:v>
                </c:pt>
                <c:pt idx="283">
                  <c:v>12-10</c:v>
                </c:pt>
                <c:pt idx="284">
                  <c:v>13-10</c:v>
                </c:pt>
                <c:pt idx="285">
                  <c:v>14-10</c:v>
                </c:pt>
                <c:pt idx="286">
                  <c:v>15-10</c:v>
                </c:pt>
                <c:pt idx="287">
                  <c:v>16-10</c:v>
                </c:pt>
                <c:pt idx="288">
                  <c:v>17-10</c:v>
                </c:pt>
                <c:pt idx="289">
                  <c:v>18-10</c:v>
                </c:pt>
                <c:pt idx="290">
                  <c:v>19-10</c:v>
                </c:pt>
                <c:pt idx="291">
                  <c:v>20-10</c:v>
                </c:pt>
                <c:pt idx="292">
                  <c:v>21-10</c:v>
                </c:pt>
                <c:pt idx="293">
                  <c:v>22-10</c:v>
                </c:pt>
                <c:pt idx="294">
                  <c:v>23-10</c:v>
                </c:pt>
                <c:pt idx="295">
                  <c:v>24-10</c:v>
                </c:pt>
                <c:pt idx="296">
                  <c:v>25-10</c:v>
                </c:pt>
                <c:pt idx="297">
                  <c:v>26-10</c:v>
                </c:pt>
                <c:pt idx="298">
                  <c:v>27-10</c:v>
                </c:pt>
                <c:pt idx="299">
                  <c:v>28-10</c:v>
                </c:pt>
                <c:pt idx="300">
                  <c:v>29-10</c:v>
                </c:pt>
                <c:pt idx="301">
                  <c:v>30-10</c:v>
                </c:pt>
                <c:pt idx="302">
                  <c:v>31-10</c:v>
                </c:pt>
                <c:pt idx="303">
                  <c:v>01-11</c:v>
                </c:pt>
                <c:pt idx="304">
                  <c:v>02-11</c:v>
                </c:pt>
                <c:pt idx="305">
                  <c:v>03-11</c:v>
                </c:pt>
                <c:pt idx="306">
                  <c:v>04-11</c:v>
                </c:pt>
                <c:pt idx="307">
                  <c:v>05-11</c:v>
                </c:pt>
                <c:pt idx="308">
                  <c:v>06-11</c:v>
                </c:pt>
                <c:pt idx="309">
                  <c:v>07-11</c:v>
                </c:pt>
                <c:pt idx="310">
                  <c:v>08-11</c:v>
                </c:pt>
                <c:pt idx="311">
                  <c:v>09-11</c:v>
                </c:pt>
                <c:pt idx="312">
                  <c:v>10-11</c:v>
                </c:pt>
                <c:pt idx="313">
                  <c:v>11-11</c:v>
                </c:pt>
                <c:pt idx="314">
                  <c:v>12-11</c:v>
                </c:pt>
                <c:pt idx="315">
                  <c:v>13-11</c:v>
                </c:pt>
                <c:pt idx="316">
                  <c:v>14-11</c:v>
                </c:pt>
                <c:pt idx="317">
                  <c:v>15-11</c:v>
                </c:pt>
                <c:pt idx="318">
                  <c:v>16-11</c:v>
                </c:pt>
                <c:pt idx="319">
                  <c:v>17-11</c:v>
                </c:pt>
                <c:pt idx="320">
                  <c:v>18-11</c:v>
                </c:pt>
                <c:pt idx="321">
                  <c:v>19-11</c:v>
                </c:pt>
                <c:pt idx="322">
                  <c:v>20-11</c:v>
                </c:pt>
                <c:pt idx="323">
                  <c:v>21-11</c:v>
                </c:pt>
                <c:pt idx="324">
                  <c:v>22-11</c:v>
                </c:pt>
                <c:pt idx="325">
                  <c:v>23-11</c:v>
                </c:pt>
                <c:pt idx="326">
                  <c:v>24-11</c:v>
                </c:pt>
                <c:pt idx="327">
                  <c:v>25-11</c:v>
                </c:pt>
                <c:pt idx="328">
                  <c:v>26-11</c:v>
                </c:pt>
                <c:pt idx="329">
                  <c:v>27-11</c:v>
                </c:pt>
                <c:pt idx="330">
                  <c:v>28-11</c:v>
                </c:pt>
                <c:pt idx="331">
                  <c:v>29-11</c:v>
                </c:pt>
                <c:pt idx="332">
                  <c:v>30-11</c:v>
                </c:pt>
                <c:pt idx="333">
                  <c:v>01-12</c:v>
                </c:pt>
                <c:pt idx="334">
                  <c:v>02-12</c:v>
                </c:pt>
                <c:pt idx="335">
                  <c:v>03-12</c:v>
                </c:pt>
                <c:pt idx="336">
                  <c:v>04-12</c:v>
                </c:pt>
                <c:pt idx="337">
                  <c:v>05-12</c:v>
                </c:pt>
                <c:pt idx="338">
                  <c:v>06-12</c:v>
                </c:pt>
                <c:pt idx="339">
                  <c:v>07-12</c:v>
                </c:pt>
                <c:pt idx="340">
                  <c:v>08-12</c:v>
                </c:pt>
                <c:pt idx="341">
                  <c:v>09-12</c:v>
                </c:pt>
                <c:pt idx="342">
                  <c:v>10-12</c:v>
                </c:pt>
                <c:pt idx="343">
                  <c:v>11-12</c:v>
                </c:pt>
                <c:pt idx="344">
                  <c:v>12-12</c:v>
                </c:pt>
                <c:pt idx="345">
                  <c:v>13-12</c:v>
                </c:pt>
                <c:pt idx="346">
                  <c:v>14-12</c:v>
                </c:pt>
                <c:pt idx="347">
                  <c:v>15-12</c:v>
                </c:pt>
                <c:pt idx="348">
                  <c:v>16-12</c:v>
                </c:pt>
                <c:pt idx="349">
                  <c:v>17-12</c:v>
                </c:pt>
                <c:pt idx="350">
                  <c:v>18-12</c:v>
                </c:pt>
                <c:pt idx="351">
                  <c:v>19-12</c:v>
                </c:pt>
                <c:pt idx="352">
                  <c:v>20-12</c:v>
                </c:pt>
                <c:pt idx="353">
                  <c:v>21-12</c:v>
                </c:pt>
                <c:pt idx="354">
                  <c:v>22-12</c:v>
                </c:pt>
                <c:pt idx="355">
                  <c:v>23-12</c:v>
                </c:pt>
                <c:pt idx="356">
                  <c:v>24-12</c:v>
                </c:pt>
                <c:pt idx="357">
                  <c:v>25-12</c:v>
                </c:pt>
                <c:pt idx="358">
                  <c:v>26-12</c:v>
                </c:pt>
                <c:pt idx="359">
                  <c:v>27-12</c:v>
                </c:pt>
                <c:pt idx="360">
                  <c:v>28-12</c:v>
                </c:pt>
                <c:pt idx="361">
                  <c:v>29-12</c:v>
                </c:pt>
                <c:pt idx="362">
                  <c:v>30-12</c:v>
                </c:pt>
                <c:pt idx="363">
                  <c:v>31-12</c:v>
                </c:pt>
              </c:strCache>
            </c:strRef>
          </c:cat>
          <c:val>
            <c:numRef>
              <c:f>A5_ábra_chart!$F$9:$F$373</c:f>
              <c:numCache>
                <c:formatCode>0.0</c:formatCode>
                <c:ptCount val="365"/>
                <c:pt idx="0">
                  <c:v>84.203000000000003</c:v>
                </c:pt>
                <c:pt idx="1">
                  <c:v>100.935</c:v>
                </c:pt>
                <c:pt idx="2">
                  <c:v>102.866</c:v>
                </c:pt>
                <c:pt idx="3">
                  <c:v>104.82</c:v>
                </c:pt>
                <c:pt idx="4">
                  <c:v>107.07599999999999</c:v>
                </c:pt>
                <c:pt idx="5">
                  <c:v>107.777</c:v>
                </c:pt>
                <c:pt idx="6">
                  <c:v>99.790999999999997</c:v>
                </c:pt>
                <c:pt idx="7">
                  <c:v>101.25</c:v>
                </c:pt>
                <c:pt idx="8">
                  <c:v>105.651</c:v>
                </c:pt>
                <c:pt idx="9">
                  <c:v>105.004</c:v>
                </c:pt>
                <c:pt idx="10">
                  <c:v>104.071</c:v>
                </c:pt>
                <c:pt idx="11">
                  <c:v>108.425</c:v>
                </c:pt>
                <c:pt idx="12">
                  <c:v>110.61499999999999</c:v>
                </c:pt>
                <c:pt idx="13">
                  <c:v>100.176</c:v>
                </c:pt>
                <c:pt idx="14">
                  <c:v>98.188999999999993</c:v>
                </c:pt>
                <c:pt idx="15">
                  <c:v>104.35299999999999</c:v>
                </c:pt>
                <c:pt idx="16">
                  <c:v>104.617</c:v>
                </c:pt>
                <c:pt idx="17">
                  <c:v>105.64100000000001</c:v>
                </c:pt>
                <c:pt idx="18">
                  <c:v>108.352</c:v>
                </c:pt>
                <c:pt idx="19">
                  <c:v>111.745</c:v>
                </c:pt>
                <c:pt idx="20">
                  <c:v>94.980999999999995</c:v>
                </c:pt>
                <c:pt idx="21">
                  <c:v>94.537999999999997</c:v>
                </c:pt>
                <c:pt idx="22">
                  <c:v>102.70399999999999</c:v>
                </c:pt>
                <c:pt idx="23">
                  <c:v>103.12</c:v>
                </c:pt>
                <c:pt idx="24">
                  <c:v>102.93600000000001</c:v>
                </c:pt>
                <c:pt idx="25">
                  <c:v>109.148</c:v>
                </c:pt>
                <c:pt idx="26">
                  <c:v>111.983</c:v>
                </c:pt>
                <c:pt idx="27">
                  <c:v>100.619</c:v>
                </c:pt>
                <c:pt idx="28">
                  <c:v>99.421000000000006</c:v>
                </c:pt>
                <c:pt idx="29">
                  <c:v>105.047</c:v>
                </c:pt>
                <c:pt idx="30">
                  <c:v>102.66500000000001</c:v>
                </c:pt>
                <c:pt idx="31">
                  <c:v>104.94499999999999</c:v>
                </c:pt>
                <c:pt idx="32">
                  <c:v>108.735</c:v>
                </c:pt>
                <c:pt idx="33">
                  <c:v>111.473</c:v>
                </c:pt>
                <c:pt idx="34">
                  <c:v>100.783</c:v>
                </c:pt>
                <c:pt idx="35">
                  <c:v>100.28</c:v>
                </c:pt>
                <c:pt idx="36">
                  <c:v>108.877</c:v>
                </c:pt>
                <c:pt idx="37">
                  <c:v>107.983</c:v>
                </c:pt>
                <c:pt idx="38">
                  <c:v>112.434</c:v>
                </c:pt>
                <c:pt idx="39">
                  <c:v>118.956</c:v>
                </c:pt>
                <c:pt idx="40">
                  <c:v>115.438</c:v>
                </c:pt>
                <c:pt idx="41">
                  <c:v>102.50700000000001</c:v>
                </c:pt>
                <c:pt idx="42">
                  <c:v>101.358</c:v>
                </c:pt>
                <c:pt idx="43">
                  <c:v>108.687</c:v>
                </c:pt>
                <c:pt idx="44">
                  <c:v>105.94499999999999</c:v>
                </c:pt>
                <c:pt idx="45">
                  <c:v>108.657</c:v>
                </c:pt>
                <c:pt idx="46">
                  <c:v>111.47499999999999</c:v>
                </c:pt>
                <c:pt idx="47">
                  <c:v>112.876</c:v>
                </c:pt>
                <c:pt idx="48">
                  <c:v>105.911</c:v>
                </c:pt>
                <c:pt idx="49">
                  <c:v>102.976</c:v>
                </c:pt>
                <c:pt idx="50">
                  <c:v>109.07</c:v>
                </c:pt>
                <c:pt idx="51">
                  <c:v>108.75</c:v>
                </c:pt>
                <c:pt idx="52">
                  <c:v>107.098</c:v>
                </c:pt>
                <c:pt idx="53">
                  <c:v>110.464</c:v>
                </c:pt>
                <c:pt idx="54">
                  <c:v>114.92</c:v>
                </c:pt>
                <c:pt idx="55">
                  <c:v>103.227</c:v>
                </c:pt>
                <c:pt idx="56">
                  <c:v>104.253</c:v>
                </c:pt>
                <c:pt idx="57">
                  <c:v>108.968</c:v>
                </c:pt>
                <c:pt idx="58">
                  <c:v>109.461</c:v>
                </c:pt>
                <c:pt idx="59">
                  <c:v>112.059</c:v>
                </c:pt>
                <c:pt idx="60">
                  <c:v>112.53100000000001</c:v>
                </c:pt>
                <c:pt idx="61">
                  <c:v>114.05500000000001</c:v>
                </c:pt>
                <c:pt idx="62">
                  <c:v>102.508</c:v>
                </c:pt>
                <c:pt idx="63">
                  <c:v>104.73699999999999</c:v>
                </c:pt>
                <c:pt idx="64">
                  <c:v>110.372</c:v>
                </c:pt>
                <c:pt idx="65">
                  <c:v>108.643</c:v>
                </c:pt>
                <c:pt idx="66">
                  <c:v>107.92</c:v>
                </c:pt>
                <c:pt idx="67">
                  <c:v>112.85</c:v>
                </c:pt>
                <c:pt idx="68">
                  <c:v>114.23399999999999</c:v>
                </c:pt>
                <c:pt idx="69">
                  <c:v>102.97</c:v>
                </c:pt>
                <c:pt idx="70">
                  <c:v>106.34</c:v>
                </c:pt>
              </c:numCache>
            </c:numRef>
          </c:val>
          <c:smooth val="0"/>
          <c:extLst>
            <c:ext xmlns:c16="http://schemas.microsoft.com/office/drawing/2014/chart" uri="{C3380CC4-5D6E-409C-BE32-E72D297353CC}">
              <c16:uniqueId val="{00000008-0BBD-470E-8292-813C5F226291}"/>
            </c:ext>
          </c:extLst>
        </c:ser>
        <c:ser>
          <c:idx val="10"/>
          <c:order val="9"/>
          <c:tx>
            <c:strRef>
              <c:f>A5_ábra_chart!$G$8</c:f>
              <c:strCache>
                <c:ptCount val="1"/>
                <c:pt idx="0">
                  <c:v>2023 trend</c:v>
                </c:pt>
              </c:strCache>
            </c:strRef>
          </c:tx>
          <c:spPr>
            <a:ln w="15875" cap="rnd">
              <a:solidFill>
                <a:srgbClr val="FF0000"/>
              </a:solidFill>
              <a:prstDash val="sysDot"/>
              <a:round/>
            </a:ln>
            <a:effectLst/>
          </c:spPr>
          <c:marker>
            <c:symbol val="none"/>
          </c:marker>
          <c:cat>
            <c:strRef>
              <c:f>A5_ábra_chart!$D$10:$D$374</c:f>
              <c:strCache>
                <c:ptCount val="364"/>
                <c:pt idx="0">
                  <c:v>02-01</c:v>
                </c:pt>
                <c:pt idx="1">
                  <c:v>03-01</c:v>
                </c:pt>
                <c:pt idx="2">
                  <c:v>04-01</c:v>
                </c:pt>
                <c:pt idx="3">
                  <c:v>05-01</c:v>
                </c:pt>
                <c:pt idx="4">
                  <c:v>06-01</c:v>
                </c:pt>
                <c:pt idx="5">
                  <c:v>07-01</c:v>
                </c:pt>
                <c:pt idx="6">
                  <c:v>08-01</c:v>
                </c:pt>
                <c:pt idx="7">
                  <c:v>09-01</c:v>
                </c:pt>
                <c:pt idx="8">
                  <c:v>10-01</c:v>
                </c:pt>
                <c:pt idx="9">
                  <c:v>11-01</c:v>
                </c:pt>
                <c:pt idx="10">
                  <c:v>12-01</c:v>
                </c:pt>
                <c:pt idx="11">
                  <c:v>13-01</c:v>
                </c:pt>
                <c:pt idx="12">
                  <c:v>14-01</c:v>
                </c:pt>
                <c:pt idx="13">
                  <c:v>15-01</c:v>
                </c:pt>
                <c:pt idx="14">
                  <c:v>16-01</c:v>
                </c:pt>
                <c:pt idx="15">
                  <c:v>17-01</c:v>
                </c:pt>
                <c:pt idx="16">
                  <c:v>18-01</c:v>
                </c:pt>
                <c:pt idx="17">
                  <c:v>19-01</c:v>
                </c:pt>
                <c:pt idx="18">
                  <c:v>20-01</c:v>
                </c:pt>
                <c:pt idx="19">
                  <c:v>21-01</c:v>
                </c:pt>
                <c:pt idx="20">
                  <c:v>22-01</c:v>
                </c:pt>
                <c:pt idx="21">
                  <c:v>23-01</c:v>
                </c:pt>
                <c:pt idx="22">
                  <c:v>24-01</c:v>
                </c:pt>
                <c:pt idx="23">
                  <c:v>25-01</c:v>
                </c:pt>
                <c:pt idx="24">
                  <c:v>26-01</c:v>
                </c:pt>
                <c:pt idx="25">
                  <c:v>27-01</c:v>
                </c:pt>
                <c:pt idx="26">
                  <c:v>28-01</c:v>
                </c:pt>
                <c:pt idx="27">
                  <c:v>29-01</c:v>
                </c:pt>
                <c:pt idx="28">
                  <c:v>30-01</c:v>
                </c:pt>
                <c:pt idx="29">
                  <c:v>31-01</c:v>
                </c:pt>
                <c:pt idx="30">
                  <c:v>01-02</c:v>
                </c:pt>
                <c:pt idx="31">
                  <c:v>02-02</c:v>
                </c:pt>
                <c:pt idx="32">
                  <c:v>03-02</c:v>
                </c:pt>
                <c:pt idx="33">
                  <c:v>04-02</c:v>
                </c:pt>
                <c:pt idx="34">
                  <c:v>05-02</c:v>
                </c:pt>
                <c:pt idx="35">
                  <c:v>06-02</c:v>
                </c:pt>
                <c:pt idx="36">
                  <c:v>07-02</c:v>
                </c:pt>
                <c:pt idx="37">
                  <c:v>08-02</c:v>
                </c:pt>
                <c:pt idx="38">
                  <c:v>09-02</c:v>
                </c:pt>
                <c:pt idx="39">
                  <c:v>10-02</c:v>
                </c:pt>
                <c:pt idx="40">
                  <c:v>11-02</c:v>
                </c:pt>
                <c:pt idx="41">
                  <c:v>12-02</c:v>
                </c:pt>
                <c:pt idx="42">
                  <c:v>13-02</c:v>
                </c:pt>
                <c:pt idx="43">
                  <c:v>14-02</c:v>
                </c:pt>
                <c:pt idx="44">
                  <c:v>15-02</c:v>
                </c:pt>
                <c:pt idx="45">
                  <c:v>16-02</c:v>
                </c:pt>
                <c:pt idx="46">
                  <c:v>17-02</c:v>
                </c:pt>
                <c:pt idx="47">
                  <c:v>18-02</c:v>
                </c:pt>
                <c:pt idx="48">
                  <c:v>19-02</c:v>
                </c:pt>
                <c:pt idx="49">
                  <c:v>20-02</c:v>
                </c:pt>
                <c:pt idx="50">
                  <c:v>21-02</c:v>
                </c:pt>
                <c:pt idx="51">
                  <c:v>22-02</c:v>
                </c:pt>
                <c:pt idx="52">
                  <c:v>23-02</c:v>
                </c:pt>
                <c:pt idx="53">
                  <c:v>24-02</c:v>
                </c:pt>
                <c:pt idx="54">
                  <c:v>25-02</c:v>
                </c:pt>
                <c:pt idx="55">
                  <c:v>26-02</c:v>
                </c:pt>
                <c:pt idx="56">
                  <c:v>27-02</c:v>
                </c:pt>
                <c:pt idx="57">
                  <c:v>28-02</c:v>
                </c:pt>
                <c:pt idx="58">
                  <c:v>01-03</c:v>
                </c:pt>
                <c:pt idx="59">
                  <c:v>02-03</c:v>
                </c:pt>
                <c:pt idx="60">
                  <c:v>03-03</c:v>
                </c:pt>
                <c:pt idx="61">
                  <c:v>04-03</c:v>
                </c:pt>
                <c:pt idx="62">
                  <c:v>05-03</c:v>
                </c:pt>
                <c:pt idx="63">
                  <c:v>06-03</c:v>
                </c:pt>
                <c:pt idx="64">
                  <c:v>07-03</c:v>
                </c:pt>
                <c:pt idx="65">
                  <c:v>08-03</c:v>
                </c:pt>
                <c:pt idx="66">
                  <c:v>09-03</c:v>
                </c:pt>
                <c:pt idx="67">
                  <c:v>10-03</c:v>
                </c:pt>
                <c:pt idx="68">
                  <c:v>11-03</c:v>
                </c:pt>
                <c:pt idx="69">
                  <c:v>12-03</c:v>
                </c:pt>
                <c:pt idx="70">
                  <c:v>13-03</c:v>
                </c:pt>
                <c:pt idx="71">
                  <c:v>14-03</c:v>
                </c:pt>
                <c:pt idx="72">
                  <c:v>15-03</c:v>
                </c:pt>
                <c:pt idx="73">
                  <c:v>16-03</c:v>
                </c:pt>
                <c:pt idx="74">
                  <c:v>17-03</c:v>
                </c:pt>
                <c:pt idx="75">
                  <c:v>18-03</c:v>
                </c:pt>
                <c:pt idx="76">
                  <c:v>19-03</c:v>
                </c:pt>
                <c:pt idx="77">
                  <c:v>20-03</c:v>
                </c:pt>
                <c:pt idx="78">
                  <c:v>21-03</c:v>
                </c:pt>
                <c:pt idx="79">
                  <c:v>22-03</c:v>
                </c:pt>
                <c:pt idx="80">
                  <c:v>23-03</c:v>
                </c:pt>
                <c:pt idx="81">
                  <c:v>24-03</c:v>
                </c:pt>
                <c:pt idx="82">
                  <c:v>25-03</c:v>
                </c:pt>
                <c:pt idx="83">
                  <c:v>26-03</c:v>
                </c:pt>
                <c:pt idx="84">
                  <c:v>27-03</c:v>
                </c:pt>
                <c:pt idx="85">
                  <c:v>28-03</c:v>
                </c:pt>
                <c:pt idx="86">
                  <c:v>29-03</c:v>
                </c:pt>
                <c:pt idx="87">
                  <c:v>30-03</c:v>
                </c:pt>
                <c:pt idx="88">
                  <c:v>31-03</c:v>
                </c:pt>
                <c:pt idx="89">
                  <c:v>01-04</c:v>
                </c:pt>
                <c:pt idx="90">
                  <c:v>02-04</c:v>
                </c:pt>
                <c:pt idx="91">
                  <c:v>03-04</c:v>
                </c:pt>
                <c:pt idx="92">
                  <c:v>04-04</c:v>
                </c:pt>
                <c:pt idx="93">
                  <c:v>05-04</c:v>
                </c:pt>
                <c:pt idx="94">
                  <c:v>06-04</c:v>
                </c:pt>
                <c:pt idx="95">
                  <c:v>07-04</c:v>
                </c:pt>
                <c:pt idx="96">
                  <c:v>08-04</c:v>
                </c:pt>
                <c:pt idx="97">
                  <c:v>09-04</c:v>
                </c:pt>
                <c:pt idx="98">
                  <c:v>10-04</c:v>
                </c:pt>
                <c:pt idx="99">
                  <c:v>11-04</c:v>
                </c:pt>
                <c:pt idx="100">
                  <c:v>12-04</c:v>
                </c:pt>
                <c:pt idx="101">
                  <c:v>13-04</c:v>
                </c:pt>
                <c:pt idx="102">
                  <c:v>14-04</c:v>
                </c:pt>
                <c:pt idx="103">
                  <c:v>15-04</c:v>
                </c:pt>
                <c:pt idx="104">
                  <c:v>16-04</c:v>
                </c:pt>
                <c:pt idx="105">
                  <c:v>17-04</c:v>
                </c:pt>
                <c:pt idx="106">
                  <c:v>18-04</c:v>
                </c:pt>
                <c:pt idx="107">
                  <c:v>19-04</c:v>
                </c:pt>
                <c:pt idx="108">
                  <c:v>20-04</c:v>
                </c:pt>
                <c:pt idx="109">
                  <c:v>21-04</c:v>
                </c:pt>
                <c:pt idx="110">
                  <c:v>22-04</c:v>
                </c:pt>
                <c:pt idx="111">
                  <c:v>23-04</c:v>
                </c:pt>
                <c:pt idx="112">
                  <c:v>24-04</c:v>
                </c:pt>
                <c:pt idx="113">
                  <c:v>25-04</c:v>
                </c:pt>
                <c:pt idx="114">
                  <c:v>26-04</c:v>
                </c:pt>
                <c:pt idx="115">
                  <c:v>27-04</c:v>
                </c:pt>
                <c:pt idx="116">
                  <c:v>28-04</c:v>
                </c:pt>
                <c:pt idx="117">
                  <c:v>29-04</c:v>
                </c:pt>
                <c:pt idx="118">
                  <c:v>30-04</c:v>
                </c:pt>
                <c:pt idx="119">
                  <c:v>01-05</c:v>
                </c:pt>
                <c:pt idx="120">
                  <c:v>02-05</c:v>
                </c:pt>
                <c:pt idx="121">
                  <c:v>03-05</c:v>
                </c:pt>
                <c:pt idx="122">
                  <c:v>04-05</c:v>
                </c:pt>
                <c:pt idx="123">
                  <c:v>05-05</c:v>
                </c:pt>
                <c:pt idx="124">
                  <c:v>06-05</c:v>
                </c:pt>
                <c:pt idx="125">
                  <c:v>07-05</c:v>
                </c:pt>
                <c:pt idx="126">
                  <c:v>08-05</c:v>
                </c:pt>
                <c:pt idx="127">
                  <c:v>09-05</c:v>
                </c:pt>
                <c:pt idx="128">
                  <c:v>10-05</c:v>
                </c:pt>
                <c:pt idx="129">
                  <c:v>11-05</c:v>
                </c:pt>
                <c:pt idx="130">
                  <c:v>12-05</c:v>
                </c:pt>
                <c:pt idx="131">
                  <c:v>13-05</c:v>
                </c:pt>
                <c:pt idx="132">
                  <c:v>14-05</c:v>
                </c:pt>
                <c:pt idx="133">
                  <c:v>15-05</c:v>
                </c:pt>
                <c:pt idx="134">
                  <c:v>16-05</c:v>
                </c:pt>
                <c:pt idx="135">
                  <c:v>17-05</c:v>
                </c:pt>
                <c:pt idx="136">
                  <c:v>18-05</c:v>
                </c:pt>
                <c:pt idx="137">
                  <c:v>19-05</c:v>
                </c:pt>
                <c:pt idx="138">
                  <c:v>20-05</c:v>
                </c:pt>
                <c:pt idx="139">
                  <c:v>21-05</c:v>
                </c:pt>
                <c:pt idx="140">
                  <c:v>22-05</c:v>
                </c:pt>
                <c:pt idx="141">
                  <c:v>23-05</c:v>
                </c:pt>
                <c:pt idx="142">
                  <c:v>24-05</c:v>
                </c:pt>
                <c:pt idx="143">
                  <c:v>25-05</c:v>
                </c:pt>
                <c:pt idx="144">
                  <c:v>26-05</c:v>
                </c:pt>
                <c:pt idx="145">
                  <c:v>27-05</c:v>
                </c:pt>
                <c:pt idx="146">
                  <c:v>28-05</c:v>
                </c:pt>
                <c:pt idx="147">
                  <c:v>29-05</c:v>
                </c:pt>
                <c:pt idx="148">
                  <c:v>30-05</c:v>
                </c:pt>
                <c:pt idx="149">
                  <c:v>31-05</c:v>
                </c:pt>
                <c:pt idx="150">
                  <c:v>01-06</c:v>
                </c:pt>
                <c:pt idx="151">
                  <c:v>02-06</c:v>
                </c:pt>
                <c:pt idx="152">
                  <c:v>03-06</c:v>
                </c:pt>
                <c:pt idx="153">
                  <c:v>04-06</c:v>
                </c:pt>
                <c:pt idx="154">
                  <c:v>05-06</c:v>
                </c:pt>
                <c:pt idx="155">
                  <c:v>06-06</c:v>
                </c:pt>
                <c:pt idx="156">
                  <c:v>07-06</c:v>
                </c:pt>
                <c:pt idx="157">
                  <c:v>08-06</c:v>
                </c:pt>
                <c:pt idx="158">
                  <c:v>09-06</c:v>
                </c:pt>
                <c:pt idx="159">
                  <c:v>10-06</c:v>
                </c:pt>
                <c:pt idx="160">
                  <c:v>11-06</c:v>
                </c:pt>
                <c:pt idx="161">
                  <c:v>12-06</c:v>
                </c:pt>
                <c:pt idx="162">
                  <c:v>13-06</c:v>
                </c:pt>
                <c:pt idx="163">
                  <c:v>14-06</c:v>
                </c:pt>
                <c:pt idx="164">
                  <c:v>15-06</c:v>
                </c:pt>
                <c:pt idx="165">
                  <c:v>16-06</c:v>
                </c:pt>
                <c:pt idx="166">
                  <c:v>17-06</c:v>
                </c:pt>
                <c:pt idx="167">
                  <c:v>18-06</c:v>
                </c:pt>
                <c:pt idx="168">
                  <c:v>19-06</c:v>
                </c:pt>
                <c:pt idx="169">
                  <c:v>20-06</c:v>
                </c:pt>
                <c:pt idx="170">
                  <c:v>21-06</c:v>
                </c:pt>
                <c:pt idx="171">
                  <c:v>22-06</c:v>
                </c:pt>
                <c:pt idx="172">
                  <c:v>23-06</c:v>
                </c:pt>
                <c:pt idx="173">
                  <c:v>24-06</c:v>
                </c:pt>
                <c:pt idx="174">
                  <c:v>25-06</c:v>
                </c:pt>
                <c:pt idx="175">
                  <c:v>26-06</c:v>
                </c:pt>
                <c:pt idx="176">
                  <c:v>27-06</c:v>
                </c:pt>
                <c:pt idx="177">
                  <c:v>28-06</c:v>
                </c:pt>
                <c:pt idx="178">
                  <c:v>29-06</c:v>
                </c:pt>
                <c:pt idx="179">
                  <c:v>30-06</c:v>
                </c:pt>
                <c:pt idx="180">
                  <c:v>01-07</c:v>
                </c:pt>
                <c:pt idx="181">
                  <c:v>02-07</c:v>
                </c:pt>
                <c:pt idx="182">
                  <c:v>03-07</c:v>
                </c:pt>
                <c:pt idx="183">
                  <c:v>04-07</c:v>
                </c:pt>
                <c:pt idx="184">
                  <c:v>05-07</c:v>
                </c:pt>
                <c:pt idx="185">
                  <c:v>06-07</c:v>
                </c:pt>
                <c:pt idx="186">
                  <c:v>07-07</c:v>
                </c:pt>
                <c:pt idx="187">
                  <c:v>08-07</c:v>
                </c:pt>
                <c:pt idx="188">
                  <c:v>09-07</c:v>
                </c:pt>
                <c:pt idx="189">
                  <c:v>10-07</c:v>
                </c:pt>
                <c:pt idx="190">
                  <c:v>11-07</c:v>
                </c:pt>
                <c:pt idx="191">
                  <c:v>12-07</c:v>
                </c:pt>
                <c:pt idx="192">
                  <c:v>13-07</c:v>
                </c:pt>
                <c:pt idx="193">
                  <c:v>14-07</c:v>
                </c:pt>
                <c:pt idx="194">
                  <c:v>15-07</c:v>
                </c:pt>
                <c:pt idx="195">
                  <c:v>16-07</c:v>
                </c:pt>
                <c:pt idx="196">
                  <c:v>17-07</c:v>
                </c:pt>
                <c:pt idx="197">
                  <c:v>18-07</c:v>
                </c:pt>
                <c:pt idx="198">
                  <c:v>19-07</c:v>
                </c:pt>
                <c:pt idx="199">
                  <c:v>20-07</c:v>
                </c:pt>
                <c:pt idx="200">
                  <c:v>21-07</c:v>
                </c:pt>
                <c:pt idx="201">
                  <c:v>22-07</c:v>
                </c:pt>
                <c:pt idx="202">
                  <c:v>23-07</c:v>
                </c:pt>
                <c:pt idx="203">
                  <c:v>24-07</c:v>
                </c:pt>
                <c:pt idx="204">
                  <c:v>25-07</c:v>
                </c:pt>
                <c:pt idx="205">
                  <c:v>26-07</c:v>
                </c:pt>
                <c:pt idx="206">
                  <c:v>27-07</c:v>
                </c:pt>
                <c:pt idx="207">
                  <c:v>28-07</c:v>
                </c:pt>
                <c:pt idx="208">
                  <c:v>29-07</c:v>
                </c:pt>
                <c:pt idx="209">
                  <c:v>30-07</c:v>
                </c:pt>
                <c:pt idx="210">
                  <c:v>31-07</c:v>
                </c:pt>
                <c:pt idx="211">
                  <c:v>01-08</c:v>
                </c:pt>
                <c:pt idx="212">
                  <c:v>02-08</c:v>
                </c:pt>
                <c:pt idx="213">
                  <c:v>03-08</c:v>
                </c:pt>
                <c:pt idx="214">
                  <c:v>04-08</c:v>
                </c:pt>
                <c:pt idx="215">
                  <c:v>05-08</c:v>
                </c:pt>
                <c:pt idx="216">
                  <c:v>06-08</c:v>
                </c:pt>
                <c:pt idx="217">
                  <c:v>07-08</c:v>
                </c:pt>
                <c:pt idx="218">
                  <c:v>08-08</c:v>
                </c:pt>
                <c:pt idx="219">
                  <c:v>09-08</c:v>
                </c:pt>
                <c:pt idx="220">
                  <c:v>10-08</c:v>
                </c:pt>
                <c:pt idx="221">
                  <c:v>11-08</c:v>
                </c:pt>
                <c:pt idx="222">
                  <c:v>12-08</c:v>
                </c:pt>
                <c:pt idx="223">
                  <c:v>13-08</c:v>
                </c:pt>
                <c:pt idx="224">
                  <c:v>14-08</c:v>
                </c:pt>
                <c:pt idx="225">
                  <c:v>15-08</c:v>
                </c:pt>
                <c:pt idx="226">
                  <c:v>16-08</c:v>
                </c:pt>
                <c:pt idx="227">
                  <c:v>17-08</c:v>
                </c:pt>
                <c:pt idx="228">
                  <c:v>18-08</c:v>
                </c:pt>
                <c:pt idx="229">
                  <c:v>19-08</c:v>
                </c:pt>
                <c:pt idx="230">
                  <c:v>20-08</c:v>
                </c:pt>
                <c:pt idx="231">
                  <c:v>21-08</c:v>
                </c:pt>
                <c:pt idx="232">
                  <c:v>22-08</c:v>
                </c:pt>
                <c:pt idx="233">
                  <c:v>23-08</c:v>
                </c:pt>
                <c:pt idx="234">
                  <c:v>24-08</c:v>
                </c:pt>
                <c:pt idx="235">
                  <c:v>25-08</c:v>
                </c:pt>
                <c:pt idx="236">
                  <c:v>26-08</c:v>
                </c:pt>
                <c:pt idx="237">
                  <c:v>27-08</c:v>
                </c:pt>
                <c:pt idx="238">
                  <c:v>28-08</c:v>
                </c:pt>
                <c:pt idx="239">
                  <c:v>29-08</c:v>
                </c:pt>
                <c:pt idx="240">
                  <c:v>30-08</c:v>
                </c:pt>
                <c:pt idx="241">
                  <c:v>31-08</c:v>
                </c:pt>
                <c:pt idx="242">
                  <c:v>01-09</c:v>
                </c:pt>
                <c:pt idx="243">
                  <c:v>02-09</c:v>
                </c:pt>
                <c:pt idx="244">
                  <c:v>03-09</c:v>
                </c:pt>
                <c:pt idx="245">
                  <c:v>04-09</c:v>
                </c:pt>
                <c:pt idx="246">
                  <c:v>05-09</c:v>
                </c:pt>
                <c:pt idx="247">
                  <c:v>06-09</c:v>
                </c:pt>
                <c:pt idx="248">
                  <c:v>07-09</c:v>
                </c:pt>
                <c:pt idx="249">
                  <c:v>08-09</c:v>
                </c:pt>
                <c:pt idx="250">
                  <c:v>09-09</c:v>
                </c:pt>
                <c:pt idx="251">
                  <c:v>10-09</c:v>
                </c:pt>
                <c:pt idx="252">
                  <c:v>11-09</c:v>
                </c:pt>
                <c:pt idx="253">
                  <c:v>12-09</c:v>
                </c:pt>
                <c:pt idx="254">
                  <c:v>13-09</c:v>
                </c:pt>
                <c:pt idx="255">
                  <c:v>14-09</c:v>
                </c:pt>
                <c:pt idx="256">
                  <c:v>15-09</c:v>
                </c:pt>
                <c:pt idx="257">
                  <c:v>16-09</c:v>
                </c:pt>
                <c:pt idx="258">
                  <c:v>17-09</c:v>
                </c:pt>
                <c:pt idx="259">
                  <c:v>18-09</c:v>
                </c:pt>
                <c:pt idx="260">
                  <c:v>19-09</c:v>
                </c:pt>
                <c:pt idx="261">
                  <c:v>20-09</c:v>
                </c:pt>
                <c:pt idx="262">
                  <c:v>21-09</c:v>
                </c:pt>
                <c:pt idx="263">
                  <c:v>22-09</c:v>
                </c:pt>
                <c:pt idx="264">
                  <c:v>23-09</c:v>
                </c:pt>
                <c:pt idx="265">
                  <c:v>24-09</c:v>
                </c:pt>
                <c:pt idx="266">
                  <c:v>25-09</c:v>
                </c:pt>
                <c:pt idx="267">
                  <c:v>26-09</c:v>
                </c:pt>
                <c:pt idx="268">
                  <c:v>27-09</c:v>
                </c:pt>
                <c:pt idx="269">
                  <c:v>28-09</c:v>
                </c:pt>
                <c:pt idx="270">
                  <c:v>29-09</c:v>
                </c:pt>
                <c:pt idx="271">
                  <c:v>30-09</c:v>
                </c:pt>
                <c:pt idx="272">
                  <c:v>01-10</c:v>
                </c:pt>
                <c:pt idx="273">
                  <c:v>02-10</c:v>
                </c:pt>
                <c:pt idx="274">
                  <c:v>03-10</c:v>
                </c:pt>
                <c:pt idx="275">
                  <c:v>04-10</c:v>
                </c:pt>
                <c:pt idx="276">
                  <c:v>05-10</c:v>
                </c:pt>
                <c:pt idx="277">
                  <c:v>06-10</c:v>
                </c:pt>
                <c:pt idx="278">
                  <c:v>07-10</c:v>
                </c:pt>
                <c:pt idx="279">
                  <c:v>08-10</c:v>
                </c:pt>
                <c:pt idx="280">
                  <c:v>09-10</c:v>
                </c:pt>
                <c:pt idx="281">
                  <c:v>10-10</c:v>
                </c:pt>
                <c:pt idx="282">
                  <c:v>11-10</c:v>
                </c:pt>
                <c:pt idx="283">
                  <c:v>12-10</c:v>
                </c:pt>
                <c:pt idx="284">
                  <c:v>13-10</c:v>
                </c:pt>
                <c:pt idx="285">
                  <c:v>14-10</c:v>
                </c:pt>
                <c:pt idx="286">
                  <c:v>15-10</c:v>
                </c:pt>
                <c:pt idx="287">
                  <c:v>16-10</c:v>
                </c:pt>
                <c:pt idx="288">
                  <c:v>17-10</c:v>
                </c:pt>
                <c:pt idx="289">
                  <c:v>18-10</c:v>
                </c:pt>
                <c:pt idx="290">
                  <c:v>19-10</c:v>
                </c:pt>
                <c:pt idx="291">
                  <c:v>20-10</c:v>
                </c:pt>
                <c:pt idx="292">
                  <c:v>21-10</c:v>
                </c:pt>
                <c:pt idx="293">
                  <c:v>22-10</c:v>
                </c:pt>
                <c:pt idx="294">
                  <c:v>23-10</c:v>
                </c:pt>
                <c:pt idx="295">
                  <c:v>24-10</c:v>
                </c:pt>
                <c:pt idx="296">
                  <c:v>25-10</c:v>
                </c:pt>
                <c:pt idx="297">
                  <c:v>26-10</c:v>
                </c:pt>
                <c:pt idx="298">
                  <c:v>27-10</c:v>
                </c:pt>
                <c:pt idx="299">
                  <c:v>28-10</c:v>
                </c:pt>
                <c:pt idx="300">
                  <c:v>29-10</c:v>
                </c:pt>
                <c:pt idx="301">
                  <c:v>30-10</c:v>
                </c:pt>
                <c:pt idx="302">
                  <c:v>31-10</c:v>
                </c:pt>
                <c:pt idx="303">
                  <c:v>01-11</c:v>
                </c:pt>
                <c:pt idx="304">
                  <c:v>02-11</c:v>
                </c:pt>
                <c:pt idx="305">
                  <c:v>03-11</c:v>
                </c:pt>
                <c:pt idx="306">
                  <c:v>04-11</c:v>
                </c:pt>
                <c:pt idx="307">
                  <c:v>05-11</c:v>
                </c:pt>
                <c:pt idx="308">
                  <c:v>06-11</c:v>
                </c:pt>
                <c:pt idx="309">
                  <c:v>07-11</c:v>
                </c:pt>
                <c:pt idx="310">
                  <c:v>08-11</c:v>
                </c:pt>
                <c:pt idx="311">
                  <c:v>09-11</c:v>
                </c:pt>
                <c:pt idx="312">
                  <c:v>10-11</c:v>
                </c:pt>
                <c:pt idx="313">
                  <c:v>11-11</c:v>
                </c:pt>
                <c:pt idx="314">
                  <c:v>12-11</c:v>
                </c:pt>
                <c:pt idx="315">
                  <c:v>13-11</c:v>
                </c:pt>
                <c:pt idx="316">
                  <c:v>14-11</c:v>
                </c:pt>
                <c:pt idx="317">
                  <c:v>15-11</c:v>
                </c:pt>
                <c:pt idx="318">
                  <c:v>16-11</c:v>
                </c:pt>
                <c:pt idx="319">
                  <c:v>17-11</c:v>
                </c:pt>
                <c:pt idx="320">
                  <c:v>18-11</c:v>
                </c:pt>
                <c:pt idx="321">
                  <c:v>19-11</c:v>
                </c:pt>
                <c:pt idx="322">
                  <c:v>20-11</c:v>
                </c:pt>
                <c:pt idx="323">
                  <c:v>21-11</c:v>
                </c:pt>
                <c:pt idx="324">
                  <c:v>22-11</c:v>
                </c:pt>
                <c:pt idx="325">
                  <c:v>23-11</c:v>
                </c:pt>
                <c:pt idx="326">
                  <c:v>24-11</c:v>
                </c:pt>
                <c:pt idx="327">
                  <c:v>25-11</c:v>
                </c:pt>
                <c:pt idx="328">
                  <c:v>26-11</c:v>
                </c:pt>
                <c:pt idx="329">
                  <c:v>27-11</c:v>
                </c:pt>
                <c:pt idx="330">
                  <c:v>28-11</c:v>
                </c:pt>
                <c:pt idx="331">
                  <c:v>29-11</c:v>
                </c:pt>
                <c:pt idx="332">
                  <c:v>30-11</c:v>
                </c:pt>
                <c:pt idx="333">
                  <c:v>01-12</c:v>
                </c:pt>
                <c:pt idx="334">
                  <c:v>02-12</c:v>
                </c:pt>
                <c:pt idx="335">
                  <c:v>03-12</c:v>
                </c:pt>
                <c:pt idx="336">
                  <c:v>04-12</c:v>
                </c:pt>
                <c:pt idx="337">
                  <c:v>05-12</c:v>
                </c:pt>
                <c:pt idx="338">
                  <c:v>06-12</c:v>
                </c:pt>
                <c:pt idx="339">
                  <c:v>07-12</c:v>
                </c:pt>
                <c:pt idx="340">
                  <c:v>08-12</c:v>
                </c:pt>
                <c:pt idx="341">
                  <c:v>09-12</c:v>
                </c:pt>
                <c:pt idx="342">
                  <c:v>10-12</c:v>
                </c:pt>
                <c:pt idx="343">
                  <c:v>11-12</c:v>
                </c:pt>
                <c:pt idx="344">
                  <c:v>12-12</c:v>
                </c:pt>
                <c:pt idx="345">
                  <c:v>13-12</c:v>
                </c:pt>
                <c:pt idx="346">
                  <c:v>14-12</c:v>
                </c:pt>
                <c:pt idx="347">
                  <c:v>15-12</c:v>
                </c:pt>
                <c:pt idx="348">
                  <c:v>16-12</c:v>
                </c:pt>
                <c:pt idx="349">
                  <c:v>17-12</c:v>
                </c:pt>
                <c:pt idx="350">
                  <c:v>18-12</c:v>
                </c:pt>
                <c:pt idx="351">
                  <c:v>19-12</c:v>
                </c:pt>
                <c:pt idx="352">
                  <c:v>20-12</c:v>
                </c:pt>
                <c:pt idx="353">
                  <c:v>21-12</c:v>
                </c:pt>
                <c:pt idx="354">
                  <c:v>22-12</c:v>
                </c:pt>
                <c:pt idx="355">
                  <c:v>23-12</c:v>
                </c:pt>
                <c:pt idx="356">
                  <c:v>24-12</c:v>
                </c:pt>
                <c:pt idx="357">
                  <c:v>25-12</c:v>
                </c:pt>
                <c:pt idx="358">
                  <c:v>26-12</c:v>
                </c:pt>
                <c:pt idx="359">
                  <c:v>27-12</c:v>
                </c:pt>
                <c:pt idx="360">
                  <c:v>28-12</c:v>
                </c:pt>
                <c:pt idx="361">
                  <c:v>29-12</c:v>
                </c:pt>
                <c:pt idx="362">
                  <c:v>30-12</c:v>
                </c:pt>
                <c:pt idx="363">
                  <c:v>31-12</c:v>
                </c:pt>
              </c:strCache>
            </c:strRef>
          </c:cat>
          <c:val>
            <c:numRef>
              <c:f>A5_ábra_chart!$G$9:$G$373</c:f>
              <c:numCache>
                <c:formatCode>0.0</c:formatCode>
                <c:ptCount val="365"/>
                <c:pt idx="0">
                  <c:v>96.373000000000005</c:v>
                </c:pt>
                <c:pt idx="1">
                  <c:v>97.68</c:v>
                </c:pt>
                <c:pt idx="2">
                  <c:v>98.322999999999993</c:v>
                </c:pt>
                <c:pt idx="3">
                  <c:v>98.751000000000005</c:v>
                </c:pt>
                <c:pt idx="4">
                  <c:v>99.292000000000002</c:v>
                </c:pt>
                <c:pt idx="5">
                  <c:v>99.653999999999996</c:v>
                </c:pt>
                <c:pt idx="6">
                  <c:v>101.066</c:v>
                </c:pt>
                <c:pt idx="7">
                  <c:v>103.502</c:v>
                </c:pt>
                <c:pt idx="8">
                  <c:v>104.175</c:v>
                </c:pt>
                <c:pt idx="9">
                  <c:v>104.48099999999999</c:v>
                </c:pt>
                <c:pt idx="10">
                  <c:v>104.374</c:v>
                </c:pt>
                <c:pt idx="11">
                  <c:v>104.56699999999999</c:v>
                </c:pt>
                <c:pt idx="12">
                  <c:v>104.97199999999999</c:v>
                </c:pt>
                <c:pt idx="13">
                  <c:v>105.027</c:v>
                </c:pt>
                <c:pt idx="14">
                  <c:v>104.59</c:v>
                </c:pt>
                <c:pt idx="15">
                  <c:v>104.404</c:v>
                </c:pt>
                <c:pt idx="16">
                  <c:v>104.349</c:v>
                </c:pt>
                <c:pt idx="17">
                  <c:v>104.57299999999999</c:v>
                </c:pt>
                <c:pt idx="18">
                  <c:v>104.563</c:v>
                </c:pt>
                <c:pt idx="19">
                  <c:v>104.724</c:v>
                </c:pt>
                <c:pt idx="20">
                  <c:v>103.982</c:v>
                </c:pt>
                <c:pt idx="21">
                  <c:v>103.461</c:v>
                </c:pt>
                <c:pt idx="22">
                  <c:v>103.22499999999999</c:v>
                </c:pt>
                <c:pt idx="23">
                  <c:v>103.011</c:v>
                </c:pt>
                <c:pt idx="24">
                  <c:v>102.625</c:v>
                </c:pt>
                <c:pt idx="25">
                  <c:v>102.738</c:v>
                </c:pt>
                <c:pt idx="26">
                  <c:v>102.77200000000001</c:v>
                </c:pt>
                <c:pt idx="27">
                  <c:v>103.578</c:v>
                </c:pt>
                <c:pt idx="28">
                  <c:v>104.27500000000001</c:v>
                </c:pt>
                <c:pt idx="29">
                  <c:v>104.61</c:v>
                </c:pt>
                <c:pt idx="30">
                  <c:v>104.545</c:v>
                </c:pt>
                <c:pt idx="31">
                  <c:v>104.83199999999999</c:v>
                </c:pt>
                <c:pt idx="32">
                  <c:v>104.773</c:v>
                </c:pt>
                <c:pt idx="33">
                  <c:v>104.7</c:v>
                </c:pt>
                <c:pt idx="34">
                  <c:v>104.724</c:v>
                </c:pt>
                <c:pt idx="35">
                  <c:v>104.846</c:v>
                </c:pt>
                <c:pt idx="36">
                  <c:v>105.39400000000001</c:v>
                </c:pt>
                <c:pt idx="37">
                  <c:v>106.15300000000001</c:v>
                </c:pt>
                <c:pt idx="38">
                  <c:v>107.223</c:v>
                </c:pt>
                <c:pt idx="39">
                  <c:v>108.68300000000001</c:v>
                </c:pt>
                <c:pt idx="40">
                  <c:v>109.25</c:v>
                </c:pt>
                <c:pt idx="41">
                  <c:v>109.496</c:v>
                </c:pt>
                <c:pt idx="42">
                  <c:v>109.65</c:v>
                </c:pt>
                <c:pt idx="43">
                  <c:v>109.623</c:v>
                </c:pt>
                <c:pt idx="44">
                  <c:v>109.33199999999999</c:v>
                </c:pt>
                <c:pt idx="45">
                  <c:v>108.792</c:v>
                </c:pt>
                <c:pt idx="46">
                  <c:v>107.723</c:v>
                </c:pt>
                <c:pt idx="47">
                  <c:v>107.357</c:v>
                </c:pt>
                <c:pt idx="48">
                  <c:v>107.84399999999999</c:v>
                </c:pt>
                <c:pt idx="49">
                  <c:v>108.075</c:v>
                </c:pt>
                <c:pt idx="50">
                  <c:v>108.13</c:v>
                </c:pt>
                <c:pt idx="51">
                  <c:v>108.53</c:v>
                </c:pt>
                <c:pt idx="52">
                  <c:v>108.30800000000001</c:v>
                </c:pt>
                <c:pt idx="53">
                  <c:v>108.163</c:v>
                </c:pt>
                <c:pt idx="54">
                  <c:v>108.455</c:v>
                </c:pt>
                <c:pt idx="55">
                  <c:v>108.072</c:v>
                </c:pt>
                <c:pt idx="56">
                  <c:v>108.254</c:v>
                </c:pt>
                <c:pt idx="57">
                  <c:v>108.24</c:v>
                </c:pt>
                <c:pt idx="58">
                  <c:v>108.34099999999999</c:v>
                </c:pt>
                <c:pt idx="59">
                  <c:v>109.05</c:v>
                </c:pt>
                <c:pt idx="60">
                  <c:v>109.345</c:v>
                </c:pt>
                <c:pt idx="61">
                  <c:v>109.22199999999999</c:v>
                </c:pt>
                <c:pt idx="62">
                  <c:v>109.119</c:v>
                </c:pt>
                <c:pt idx="63">
                  <c:v>109.188</c:v>
                </c:pt>
                <c:pt idx="64">
                  <c:v>109.389</c:v>
                </c:pt>
                <c:pt idx="65">
                  <c:v>109.27200000000001</c:v>
                </c:pt>
                <c:pt idx="66">
                  <c:v>108.68</c:v>
                </c:pt>
                <c:pt idx="67">
                  <c:v>108.726</c:v>
                </c:pt>
                <c:pt idx="68">
                  <c:v>108.752</c:v>
                </c:pt>
                <c:pt idx="69">
                  <c:v>108.818</c:v>
                </c:pt>
                <c:pt idx="70">
                  <c:v>109.047</c:v>
                </c:pt>
              </c:numCache>
            </c:numRef>
          </c:val>
          <c:smooth val="0"/>
          <c:extLst>
            <c:ext xmlns:c16="http://schemas.microsoft.com/office/drawing/2014/chart" uri="{C3380CC4-5D6E-409C-BE32-E72D297353CC}">
              <c16:uniqueId val="{00000009-0BBD-470E-8292-813C5F226291}"/>
            </c:ext>
          </c:extLst>
        </c:ser>
        <c:dLbls>
          <c:showLegendKey val="0"/>
          <c:showVal val="0"/>
          <c:showCatName val="0"/>
          <c:showSerName val="0"/>
          <c:showPercent val="0"/>
          <c:showBubbleSize val="0"/>
        </c:dLbls>
        <c:marker val="1"/>
        <c:smooth val="0"/>
        <c:axId val="963190064"/>
        <c:axId val="963184488"/>
      </c:lineChart>
      <c:lineChart>
        <c:grouping val="standard"/>
        <c:varyColors val="0"/>
        <c:ser>
          <c:idx val="6"/>
          <c:order val="10"/>
          <c:tx>
            <c:v>fikt</c:v>
          </c:tx>
          <c:spPr>
            <a:ln w="28575" cap="rnd">
              <a:solidFill>
                <a:schemeClr val="accent1">
                  <a:lumMod val="60000"/>
                </a:schemeClr>
              </a:solidFill>
              <a:round/>
            </a:ln>
            <a:effectLst/>
          </c:spPr>
          <c:marker>
            <c:symbol val="none"/>
          </c:marker>
          <c:cat>
            <c:strRef>
              <c:f>A5_ábra_chart!$E$9:$E$373</c:f>
              <c:strCache>
                <c:ptCount val="365"/>
                <c:pt idx="0">
                  <c:v>01.01</c:v>
                </c:pt>
                <c:pt idx="1">
                  <c:v>01.02</c:v>
                </c:pt>
                <c:pt idx="2">
                  <c:v>01.03</c:v>
                </c:pt>
                <c:pt idx="3">
                  <c:v>01.04</c:v>
                </c:pt>
                <c:pt idx="4">
                  <c:v>01.05</c:v>
                </c:pt>
                <c:pt idx="5">
                  <c:v>01.06</c:v>
                </c:pt>
                <c:pt idx="6">
                  <c:v>01.07</c:v>
                </c:pt>
                <c:pt idx="7">
                  <c:v>01.08</c:v>
                </c:pt>
                <c:pt idx="8">
                  <c:v>01.09</c:v>
                </c:pt>
                <c:pt idx="9">
                  <c:v>01.10</c:v>
                </c:pt>
                <c:pt idx="10">
                  <c:v>01.11</c:v>
                </c:pt>
                <c:pt idx="11">
                  <c:v>01.12</c:v>
                </c:pt>
                <c:pt idx="12">
                  <c:v>01.13</c:v>
                </c:pt>
                <c:pt idx="13">
                  <c:v>01.14</c:v>
                </c:pt>
                <c:pt idx="14">
                  <c:v>01.15</c:v>
                </c:pt>
                <c:pt idx="15">
                  <c:v>01.16</c:v>
                </c:pt>
                <c:pt idx="16">
                  <c:v>01.17</c:v>
                </c:pt>
                <c:pt idx="17">
                  <c:v>01.18</c:v>
                </c:pt>
                <c:pt idx="18">
                  <c:v>01.19</c:v>
                </c:pt>
                <c:pt idx="19">
                  <c:v>01.20</c:v>
                </c:pt>
                <c:pt idx="20">
                  <c:v>01.21</c:v>
                </c:pt>
                <c:pt idx="21">
                  <c:v>01.22</c:v>
                </c:pt>
                <c:pt idx="22">
                  <c:v>01.23</c:v>
                </c:pt>
                <c:pt idx="23">
                  <c:v>01.24</c:v>
                </c:pt>
                <c:pt idx="24">
                  <c:v>01.25</c:v>
                </c:pt>
                <c:pt idx="25">
                  <c:v>01.26</c:v>
                </c:pt>
                <c:pt idx="26">
                  <c:v>01.27</c:v>
                </c:pt>
                <c:pt idx="27">
                  <c:v>01.28</c:v>
                </c:pt>
                <c:pt idx="28">
                  <c:v>01.29</c:v>
                </c:pt>
                <c:pt idx="29">
                  <c:v>01.30</c:v>
                </c:pt>
                <c:pt idx="30">
                  <c:v>01.31</c:v>
                </c:pt>
                <c:pt idx="31">
                  <c:v>02.01</c:v>
                </c:pt>
                <c:pt idx="32">
                  <c:v>02.02</c:v>
                </c:pt>
                <c:pt idx="33">
                  <c:v>02.03</c:v>
                </c:pt>
                <c:pt idx="34">
                  <c:v>02.04</c:v>
                </c:pt>
                <c:pt idx="35">
                  <c:v>02.05</c:v>
                </c:pt>
                <c:pt idx="36">
                  <c:v>02.06</c:v>
                </c:pt>
                <c:pt idx="37">
                  <c:v>02.07</c:v>
                </c:pt>
                <c:pt idx="38">
                  <c:v>02.08</c:v>
                </c:pt>
                <c:pt idx="39">
                  <c:v>02.09</c:v>
                </c:pt>
                <c:pt idx="40">
                  <c:v>02.10</c:v>
                </c:pt>
                <c:pt idx="41">
                  <c:v>02.11</c:v>
                </c:pt>
                <c:pt idx="42">
                  <c:v>02.12</c:v>
                </c:pt>
                <c:pt idx="43">
                  <c:v>02.13</c:v>
                </c:pt>
                <c:pt idx="44">
                  <c:v>02.14</c:v>
                </c:pt>
                <c:pt idx="45">
                  <c:v>02.15</c:v>
                </c:pt>
                <c:pt idx="46">
                  <c:v>02.16</c:v>
                </c:pt>
                <c:pt idx="47">
                  <c:v>02.17</c:v>
                </c:pt>
                <c:pt idx="48">
                  <c:v>02.18</c:v>
                </c:pt>
                <c:pt idx="49">
                  <c:v>02.19</c:v>
                </c:pt>
                <c:pt idx="50">
                  <c:v>02.20</c:v>
                </c:pt>
                <c:pt idx="51">
                  <c:v>02.21</c:v>
                </c:pt>
                <c:pt idx="52">
                  <c:v>02.22</c:v>
                </c:pt>
                <c:pt idx="53">
                  <c:v>02.23</c:v>
                </c:pt>
                <c:pt idx="54">
                  <c:v>02.24</c:v>
                </c:pt>
                <c:pt idx="55">
                  <c:v>02.25</c:v>
                </c:pt>
                <c:pt idx="56">
                  <c:v>02.26</c:v>
                </c:pt>
                <c:pt idx="57">
                  <c:v>02.27</c:v>
                </c:pt>
                <c:pt idx="58">
                  <c:v>02.28</c:v>
                </c:pt>
                <c:pt idx="59">
                  <c:v>03.01</c:v>
                </c:pt>
                <c:pt idx="60">
                  <c:v>03.02</c:v>
                </c:pt>
                <c:pt idx="61">
                  <c:v>03.03</c:v>
                </c:pt>
                <c:pt idx="62">
                  <c:v>03.04</c:v>
                </c:pt>
                <c:pt idx="63">
                  <c:v>03.05</c:v>
                </c:pt>
                <c:pt idx="64">
                  <c:v>03.06</c:v>
                </c:pt>
                <c:pt idx="65">
                  <c:v>03.07</c:v>
                </c:pt>
                <c:pt idx="66">
                  <c:v>03.08</c:v>
                </c:pt>
                <c:pt idx="67">
                  <c:v>03.09</c:v>
                </c:pt>
                <c:pt idx="68">
                  <c:v>03.10</c:v>
                </c:pt>
                <c:pt idx="69">
                  <c:v>03.11</c:v>
                </c:pt>
                <c:pt idx="70">
                  <c:v>03.12</c:v>
                </c:pt>
                <c:pt idx="71">
                  <c:v>03.13</c:v>
                </c:pt>
                <c:pt idx="72">
                  <c:v>03.14</c:v>
                </c:pt>
                <c:pt idx="73">
                  <c:v>03.15</c:v>
                </c:pt>
                <c:pt idx="74">
                  <c:v>03.16</c:v>
                </c:pt>
                <c:pt idx="75">
                  <c:v>03.17</c:v>
                </c:pt>
                <c:pt idx="76">
                  <c:v>03.18</c:v>
                </c:pt>
                <c:pt idx="77">
                  <c:v>03.19</c:v>
                </c:pt>
                <c:pt idx="78">
                  <c:v>03.20</c:v>
                </c:pt>
                <c:pt idx="79">
                  <c:v>03.21</c:v>
                </c:pt>
                <c:pt idx="80">
                  <c:v>03.22</c:v>
                </c:pt>
                <c:pt idx="81">
                  <c:v>03.23</c:v>
                </c:pt>
                <c:pt idx="82">
                  <c:v>03.24</c:v>
                </c:pt>
                <c:pt idx="83">
                  <c:v>03.25</c:v>
                </c:pt>
                <c:pt idx="84">
                  <c:v>03.26</c:v>
                </c:pt>
                <c:pt idx="85">
                  <c:v>03.27</c:v>
                </c:pt>
                <c:pt idx="86">
                  <c:v>03.28</c:v>
                </c:pt>
                <c:pt idx="87">
                  <c:v>03.29</c:v>
                </c:pt>
                <c:pt idx="88">
                  <c:v>03.30</c:v>
                </c:pt>
                <c:pt idx="89">
                  <c:v>03.31</c:v>
                </c:pt>
                <c:pt idx="90">
                  <c:v>04.01</c:v>
                </c:pt>
                <c:pt idx="91">
                  <c:v>04.02</c:v>
                </c:pt>
                <c:pt idx="92">
                  <c:v>04.03</c:v>
                </c:pt>
                <c:pt idx="93">
                  <c:v>04.04</c:v>
                </c:pt>
                <c:pt idx="94">
                  <c:v>04.05</c:v>
                </c:pt>
                <c:pt idx="95">
                  <c:v>04.06</c:v>
                </c:pt>
                <c:pt idx="96">
                  <c:v>04.07</c:v>
                </c:pt>
                <c:pt idx="97">
                  <c:v>04.08</c:v>
                </c:pt>
                <c:pt idx="98">
                  <c:v>04.09</c:v>
                </c:pt>
                <c:pt idx="99">
                  <c:v>04.10</c:v>
                </c:pt>
                <c:pt idx="100">
                  <c:v>04.11</c:v>
                </c:pt>
                <c:pt idx="101">
                  <c:v>04.12</c:v>
                </c:pt>
                <c:pt idx="102">
                  <c:v>04.13</c:v>
                </c:pt>
                <c:pt idx="103">
                  <c:v>04.14</c:v>
                </c:pt>
                <c:pt idx="104">
                  <c:v>04.15</c:v>
                </c:pt>
                <c:pt idx="105">
                  <c:v>04.16</c:v>
                </c:pt>
                <c:pt idx="106">
                  <c:v>04.17</c:v>
                </c:pt>
                <c:pt idx="107">
                  <c:v>04.18</c:v>
                </c:pt>
                <c:pt idx="108">
                  <c:v>04.19</c:v>
                </c:pt>
                <c:pt idx="109">
                  <c:v>04.20</c:v>
                </c:pt>
                <c:pt idx="110">
                  <c:v>04.21</c:v>
                </c:pt>
                <c:pt idx="111">
                  <c:v>04.22</c:v>
                </c:pt>
                <c:pt idx="112">
                  <c:v>04.23</c:v>
                </c:pt>
                <c:pt idx="113">
                  <c:v>04.24</c:v>
                </c:pt>
                <c:pt idx="114">
                  <c:v>04.25</c:v>
                </c:pt>
                <c:pt idx="115">
                  <c:v>04.26</c:v>
                </c:pt>
                <c:pt idx="116">
                  <c:v>04.27</c:v>
                </c:pt>
                <c:pt idx="117">
                  <c:v>04.28</c:v>
                </c:pt>
                <c:pt idx="118">
                  <c:v>04.29</c:v>
                </c:pt>
                <c:pt idx="119">
                  <c:v>04.30</c:v>
                </c:pt>
                <c:pt idx="120">
                  <c:v>05.01</c:v>
                </c:pt>
                <c:pt idx="121">
                  <c:v>05.02</c:v>
                </c:pt>
                <c:pt idx="122">
                  <c:v>05.03</c:v>
                </c:pt>
                <c:pt idx="123">
                  <c:v>05.04</c:v>
                </c:pt>
                <c:pt idx="124">
                  <c:v>05.05</c:v>
                </c:pt>
                <c:pt idx="125">
                  <c:v>05.06</c:v>
                </c:pt>
                <c:pt idx="126">
                  <c:v>05.07</c:v>
                </c:pt>
                <c:pt idx="127">
                  <c:v>05.08</c:v>
                </c:pt>
                <c:pt idx="128">
                  <c:v>05.09</c:v>
                </c:pt>
                <c:pt idx="129">
                  <c:v>05.10</c:v>
                </c:pt>
                <c:pt idx="130">
                  <c:v>05.11</c:v>
                </c:pt>
                <c:pt idx="131">
                  <c:v>05.12</c:v>
                </c:pt>
                <c:pt idx="132">
                  <c:v>05.13</c:v>
                </c:pt>
                <c:pt idx="133">
                  <c:v>05.14</c:v>
                </c:pt>
                <c:pt idx="134">
                  <c:v>05.15</c:v>
                </c:pt>
                <c:pt idx="135">
                  <c:v>05.16</c:v>
                </c:pt>
                <c:pt idx="136">
                  <c:v>05.17</c:v>
                </c:pt>
                <c:pt idx="137">
                  <c:v>05.18</c:v>
                </c:pt>
                <c:pt idx="138">
                  <c:v>05.19</c:v>
                </c:pt>
                <c:pt idx="139">
                  <c:v>05.20</c:v>
                </c:pt>
                <c:pt idx="140">
                  <c:v>05.21</c:v>
                </c:pt>
                <c:pt idx="141">
                  <c:v>05.22</c:v>
                </c:pt>
                <c:pt idx="142">
                  <c:v>05.23</c:v>
                </c:pt>
                <c:pt idx="143">
                  <c:v>05.24</c:v>
                </c:pt>
                <c:pt idx="144">
                  <c:v>05.25</c:v>
                </c:pt>
                <c:pt idx="145">
                  <c:v>05.26</c:v>
                </c:pt>
                <c:pt idx="146">
                  <c:v>05.27</c:v>
                </c:pt>
                <c:pt idx="147">
                  <c:v>05.28</c:v>
                </c:pt>
                <c:pt idx="148">
                  <c:v>05.29</c:v>
                </c:pt>
                <c:pt idx="149">
                  <c:v>05.30</c:v>
                </c:pt>
                <c:pt idx="150">
                  <c:v>05.31</c:v>
                </c:pt>
                <c:pt idx="151">
                  <c:v>06.01</c:v>
                </c:pt>
                <c:pt idx="152">
                  <c:v>06.02</c:v>
                </c:pt>
                <c:pt idx="153">
                  <c:v>06.03</c:v>
                </c:pt>
                <c:pt idx="154">
                  <c:v>06.04</c:v>
                </c:pt>
                <c:pt idx="155">
                  <c:v>06.05</c:v>
                </c:pt>
                <c:pt idx="156">
                  <c:v>06.06</c:v>
                </c:pt>
                <c:pt idx="157">
                  <c:v>06.07</c:v>
                </c:pt>
                <c:pt idx="158">
                  <c:v>06.08</c:v>
                </c:pt>
                <c:pt idx="159">
                  <c:v>06.09</c:v>
                </c:pt>
                <c:pt idx="160">
                  <c:v>06.10</c:v>
                </c:pt>
                <c:pt idx="161">
                  <c:v>06.11</c:v>
                </c:pt>
                <c:pt idx="162">
                  <c:v>06.12</c:v>
                </c:pt>
                <c:pt idx="163">
                  <c:v>06.13</c:v>
                </c:pt>
                <c:pt idx="164">
                  <c:v>06.14</c:v>
                </c:pt>
                <c:pt idx="165">
                  <c:v>06.15</c:v>
                </c:pt>
                <c:pt idx="166">
                  <c:v>06.16</c:v>
                </c:pt>
                <c:pt idx="167">
                  <c:v>06.17</c:v>
                </c:pt>
                <c:pt idx="168">
                  <c:v>06.18</c:v>
                </c:pt>
                <c:pt idx="169">
                  <c:v>06.19</c:v>
                </c:pt>
                <c:pt idx="170">
                  <c:v>06.20</c:v>
                </c:pt>
                <c:pt idx="171">
                  <c:v>06.21</c:v>
                </c:pt>
                <c:pt idx="172">
                  <c:v>06.22</c:v>
                </c:pt>
                <c:pt idx="173">
                  <c:v>06.23</c:v>
                </c:pt>
                <c:pt idx="174">
                  <c:v>06.24</c:v>
                </c:pt>
                <c:pt idx="175">
                  <c:v>06.25</c:v>
                </c:pt>
                <c:pt idx="176">
                  <c:v>06.26</c:v>
                </c:pt>
                <c:pt idx="177">
                  <c:v>06.27</c:v>
                </c:pt>
                <c:pt idx="178">
                  <c:v>06.28</c:v>
                </c:pt>
                <c:pt idx="179">
                  <c:v>06.29</c:v>
                </c:pt>
                <c:pt idx="180">
                  <c:v>06.30</c:v>
                </c:pt>
                <c:pt idx="181">
                  <c:v>07.01</c:v>
                </c:pt>
                <c:pt idx="182">
                  <c:v>07.02</c:v>
                </c:pt>
                <c:pt idx="183">
                  <c:v>07.03</c:v>
                </c:pt>
                <c:pt idx="184">
                  <c:v>07.04</c:v>
                </c:pt>
                <c:pt idx="185">
                  <c:v>07.05</c:v>
                </c:pt>
                <c:pt idx="186">
                  <c:v>07.06</c:v>
                </c:pt>
                <c:pt idx="187">
                  <c:v>07.07</c:v>
                </c:pt>
                <c:pt idx="188">
                  <c:v>07.08</c:v>
                </c:pt>
                <c:pt idx="189">
                  <c:v>07.09</c:v>
                </c:pt>
                <c:pt idx="190">
                  <c:v>07.10</c:v>
                </c:pt>
                <c:pt idx="191">
                  <c:v>07.11</c:v>
                </c:pt>
                <c:pt idx="192">
                  <c:v>07.12</c:v>
                </c:pt>
                <c:pt idx="193">
                  <c:v>07.13</c:v>
                </c:pt>
                <c:pt idx="194">
                  <c:v>07.14</c:v>
                </c:pt>
                <c:pt idx="195">
                  <c:v>07.15</c:v>
                </c:pt>
                <c:pt idx="196">
                  <c:v>07.16</c:v>
                </c:pt>
                <c:pt idx="197">
                  <c:v>07.17</c:v>
                </c:pt>
                <c:pt idx="198">
                  <c:v>07.18</c:v>
                </c:pt>
                <c:pt idx="199">
                  <c:v>07.19</c:v>
                </c:pt>
                <c:pt idx="200">
                  <c:v>07.20</c:v>
                </c:pt>
                <c:pt idx="201">
                  <c:v>07.21</c:v>
                </c:pt>
                <c:pt idx="202">
                  <c:v>07.22</c:v>
                </c:pt>
                <c:pt idx="203">
                  <c:v>07.23</c:v>
                </c:pt>
                <c:pt idx="204">
                  <c:v>07.24</c:v>
                </c:pt>
                <c:pt idx="205">
                  <c:v>07.25</c:v>
                </c:pt>
                <c:pt idx="206">
                  <c:v>07.26</c:v>
                </c:pt>
                <c:pt idx="207">
                  <c:v>07.27</c:v>
                </c:pt>
                <c:pt idx="208">
                  <c:v>07.28</c:v>
                </c:pt>
                <c:pt idx="209">
                  <c:v>07.29</c:v>
                </c:pt>
                <c:pt idx="210">
                  <c:v>07.30</c:v>
                </c:pt>
                <c:pt idx="211">
                  <c:v>07.31</c:v>
                </c:pt>
                <c:pt idx="212">
                  <c:v>08.01</c:v>
                </c:pt>
                <c:pt idx="213">
                  <c:v>08.02</c:v>
                </c:pt>
                <c:pt idx="214">
                  <c:v>08.03</c:v>
                </c:pt>
                <c:pt idx="215">
                  <c:v>08.04</c:v>
                </c:pt>
                <c:pt idx="216">
                  <c:v>08.05</c:v>
                </c:pt>
                <c:pt idx="217">
                  <c:v>08.06</c:v>
                </c:pt>
                <c:pt idx="218">
                  <c:v>08.07</c:v>
                </c:pt>
                <c:pt idx="219">
                  <c:v>08.08</c:v>
                </c:pt>
                <c:pt idx="220">
                  <c:v>08.09</c:v>
                </c:pt>
                <c:pt idx="221">
                  <c:v>08.10</c:v>
                </c:pt>
                <c:pt idx="222">
                  <c:v>08.11</c:v>
                </c:pt>
                <c:pt idx="223">
                  <c:v>08.12</c:v>
                </c:pt>
                <c:pt idx="224">
                  <c:v>08.13</c:v>
                </c:pt>
                <c:pt idx="225">
                  <c:v>08.14</c:v>
                </c:pt>
                <c:pt idx="226">
                  <c:v>08.15</c:v>
                </c:pt>
                <c:pt idx="227">
                  <c:v>08.16</c:v>
                </c:pt>
                <c:pt idx="228">
                  <c:v>08.17</c:v>
                </c:pt>
                <c:pt idx="229">
                  <c:v>08.18</c:v>
                </c:pt>
                <c:pt idx="230">
                  <c:v>08.19</c:v>
                </c:pt>
                <c:pt idx="231">
                  <c:v>08.20</c:v>
                </c:pt>
                <c:pt idx="232">
                  <c:v>08.21</c:v>
                </c:pt>
                <c:pt idx="233">
                  <c:v>08.22</c:v>
                </c:pt>
                <c:pt idx="234">
                  <c:v>08.23</c:v>
                </c:pt>
                <c:pt idx="235">
                  <c:v>08.24</c:v>
                </c:pt>
                <c:pt idx="236">
                  <c:v>08.25</c:v>
                </c:pt>
                <c:pt idx="237">
                  <c:v>08.26</c:v>
                </c:pt>
                <c:pt idx="238">
                  <c:v>08.27</c:v>
                </c:pt>
                <c:pt idx="239">
                  <c:v>08.28</c:v>
                </c:pt>
                <c:pt idx="240">
                  <c:v>08.29</c:v>
                </c:pt>
                <c:pt idx="241">
                  <c:v>08.30</c:v>
                </c:pt>
                <c:pt idx="242">
                  <c:v>08.31</c:v>
                </c:pt>
                <c:pt idx="243">
                  <c:v>09.01</c:v>
                </c:pt>
                <c:pt idx="244">
                  <c:v>09.02</c:v>
                </c:pt>
                <c:pt idx="245">
                  <c:v>09.03</c:v>
                </c:pt>
                <c:pt idx="246">
                  <c:v>09.04</c:v>
                </c:pt>
                <c:pt idx="247">
                  <c:v>09.05</c:v>
                </c:pt>
                <c:pt idx="248">
                  <c:v>09.06</c:v>
                </c:pt>
                <c:pt idx="249">
                  <c:v>09.07</c:v>
                </c:pt>
                <c:pt idx="250">
                  <c:v>09.08</c:v>
                </c:pt>
                <c:pt idx="251">
                  <c:v>09.09</c:v>
                </c:pt>
                <c:pt idx="252">
                  <c:v>09.10</c:v>
                </c:pt>
                <c:pt idx="253">
                  <c:v>09.11</c:v>
                </c:pt>
                <c:pt idx="254">
                  <c:v>09.12</c:v>
                </c:pt>
                <c:pt idx="255">
                  <c:v>09.13</c:v>
                </c:pt>
                <c:pt idx="256">
                  <c:v>09.14</c:v>
                </c:pt>
                <c:pt idx="257">
                  <c:v>09.15</c:v>
                </c:pt>
                <c:pt idx="258">
                  <c:v>09.16</c:v>
                </c:pt>
                <c:pt idx="259">
                  <c:v>09.17</c:v>
                </c:pt>
                <c:pt idx="260">
                  <c:v>09.18</c:v>
                </c:pt>
                <c:pt idx="261">
                  <c:v>09.19</c:v>
                </c:pt>
                <c:pt idx="262">
                  <c:v>09.20</c:v>
                </c:pt>
                <c:pt idx="263">
                  <c:v>09.21</c:v>
                </c:pt>
                <c:pt idx="264">
                  <c:v>09.22</c:v>
                </c:pt>
                <c:pt idx="265">
                  <c:v>09.23</c:v>
                </c:pt>
                <c:pt idx="266">
                  <c:v>09.24</c:v>
                </c:pt>
                <c:pt idx="267">
                  <c:v>09.25</c:v>
                </c:pt>
                <c:pt idx="268">
                  <c:v>09.26</c:v>
                </c:pt>
                <c:pt idx="269">
                  <c:v>09.27</c:v>
                </c:pt>
                <c:pt idx="270">
                  <c:v>09.28</c:v>
                </c:pt>
                <c:pt idx="271">
                  <c:v>09.29</c:v>
                </c:pt>
                <c:pt idx="272">
                  <c:v>09.30</c:v>
                </c:pt>
                <c:pt idx="273">
                  <c:v>10.01</c:v>
                </c:pt>
                <c:pt idx="274">
                  <c:v>10.02</c:v>
                </c:pt>
                <c:pt idx="275">
                  <c:v>10.03</c:v>
                </c:pt>
                <c:pt idx="276">
                  <c:v>10.04</c:v>
                </c:pt>
                <c:pt idx="277">
                  <c:v>10.05</c:v>
                </c:pt>
                <c:pt idx="278">
                  <c:v>10.06</c:v>
                </c:pt>
                <c:pt idx="279">
                  <c:v>10.07</c:v>
                </c:pt>
                <c:pt idx="280">
                  <c:v>10.08</c:v>
                </c:pt>
                <c:pt idx="281">
                  <c:v>10.09</c:v>
                </c:pt>
                <c:pt idx="282">
                  <c:v>10.10</c:v>
                </c:pt>
                <c:pt idx="283">
                  <c:v>10.11</c:v>
                </c:pt>
                <c:pt idx="284">
                  <c:v>10.12</c:v>
                </c:pt>
                <c:pt idx="285">
                  <c:v>10.13</c:v>
                </c:pt>
                <c:pt idx="286">
                  <c:v>10.14</c:v>
                </c:pt>
                <c:pt idx="287">
                  <c:v>10.15</c:v>
                </c:pt>
                <c:pt idx="288">
                  <c:v>10.16</c:v>
                </c:pt>
                <c:pt idx="289">
                  <c:v>10.17</c:v>
                </c:pt>
                <c:pt idx="290">
                  <c:v>10.18</c:v>
                </c:pt>
                <c:pt idx="291">
                  <c:v>10.19</c:v>
                </c:pt>
                <c:pt idx="292">
                  <c:v>10.20</c:v>
                </c:pt>
                <c:pt idx="293">
                  <c:v>10.21</c:v>
                </c:pt>
                <c:pt idx="294">
                  <c:v>10.22</c:v>
                </c:pt>
                <c:pt idx="295">
                  <c:v>10.23</c:v>
                </c:pt>
                <c:pt idx="296">
                  <c:v>10.24</c:v>
                </c:pt>
                <c:pt idx="297">
                  <c:v>10.25</c:v>
                </c:pt>
                <c:pt idx="298">
                  <c:v>10.26</c:v>
                </c:pt>
                <c:pt idx="299">
                  <c:v>10.27</c:v>
                </c:pt>
                <c:pt idx="300">
                  <c:v>10.28</c:v>
                </c:pt>
                <c:pt idx="301">
                  <c:v>10.29</c:v>
                </c:pt>
                <c:pt idx="302">
                  <c:v>10.30</c:v>
                </c:pt>
                <c:pt idx="303">
                  <c:v>10.31</c:v>
                </c:pt>
                <c:pt idx="304">
                  <c:v>11.01</c:v>
                </c:pt>
                <c:pt idx="305">
                  <c:v>11.02</c:v>
                </c:pt>
                <c:pt idx="306">
                  <c:v>11.03</c:v>
                </c:pt>
                <c:pt idx="307">
                  <c:v>11.04</c:v>
                </c:pt>
                <c:pt idx="308">
                  <c:v>11.05</c:v>
                </c:pt>
                <c:pt idx="309">
                  <c:v>11.06</c:v>
                </c:pt>
                <c:pt idx="310">
                  <c:v>11.07</c:v>
                </c:pt>
                <c:pt idx="311">
                  <c:v>11.08</c:v>
                </c:pt>
                <c:pt idx="312">
                  <c:v>11.09</c:v>
                </c:pt>
                <c:pt idx="313">
                  <c:v>11.10</c:v>
                </c:pt>
                <c:pt idx="314">
                  <c:v>11.11</c:v>
                </c:pt>
                <c:pt idx="315">
                  <c:v>11.12</c:v>
                </c:pt>
                <c:pt idx="316">
                  <c:v>11.13</c:v>
                </c:pt>
                <c:pt idx="317">
                  <c:v>11.14</c:v>
                </c:pt>
                <c:pt idx="318">
                  <c:v>11.15</c:v>
                </c:pt>
                <c:pt idx="319">
                  <c:v>11.16</c:v>
                </c:pt>
                <c:pt idx="320">
                  <c:v>11.17</c:v>
                </c:pt>
                <c:pt idx="321">
                  <c:v>11.18</c:v>
                </c:pt>
                <c:pt idx="322">
                  <c:v>11.19</c:v>
                </c:pt>
                <c:pt idx="323">
                  <c:v>11.20</c:v>
                </c:pt>
                <c:pt idx="324">
                  <c:v>11.21</c:v>
                </c:pt>
                <c:pt idx="325">
                  <c:v>11.22</c:v>
                </c:pt>
                <c:pt idx="326">
                  <c:v>11.23</c:v>
                </c:pt>
                <c:pt idx="327">
                  <c:v>11.24</c:v>
                </c:pt>
                <c:pt idx="328">
                  <c:v>11.25</c:v>
                </c:pt>
                <c:pt idx="329">
                  <c:v>11.26</c:v>
                </c:pt>
                <c:pt idx="330">
                  <c:v>11.27</c:v>
                </c:pt>
                <c:pt idx="331">
                  <c:v>11.28</c:v>
                </c:pt>
                <c:pt idx="332">
                  <c:v>11.29</c:v>
                </c:pt>
                <c:pt idx="333">
                  <c:v>11.30</c:v>
                </c:pt>
                <c:pt idx="334">
                  <c:v>12.01</c:v>
                </c:pt>
                <c:pt idx="335">
                  <c:v>12.02</c:v>
                </c:pt>
                <c:pt idx="336">
                  <c:v>12.03</c:v>
                </c:pt>
                <c:pt idx="337">
                  <c:v>12.04</c:v>
                </c:pt>
                <c:pt idx="338">
                  <c:v>12.05</c:v>
                </c:pt>
                <c:pt idx="339">
                  <c:v>12.06</c:v>
                </c:pt>
                <c:pt idx="340">
                  <c:v>12.07</c:v>
                </c:pt>
                <c:pt idx="341">
                  <c:v>12.08</c:v>
                </c:pt>
                <c:pt idx="342">
                  <c:v>12.09</c:v>
                </c:pt>
                <c:pt idx="343">
                  <c:v>12.10</c:v>
                </c:pt>
                <c:pt idx="344">
                  <c:v>12.11</c:v>
                </c:pt>
                <c:pt idx="345">
                  <c:v>12.12</c:v>
                </c:pt>
                <c:pt idx="346">
                  <c:v>12.13</c:v>
                </c:pt>
                <c:pt idx="347">
                  <c:v>12.14</c:v>
                </c:pt>
                <c:pt idx="348">
                  <c:v>12.15</c:v>
                </c:pt>
                <c:pt idx="349">
                  <c:v>12.16</c:v>
                </c:pt>
                <c:pt idx="350">
                  <c:v>12.17</c:v>
                </c:pt>
                <c:pt idx="351">
                  <c:v>12.18</c:v>
                </c:pt>
                <c:pt idx="352">
                  <c:v>12.19</c:v>
                </c:pt>
                <c:pt idx="353">
                  <c:v>12.20</c:v>
                </c:pt>
                <c:pt idx="354">
                  <c:v>12.21</c:v>
                </c:pt>
                <c:pt idx="355">
                  <c:v>12.22</c:v>
                </c:pt>
                <c:pt idx="356">
                  <c:v>12.23</c:v>
                </c:pt>
                <c:pt idx="357">
                  <c:v>12.24</c:v>
                </c:pt>
                <c:pt idx="358">
                  <c:v>12.25</c:v>
                </c:pt>
                <c:pt idx="359">
                  <c:v>12.26</c:v>
                </c:pt>
                <c:pt idx="360">
                  <c:v>12.27</c:v>
                </c:pt>
                <c:pt idx="361">
                  <c:v>12.28</c:v>
                </c:pt>
                <c:pt idx="362">
                  <c:v>12.29</c:v>
                </c:pt>
                <c:pt idx="363">
                  <c:v>12.30</c:v>
                </c:pt>
                <c:pt idx="364">
                  <c:v>12.31</c:v>
                </c:pt>
              </c:strCache>
            </c:strRef>
          </c:cat>
          <c:smooth val="0"/>
          <c:extLst>
            <c:ext xmlns:c16="http://schemas.microsoft.com/office/drawing/2014/chart" uri="{C3380CC4-5D6E-409C-BE32-E72D297353CC}">
              <c16:uniqueId val="{0000000A-0BBD-470E-8292-813C5F226291}"/>
            </c:ext>
          </c:extLst>
        </c:ser>
        <c:dLbls>
          <c:showLegendKey val="0"/>
          <c:showVal val="0"/>
          <c:showCatName val="0"/>
          <c:showSerName val="0"/>
          <c:showPercent val="0"/>
          <c:showBubbleSize val="0"/>
        </c:dLbls>
        <c:marker val="1"/>
        <c:smooth val="0"/>
        <c:axId val="828588912"/>
        <c:axId val="828590224"/>
      </c:lineChart>
      <c:catAx>
        <c:axId val="96319006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63184488"/>
        <c:crosses val="autoZero"/>
        <c:auto val="1"/>
        <c:lblAlgn val="ctr"/>
        <c:lblOffset val="100"/>
        <c:tickLblSkip val="14"/>
        <c:tickMarkSkip val="14"/>
        <c:noMultiLvlLbl val="0"/>
      </c:catAx>
      <c:valAx>
        <c:axId val="96318448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a:t>
                </a:r>
              </a:p>
            </c:rich>
          </c:tx>
          <c:layout>
            <c:manualLayout>
              <c:xMode val="edge"/>
              <c:yMode val="edge"/>
              <c:x val="9.567259092613422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63190064"/>
        <c:crosses val="autoZero"/>
        <c:crossBetween val="between"/>
      </c:valAx>
      <c:valAx>
        <c:axId val="828590224"/>
        <c:scaling>
          <c:orientation val="minMax"/>
          <c:max val="14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a:t>
                </a:r>
              </a:p>
            </c:rich>
          </c:tx>
          <c:layout>
            <c:manualLayout>
              <c:xMode val="edge"/>
              <c:yMode val="edge"/>
              <c:x val="0.76630551181102358"/>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28588912"/>
        <c:crosses val="max"/>
        <c:crossBetween val="between"/>
        <c:majorUnit val="20"/>
      </c:valAx>
      <c:catAx>
        <c:axId val="828588912"/>
        <c:scaling>
          <c:orientation val="minMax"/>
        </c:scaling>
        <c:delete val="1"/>
        <c:axPos val="b"/>
        <c:numFmt formatCode="General" sourceLinked="1"/>
        <c:majorTickMark val="out"/>
        <c:minorTickMark val="none"/>
        <c:tickLblPos val="nextTo"/>
        <c:crossAx val="82859022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legendEntry>
        <c:idx val="3"/>
        <c:delete val="1"/>
      </c:legendEntry>
      <c:legendEntry>
        <c:idx val="5"/>
        <c:delete val="1"/>
      </c:legendEntry>
      <c:legendEntry>
        <c:idx val="7"/>
        <c:delete val="1"/>
      </c:legendEntry>
      <c:legendEntry>
        <c:idx val="9"/>
        <c:delete val="1"/>
      </c:legendEntry>
      <c:legendEntry>
        <c:idx val="10"/>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942182227221603E-2"/>
          <c:y val="6.3572397779242701E-2"/>
          <c:w val="0.80671271091113606"/>
          <c:h val="0.643320171261062"/>
        </c:manualLayout>
      </c:layout>
      <c:lineChart>
        <c:grouping val="standard"/>
        <c:varyColors val="0"/>
        <c:ser>
          <c:idx val="4"/>
          <c:order val="0"/>
          <c:tx>
            <c:strRef>
              <c:f>A6_ábra_chart!$J$8</c:f>
              <c:strCache>
                <c:ptCount val="1"/>
                <c:pt idx="0">
                  <c:v>2019</c:v>
                </c:pt>
              </c:strCache>
            </c:strRef>
          </c:tx>
          <c:spPr>
            <a:ln w="34925" cap="rnd" cmpd="sng" algn="ctr">
              <a:solidFill>
                <a:srgbClr val="002060"/>
              </a:solidFill>
              <a:prstDash val="solid"/>
              <a:round/>
              <a:headEnd type="none" w="med" len="med"/>
              <a:tailEnd type="none" w="med" len="med"/>
            </a:ln>
            <a:effectLst/>
          </c:spPr>
          <c:marker>
            <c:symbol val="none"/>
          </c:marker>
          <c:cat>
            <c:strRef>
              <c:f>A6_ábra_chart!$E$9:$E$20</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A6_ábra_chart!$J$9:$J$20</c:f>
              <c:numCache>
                <c:formatCode>#,##0</c:formatCode>
                <c:ptCount val="12"/>
                <c:pt idx="0">
                  <c:v>1006</c:v>
                </c:pt>
                <c:pt idx="1">
                  <c:v>971</c:v>
                </c:pt>
                <c:pt idx="2">
                  <c:v>1174</c:v>
                </c:pt>
                <c:pt idx="3">
                  <c:v>1338</c:v>
                </c:pt>
                <c:pt idx="4">
                  <c:v>1412</c:v>
                </c:pt>
                <c:pt idx="5">
                  <c:v>1476</c:v>
                </c:pt>
                <c:pt idx="6">
                  <c:v>1604</c:v>
                </c:pt>
                <c:pt idx="7">
                  <c:v>1618</c:v>
                </c:pt>
                <c:pt idx="8">
                  <c:v>1516</c:v>
                </c:pt>
                <c:pt idx="9">
                  <c:v>1476</c:v>
                </c:pt>
                <c:pt idx="10">
                  <c:v>1271</c:v>
                </c:pt>
                <c:pt idx="11">
                  <c:v>1311</c:v>
                </c:pt>
              </c:numCache>
            </c:numRef>
          </c:val>
          <c:smooth val="0"/>
          <c:extLst>
            <c:ext xmlns:c16="http://schemas.microsoft.com/office/drawing/2014/chart" uri="{C3380CC4-5D6E-409C-BE32-E72D297353CC}">
              <c16:uniqueId val="{00000000-896E-4419-A7A4-467D03AD281E}"/>
            </c:ext>
          </c:extLst>
        </c:ser>
        <c:ser>
          <c:idx val="2"/>
          <c:order val="1"/>
          <c:tx>
            <c:strRef>
              <c:f>A6_ábra_chart!$I$8</c:f>
              <c:strCache>
                <c:ptCount val="1"/>
                <c:pt idx="0">
                  <c:v>2020</c:v>
                </c:pt>
              </c:strCache>
            </c:strRef>
          </c:tx>
          <c:spPr>
            <a:ln w="34925" cap="rnd" cmpd="sng" algn="ctr">
              <a:solidFill>
                <a:schemeClr val="accent1"/>
              </a:solidFill>
              <a:prstDash val="solid"/>
              <a:round/>
              <a:headEnd type="none" w="med" len="med"/>
              <a:tailEnd type="none" w="med" len="med"/>
            </a:ln>
            <a:effectLst/>
          </c:spPr>
          <c:marker>
            <c:symbol val="none"/>
          </c:marker>
          <c:cat>
            <c:strRef>
              <c:f>A6_ábra_chart!$E$9:$E$20</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A6_ábra_chart!$I$9:$I$20</c:f>
              <c:numCache>
                <c:formatCode>#,##0</c:formatCode>
                <c:ptCount val="12"/>
                <c:pt idx="0">
                  <c:v>1169</c:v>
                </c:pt>
                <c:pt idx="1">
                  <c:v>1112</c:v>
                </c:pt>
                <c:pt idx="2">
                  <c:v>494</c:v>
                </c:pt>
                <c:pt idx="3">
                  <c:v>10</c:v>
                </c:pt>
                <c:pt idx="4">
                  <c:v>23</c:v>
                </c:pt>
                <c:pt idx="5">
                  <c:v>85</c:v>
                </c:pt>
                <c:pt idx="6">
                  <c:v>305</c:v>
                </c:pt>
                <c:pt idx="7">
                  <c:v>394</c:v>
                </c:pt>
                <c:pt idx="8">
                  <c:v>88</c:v>
                </c:pt>
                <c:pt idx="9">
                  <c:v>63</c:v>
                </c:pt>
                <c:pt idx="10">
                  <c:v>49</c:v>
                </c:pt>
                <c:pt idx="11">
                  <c:v>68</c:v>
                </c:pt>
              </c:numCache>
            </c:numRef>
          </c:val>
          <c:smooth val="0"/>
          <c:extLst>
            <c:ext xmlns:c16="http://schemas.microsoft.com/office/drawing/2014/chart" uri="{C3380CC4-5D6E-409C-BE32-E72D297353CC}">
              <c16:uniqueId val="{00000001-896E-4419-A7A4-467D03AD281E}"/>
            </c:ext>
          </c:extLst>
        </c:ser>
        <c:ser>
          <c:idx val="0"/>
          <c:order val="2"/>
          <c:tx>
            <c:strRef>
              <c:f>A6_ábra_chart!$H$8</c:f>
              <c:strCache>
                <c:ptCount val="1"/>
                <c:pt idx="0">
                  <c:v>2021</c:v>
                </c:pt>
              </c:strCache>
            </c:strRef>
          </c:tx>
          <c:spPr>
            <a:ln w="34925" cap="rnd">
              <a:solidFill>
                <a:schemeClr val="accent5"/>
              </a:solidFill>
              <a:round/>
            </a:ln>
            <a:effectLst/>
          </c:spPr>
          <c:marker>
            <c:symbol val="none"/>
          </c:marker>
          <c:cat>
            <c:strRef>
              <c:f>A6_ábra_chart!$E$9:$E$20</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A6_ábra_chart!$H$9:$H$20</c:f>
              <c:numCache>
                <c:formatCode>#,##0</c:formatCode>
                <c:ptCount val="12"/>
                <c:pt idx="0">
                  <c:v>66</c:v>
                </c:pt>
                <c:pt idx="1">
                  <c:v>54</c:v>
                </c:pt>
                <c:pt idx="2">
                  <c:v>63</c:v>
                </c:pt>
                <c:pt idx="3">
                  <c:v>65</c:v>
                </c:pt>
                <c:pt idx="4">
                  <c:v>89</c:v>
                </c:pt>
                <c:pt idx="5">
                  <c:v>266</c:v>
                </c:pt>
                <c:pt idx="6">
                  <c:v>538</c:v>
                </c:pt>
                <c:pt idx="7">
                  <c:v>703</c:v>
                </c:pt>
                <c:pt idx="8">
                  <c:v>639</c:v>
                </c:pt>
                <c:pt idx="9">
                  <c:v>713</c:v>
                </c:pt>
                <c:pt idx="10">
                  <c:v>725</c:v>
                </c:pt>
                <c:pt idx="11">
                  <c:v>702</c:v>
                </c:pt>
              </c:numCache>
            </c:numRef>
          </c:val>
          <c:smooth val="0"/>
          <c:extLst>
            <c:ext xmlns:c16="http://schemas.microsoft.com/office/drawing/2014/chart" uri="{C3380CC4-5D6E-409C-BE32-E72D297353CC}">
              <c16:uniqueId val="{00000004-896E-4419-A7A4-467D03AD281E}"/>
            </c:ext>
          </c:extLst>
        </c:ser>
        <c:ser>
          <c:idx val="1"/>
          <c:order val="3"/>
          <c:tx>
            <c:strRef>
              <c:f>A6_ábra_chart!$G$8</c:f>
              <c:strCache>
                <c:ptCount val="1"/>
                <c:pt idx="0">
                  <c:v>2022</c:v>
                </c:pt>
              </c:strCache>
            </c:strRef>
          </c:tx>
          <c:spPr>
            <a:ln w="34925" cap="rnd">
              <a:solidFill>
                <a:schemeClr val="accent5">
                  <a:lumMod val="75000"/>
                </a:schemeClr>
              </a:solidFill>
              <a:round/>
            </a:ln>
            <a:effectLst/>
          </c:spPr>
          <c:marker>
            <c:symbol val="none"/>
          </c:marker>
          <c:cat>
            <c:strRef>
              <c:f>A6_ábra_chart!$E$9:$E$20</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A6_ábra_chart!$G$9:$G$20</c:f>
              <c:numCache>
                <c:formatCode>General</c:formatCode>
                <c:ptCount val="12"/>
                <c:pt idx="0">
                  <c:v>563</c:v>
                </c:pt>
                <c:pt idx="1">
                  <c:v>620</c:v>
                </c:pt>
                <c:pt idx="2">
                  <c:v>797</c:v>
                </c:pt>
                <c:pt idx="3">
                  <c:v>997</c:v>
                </c:pt>
                <c:pt idx="4">
                  <c:v>1096</c:v>
                </c:pt>
                <c:pt idx="5">
                  <c:v>1208</c:v>
                </c:pt>
                <c:pt idx="6">
                  <c:v>1295</c:v>
                </c:pt>
                <c:pt idx="7">
                  <c:v>1300</c:v>
                </c:pt>
                <c:pt idx="8">
                  <c:v>1185</c:v>
                </c:pt>
                <c:pt idx="9">
                  <c:v>1170</c:v>
                </c:pt>
                <c:pt idx="10">
                  <c:v>970</c:v>
                </c:pt>
                <c:pt idx="11">
                  <c:v>1005</c:v>
                </c:pt>
              </c:numCache>
            </c:numRef>
          </c:val>
          <c:smooth val="0"/>
          <c:extLst>
            <c:ext xmlns:c16="http://schemas.microsoft.com/office/drawing/2014/chart" uri="{C3380CC4-5D6E-409C-BE32-E72D297353CC}">
              <c16:uniqueId val="{00000001-FB91-433A-A4A6-4E03DCDAD66F}"/>
            </c:ext>
          </c:extLst>
        </c:ser>
        <c:ser>
          <c:idx val="3"/>
          <c:order val="4"/>
          <c:tx>
            <c:strRef>
              <c:f>A6_ábra_chart!$F$8</c:f>
              <c:strCache>
                <c:ptCount val="1"/>
                <c:pt idx="0">
                  <c:v>2023</c:v>
                </c:pt>
              </c:strCache>
            </c:strRef>
          </c:tx>
          <c:spPr>
            <a:ln w="34925" cap="rnd">
              <a:solidFill>
                <a:srgbClr val="00B050"/>
              </a:solidFill>
              <a:round/>
            </a:ln>
            <a:effectLst/>
          </c:spPr>
          <c:marker>
            <c:symbol val="none"/>
          </c:marker>
          <c:cat>
            <c:strRef>
              <c:f>A6_ábra_chart!$E$9:$E$20</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A6_ábra_chart!$F$9:$F$20</c:f>
              <c:numCache>
                <c:formatCode>General</c:formatCode>
                <c:ptCount val="12"/>
                <c:pt idx="0">
                  <c:v>944</c:v>
                </c:pt>
                <c:pt idx="1">
                  <c:v>888</c:v>
                </c:pt>
              </c:numCache>
            </c:numRef>
          </c:val>
          <c:smooth val="0"/>
          <c:extLst>
            <c:ext xmlns:c16="http://schemas.microsoft.com/office/drawing/2014/chart" uri="{C3380CC4-5D6E-409C-BE32-E72D297353CC}">
              <c16:uniqueId val="{00000000-79C0-459A-B8FA-DF961841ACE8}"/>
            </c:ext>
          </c:extLst>
        </c:ser>
        <c:dLbls>
          <c:showLegendKey val="0"/>
          <c:showVal val="0"/>
          <c:showCatName val="0"/>
          <c:showSerName val="0"/>
          <c:showPercent val="0"/>
          <c:showBubbleSize val="0"/>
        </c:dLbls>
        <c:marker val="1"/>
        <c:smooth val="0"/>
        <c:axId val="963190064"/>
        <c:axId val="963184488"/>
      </c:lineChart>
      <c:lineChart>
        <c:grouping val="standard"/>
        <c:varyColors val="0"/>
        <c:ser>
          <c:idx val="6"/>
          <c:order val="5"/>
          <c:tx>
            <c:v>fikt</c:v>
          </c:tx>
          <c:spPr>
            <a:ln w="28575" cap="rnd">
              <a:solidFill>
                <a:schemeClr val="accent1">
                  <a:lumMod val="60000"/>
                </a:schemeClr>
              </a:solidFill>
              <a:round/>
            </a:ln>
            <a:effectLst/>
          </c:spPr>
          <c:marker>
            <c:symbol val="none"/>
          </c:marker>
          <c:cat>
            <c:strRef>
              <c:f>A6_ábra_chart!$E$9:$E$20</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smooth val="0"/>
          <c:extLst>
            <c:ext xmlns:c16="http://schemas.microsoft.com/office/drawing/2014/chart" uri="{C3380CC4-5D6E-409C-BE32-E72D297353CC}">
              <c16:uniqueId val="{00000006-896E-4419-A7A4-467D03AD281E}"/>
            </c:ext>
          </c:extLst>
        </c:ser>
        <c:dLbls>
          <c:showLegendKey val="0"/>
          <c:showVal val="0"/>
          <c:showCatName val="0"/>
          <c:showSerName val="0"/>
          <c:showPercent val="0"/>
          <c:showBubbleSize val="0"/>
        </c:dLbls>
        <c:marker val="1"/>
        <c:smooth val="0"/>
        <c:axId val="828588912"/>
        <c:axId val="828590224"/>
      </c:lineChart>
      <c:catAx>
        <c:axId val="96319006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228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63184488"/>
        <c:crosses val="autoZero"/>
        <c:auto val="1"/>
        <c:lblAlgn val="ctr"/>
        <c:lblOffset val="100"/>
        <c:tickMarkSkip val="1"/>
        <c:noMultiLvlLbl val="0"/>
      </c:catAx>
      <c:valAx>
        <c:axId val="96318448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fő</a:t>
                </a:r>
              </a:p>
            </c:rich>
          </c:tx>
          <c:layout>
            <c:manualLayout>
              <c:xMode val="edge"/>
              <c:yMode val="edge"/>
              <c:x val="9.567259092613422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63190064"/>
        <c:crosses val="autoZero"/>
        <c:crossBetween val="between"/>
      </c:valAx>
      <c:valAx>
        <c:axId val="828590224"/>
        <c:scaling>
          <c:orientation val="minMax"/>
          <c:max val="18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fő</a:t>
                </a:r>
              </a:p>
            </c:rich>
          </c:tx>
          <c:layout>
            <c:manualLayout>
              <c:xMode val="edge"/>
              <c:yMode val="edge"/>
              <c:x val="0.8063055118110237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28588912"/>
        <c:crosses val="max"/>
        <c:crossBetween val="between"/>
        <c:majorUnit val="200"/>
      </c:valAx>
      <c:catAx>
        <c:axId val="828588912"/>
        <c:scaling>
          <c:orientation val="minMax"/>
        </c:scaling>
        <c:delete val="1"/>
        <c:axPos val="b"/>
        <c:numFmt formatCode="General" sourceLinked="1"/>
        <c:majorTickMark val="out"/>
        <c:minorTickMark val="none"/>
        <c:tickLblPos val="nextTo"/>
        <c:crossAx val="82859022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942182227221603E-2"/>
          <c:y val="6.6412298065200534E-2"/>
          <c:w val="0.80671271091113606"/>
          <c:h val="0.65278352068039414"/>
        </c:manualLayout>
      </c:layout>
      <c:lineChart>
        <c:grouping val="standard"/>
        <c:varyColors val="0"/>
        <c:ser>
          <c:idx val="4"/>
          <c:order val="0"/>
          <c:tx>
            <c:strRef>
              <c:f>A6_ábra_chart!$J$8</c:f>
              <c:strCache>
                <c:ptCount val="1"/>
                <c:pt idx="0">
                  <c:v>2019</c:v>
                </c:pt>
              </c:strCache>
            </c:strRef>
          </c:tx>
          <c:spPr>
            <a:ln w="34925" cap="rnd" cmpd="sng" algn="ctr">
              <a:solidFill>
                <a:srgbClr val="002060"/>
              </a:solidFill>
              <a:prstDash val="solid"/>
              <a:round/>
              <a:headEnd type="none" w="med" len="med"/>
              <a:tailEnd type="none" w="med" len="med"/>
            </a:ln>
            <a:effectLst/>
          </c:spPr>
          <c:marker>
            <c:symbol val="none"/>
          </c:marker>
          <c:cat>
            <c:strRef>
              <c:f>A6_ábra_chart!$D$9:$D$20</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A6_ábra_chart!$J$9:$J$20</c:f>
              <c:numCache>
                <c:formatCode>#,##0</c:formatCode>
                <c:ptCount val="12"/>
                <c:pt idx="0">
                  <c:v>1006</c:v>
                </c:pt>
                <c:pt idx="1">
                  <c:v>971</c:v>
                </c:pt>
                <c:pt idx="2">
                  <c:v>1174</c:v>
                </c:pt>
                <c:pt idx="3">
                  <c:v>1338</c:v>
                </c:pt>
                <c:pt idx="4">
                  <c:v>1412</c:v>
                </c:pt>
                <c:pt idx="5">
                  <c:v>1476</c:v>
                </c:pt>
                <c:pt idx="6">
                  <c:v>1604</c:v>
                </c:pt>
                <c:pt idx="7">
                  <c:v>1618</c:v>
                </c:pt>
                <c:pt idx="8">
                  <c:v>1516</c:v>
                </c:pt>
                <c:pt idx="9">
                  <c:v>1476</c:v>
                </c:pt>
                <c:pt idx="10">
                  <c:v>1271</c:v>
                </c:pt>
                <c:pt idx="11">
                  <c:v>1311</c:v>
                </c:pt>
              </c:numCache>
            </c:numRef>
          </c:val>
          <c:smooth val="0"/>
          <c:extLst>
            <c:ext xmlns:c16="http://schemas.microsoft.com/office/drawing/2014/chart" uri="{C3380CC4-5D6E-409C-BE32-E72D297353CC}">
              <c16:uniqueId val="{00000000-1E7B-4BC2-B25D-4780481A8A48}"/>
            </c:ext>
          </c:extLst>
        </c:ser>
        <c:ser>
          <c:idx val="2"/>
          <c:order val="1"/>
          <c:tx>
            <c:strRef>
              <c:f>A6_ábra_chart!$I$8</c:f>
              <c:strCache>
                <c:ptCount val="1"/>
                <c:pt idx="0">
                  <c:v>2020</c:v>
                </c:pt>
              </c:strCache>
            </c:strRef>
          </c:tx>
          <c:spPr>
            <a:ln w="34925" cap="rnd">
              <a:solidFill>
                <a:schemeClr val="accent1"/>
              </a:solidFill>
              <a:round/>
            </a:ln>
            <a:effectLst/>
          </c:spPr>
          <c:marker>
            <c:symbol val="none"/>
          </c:marker>
          <c:cat>
            <c:strRef>
              <c:f>A6_ábra_chart!$D$9:$D$20</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A6_ábra_chart!$I$9:$I$20</c:f>
              <c:numCache>
                <c:formatCode>#,##0</c:formatCode>
                <c:ptCount val="12"/>
                <c:pt idx="0">
                  <c:v>1169</c:v>
                </c:pt>
                <c:pt idx="1">
                  <c:v>1112</c:v>
                </c:pt>
                <c:pt idx="2">
                  <c:v>494</c:v>
                </c:pt>
                <c:pt idx="3">
                  <c:v>10</c:v>
                </c:pt>
                <c:pt idx="4">
                  <c:v>23</c:v>
                </c:pt>
                <c:pt idx="5">
                  <c:v>85</c:v>
                </c:pt>
                <c:pt idx="6">
                  <c:v>305</c:v>
                </c:pt>
                <c:pt idx="7">
                  <c:v>394</c:v>
                </c:pt>
                <c:pt idx="8">
                  <c:v>88</c:v>
                </c:pt>
                <c:pt idx="9">
                  <c:v>63</c:v>
                </c:pt>
                <c:pt idx="10">
                  <c:v>49</c:v>
                </c:pt>
                <c:pt idx="11">
                  <c:v>68</c:v>
                </c:pt>
              </c:numCache>
            </c:numRef>
          </c:val>
          <c:smooth val="0"/>
          <c:extLst>
            <c:ext xmlns:c16="http://schemas.microsoft.com/office/drawing/2014/chart" uri="{C3380CC4-5D6E-409C-BE32-E72D297353CC}">
              <c16:uniqueId val="{00000002-1E7B-4BC2-B25D-4780481A8A48}"/>
            </c:ext>
          </c:extLst>
        </c:ser>
        <c:ser>
          <c:idx val="0"/>
          <c:order val="2"/>
          <c:tx>
            <c:strRef>
              <c:f>A6_ábra_chart!$H$8</c:f>
              <c:strCache>
                <c:ptCount val="1"/>
                <c:pt idx="0">
                  <c:v>2021</c:v>
                </c:pt>
              </c:strCache>
            </c:strRef>
          </c:tx>
          <c:spPr>
            <a:ln w="34925" cap="rnd">
              <a:solidFill>
                <a:schemeClr val="accent5"/>
              </a:solidFill>
              <a:round/>
            </a:ln>
            <a:effectLst/>
          </c:spPr>
          <c:marker>
            <c:symbol val="none"/>
          </c:marker>
          <c:cat>
            <c:strRef>
              <c:f>A6_ábra_chart!$D$9:$D$20</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A6_ábra_chart!$H$9:$H$20</c:f>
              <c:numCache>
                <c:formatCode>#,##0</c:formatCode>
                <c:ptCount val="12"/>
                <c:pt idx="0">
                  <c:v>66</c:v>
                </c:pt>
                <c:pt idx="1">
                  <c:v>54</c:v>
                </c:pt>
                <c:pt idx="2">
                  <c:v>63</c:v>
                </c:pt>
                <c:pt idx="3">
                  <c:v>65</c:v>
                </c:pt>
                <c:pt idx="4">
                  <c:v>89</c:v>
                </c:pt>
                <c:pt idx="5">
                  <c:v>266</c:v>
                </c:pt>
                <c:pt idx="6">
                  <c:v>538</c:v>
                </c:pt>
                <c:pt idx="7">
                  <c:v>703</c:v>
                </c:pt>
                <c:pt idx="8">
                  <c:v>639</c:v>
                </c:pt>
                <c:pt idx="9">
                  <c:v>713</c:v>
                </c:pt>
                <c:pt idx="10">
                  <c:v>725</c:v>
                </c:pt>
                <c:pt idx="11">
                  <c:v>702</c:v>
                </c:pt>
              </c:numCache>
            </c:numRef>
          </c:val>
          <c:smooth val="0"/>
          <c:extLst>
            <c:ext xmlns:c16="http://schemas.microsoft.com/office/drawing/2014/chart" uri="{C3380CC4-5D6E-409C-BE32-E72D297353CC}">
              <c16:uniqueId val="{00000004-1E7B-4BC2-B25D-4780481A8A48}"/>
            </c:ext>
          </c:extLst>
        </c:ser>
        <c:ser>
          <c:idx val="1"/>
          <c:order val="3"/>
          <c:tx>
            <c:strRef>
              <c:f>A6_ábra_chart!$G$8</c:f>
              <c:strCache>
                <c:ptCount val="1"/>
                <c:pt idx="0">
                  <c:v>2022</c:v>
                </c:pt>
              </c:strCache>
            </c:strRef>
          </c:tx>
          <c:spPr>
            <a:ln w="34925" cap="rnd">
              <a:solidFill>
                <a:schemeClr val="accent5">
                  <a:lumMod val="75000"/>
                </a:schemeClr>
              </a:solidFill>
              <a:round/>
            </a:ln>
            <a:effectLst/>
          </c:spPr>
          <c:marker>
            <c:symbol val="none"/>
          </c:marker>
          <c:cat>
            <c:strRef>
              <c:f>A6_ábra_chart!$D$9:$D$20</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A6_ábra_chart!$G$9:$G$20</c:f>
              <c:numCache>
                <c:formatCode>General</c:formatCode>
                <c:ptCount val="12"/>
                <c:pt idx="0">
                  <c:v>563</c:v>
                </c:pt>
                <c:pt idx="1">
                  <c:v>620</c:v>
                </c:pt>
                <c:pt idx="2">
                  <c:v>797</c:v>
                </c:pt>
                <c:pt idx="3">
                  <c:v>997</c:v>
                </c:pt>
                <c:pt idx="4">
                  <c:v>1096</c:v>
                </c:pt>
                <c:pt idx="5">
                  <c:v>1208</c:v>
                </c:pt>
                <c:pt idx="6">
                  <c:v>1295</c:v>
                </c:pt>
                <c:pt idx="7">
                  <c:v>1300</c:v>
                </c:pt>
                <c:pt idx="8">
                  <c:v>1185</c:v>
                </c:pt>
                <c:pt idx="9">
                  <c:v>1170</c:v>
                </c:pt>
                <c:pt idx="10">
                  <c:v>970</c:v>
                </c:pt>
                <c:pt idx="11">
                  <c:v>1005</c:v>
                </c:pt>
              </c:numCache>
            </c:numRef>
          </c:val>
          <c:smooth val="0"/>
          <c:extLst>
            <c:ext xmlns:c16="http://schemas.microsoft.com/office/drawing/2014/chart" uri="{C3380CC4-5D6E-409C-BE32-E72D297353CC}">
              <c16:uniqueId val="{00000001-F4DB-46F1-B652-FB6F5991EF38}"/>
            </c:ext>
          </c:extLst>
        </c:ser>
        <c:ser>
          <c:idx val="3"/>
          <c:order val="4"/>
          <c:tx>
            <c:strRef>
              <c:f>A6_ábra_chart!$F$8</c:f>
              <c:strCache>
                <c:ptCount val="1"/>
                <c:pt idx="0">
                  <c:v>2023</c:v>
                </c:pt>
              </c:strCache>
            </c:strRef>
          </c:tx>
          <c:spPr>
            <a:ln w="34925" cap="rnd">
              <a:solidFill>
                <a:srgbClr val="00B050"/>
              </a:solidFill>
              <a:round/>
            </a:ln>
            <a:effectLst/>
          </c:spPr>
          <c:marker>
            <c:symbol val="none"/>
          </c:marker>
          <c:cat>
            <c:strRef>
              <c:f>A6_ábra_chart!$D$9:$D$20</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A6_ábra_chart!$F$9:$F$20</c:f>
              <c:numCache>
                <c:formatCode>General</c:formatCode>
                <c:ptCount val="12"/>
                <c:pt idx="0">
                  <c:v>944</c:v>
                </c:pt>
                <c:pt idx="1">
                  <c:v>888</c:v>
                </c:pt>
              </c:numCache>
            </c:numRef>
          </c:val>
          <c:smooth val="0"/>
          <c:extLst>
            <c:ext xmlns:c16="http://schemas.microsoft.com/office/drawing/2014/chart" uri="{C3380CC4-5D6E-409C-BE32-E72D297353CC}">
              <c16:uniqueId val="{00000000-E6D2-4F46-B6E1-665A048E5911}"/>
            </c:ext>
          </c:extLst>
        </c:ser>
        <c:dLbls>
          <c:showLegendKey val="0"/>
          <c:showVal val="0"/>
          <c:showCatName val="0"/>
          <c:showSerName val="0"/>
          <c:showPercent val="0"/>
          <c:showBubbleSize val="0"/>
        </c:dLbls>
        <c:marker val="1"/>
        <c:smooth val="0"/>
        <c:axId val="963190064"/>
        <c:axId val="963184488"/>
      </c:lineChart>
      <c:lineChart>
        <c:grouping val="standard"/>
        <c:varyColors val="0"/>
        <c:ser>
          <c:idx val="6"/>
          <c:order val="5"/>
          <c:tx>
            <c:v>fikt</c:v>
          </c:tx>
          <c:spPr>
            <a:ln w="28575" cap="rnd">
              <a:solidFill>
                <a:schemeClr val="accent1">
                  <a:lumMod val="60000"/>
                </a:schemeClr>
              </a:solidFill>
              <a:round/>
            </a:ln>
            <a:effectLst/>
          </c:spPr>
          <c:marker>
            <c:symbol val="none"/>
          </c:marker>
          <c:cat>
            <c:strRef>
              <c:f>A6_ábra_chart!$D$9:$D$20</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smooth val="0"/>
          <c:extLst>
            <c:ext xmlns:c16="http://schemas.microsoft.com/office/drawing/2014/chart" uri="{C3380CC4-5D6E-409C-BE32-E72D297353CC}">
              <c16:uniqueId val="{00000006-1E7B-4BC2-B25D-4780481A8A48}"/>
            </c:ext>
          </c:extLst>
        </c:ser>
        <c:dLbls>
          <c:showLegendKey val="0"/>
          <c:showVal val="0"/>
          <c:showCatName val="0"/>
          <c:showSerName val="0"/>
          <c:showPercent val="0"/>
          <c:showBubbleSize val="0"/>
        </c:dLbls>
        <c:marker val="1"/>
        <c:smooth val="0"/>
        <c:axId val="828588912"/>
        <c:axId val="828590224"/>
      </c:lineChart>
      <c:catAx>
        <c:axId val="96319006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228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63184488"/>
        <c:crosses val="autoZero"/>
        <c:auto val="1"/>
        <c:lblAlgn val="ctr"/>
        <c:lblOffset val="100"/>
        <c:tickMarkSkip val="1"/>
        <c:noMultiLvlLbl val="0"/>
      </c:catAx>
      <c:valAx>
        <c:axId val="96318448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 persons</a:t>
                </a:r>
              </a:p>
            </c:rich>
          </c:tx>
          <c:layout>
            <c:manualLayout>
              <c:xMode val="edge"/>
              <c:yMode val="edge"/>
              <c:x val="0.10710116235470567"/>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63190064"/>
        <c:crosses val="autoZero"/>
        <c:crossBetween val="between"/>
      </c:valAx>
      <c:valAx>
        <c:axId val="828590224"/>
        <c:scaling>
          <c:orientation val="minMax"/>
          <c:max val="18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 persons</a:t>
                </a:r>
              </a:p>
            </c:rich>
          </c:tx>
          <c:layout>
            <c:manualLayout>
              <c:xMode val="edge"/>
              <c:yMode val="edge"/>
              <c:x val="0.7415436070491188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28588912"/>
        <c:crosses val="max"/>
        <c:crossBetween val="between"/>
        <c:majorUnit val="200"/>
      </c:valAx>
      <c:catAx>
        <c:axId val="828588912"/>
        <c:scaling>
          <c:orientation val="minMax"/>
        </c:scaling>
        <c:delete val="1"/>
        <c:axPos val="b"/>
        <c:numFmt formatCode="General" sourceLinked="1"/>
        <c:majorTickMark val="out"/>
        <c:minorTickMark val="none"/>
        <c:tickLblPos val="nextTo"/>
        <c:crossAx val="82859022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175010390358272E-2"/>
          <c:y val="5.8005909638653673E-2"/>
          <c:w val="0.86674404245724934"/>
          <c:h val="0.55777768519675786"/>
        </c:manualLayout>
      </c:layout>
      <c:areaChart>
        <c:grouping val="stacked"/>
        <c:varyColors val="0"/>
        <c:ser>
          <c:idx val="1"/>
          <c:order val="1"/>
          <c:tx>
            <c:strRef>
              <c:f>A8_ábra_chart!$H$8</c:f>
              <c:strCache>
                <c:ptCount val="1"/>
                <c:pt idx="0">
                  <c:v>Kihasznált bériroda állomány</c:v>
                </c:pt>
              </c:strCache>
            </c:strRef>
          </c:tx>
          <c:spPr>
            <a:solidFill>
              <a:srgbClr val="7B5300"/>
            </a:solidFill>
            <a:ln>
              <a:solidFill>
                <a:schemeClr val="tx1"/>
              </a:solidFill>
            </a:ln>
          </c:spPr>
          <c:cat>
            <c:strRef>
              <c:f>A8_ábra_chart!$E$10:$E$93</c:f>
              <c:strCache>
                <c:ptCount val="84"/>
                <c:pt idx="0">
                  <c:v>2002 I.</c:v>
                </c:pt>
                <c:pt idx="1">
                  <c:v>II.</c:v>
                </c:pt>
                <c:pt idx="2">
                  <c:v>III.</c:v>
                </c:pt>
                <c:pt idx="3">
                  <c:v>IV.</c:v>
                </c:pt>
                <c:pt idx="4">
                  <c:v>2003 I.</c:v>
                </c:pt>
                <c:pt idx="5">
                  <c:v>II.</c:v>
                </c:pt>
                <c:pt idx="6">
                  <c:v>III.</c:v>
                </c:pt>
                <c:pt idx="7">
                  <c:v>IV.</c:v>
                </c:pt>
                <c:pt idx="8">
                  <c:v>2004 I.</c:v>
                </c:pt>
                <c:pt idx="9">
                  <c:v>II.</c:v>
                </c:pt>
                <c:pt idx="10">
                  <c:v>III.</c:v>
                </c:pt>
                <c:pt idx="11">
                  <c:v>IV.</c:v>
                </c:pt>
                <c:pt idx="12">
                  <c:v>2005 I.</c:v>
                </c:pt>
                <c:pt idx="13">
                  <c:v>II.</c:v>
                </c:pt>
                <c:pt idx="14">
                  <c:v>III.</c:v>
                </c:pt>
                <c:pt idx="15">
                  <c:v>IV.</c:v>
                </c:pt>
                <c:pt idx="16">
                  <c:v>2006 I.</c:v>
                </c:pt>
                <c:pt idx="17">
                  <c:v>II.</c:v>
                </c:pt>
                <c:pt idx="18">
                  <c:v>III.</c:v>
                </c:pt>
                <c:pt idx="19">
                  <c:v>IV.</c:v>
                </c:pt>
                <c:pt idx="20">
                  <c:v>2007 I.</c:v>
                </c:pt>
                <c:pt idx="21">
                  <c:v>II.</c:v>
                </c:pt>
                <c:pt idx="22">
                  <c:v>III.</c:v>
                </c:pt>
                <c:pt idx="23">
                  <c:v>IV.</c:v>
                </c:pt>
                <c:pt idx="24">
                  <c:v>2008 I.</c:v>
                </c:pt>
                <c:pt idx="25">
                  <c:v>II.</c:v>
                </c:pt>
                <c:pt idx="26">
                  <c:v>III.</c:v>
                </c:pt>
                <c:pt idx="27">
                  <c:v>IV.</c:v>
                </c:pt>
                <c:pt idx="28">
                  <c:v>2009 I.</c:v>
                </c:pt>
                <c:pt idx="29">
                  <c:v>II.</c:v>
                </c:pt>
                <c:pt idx="30">
                  <c:v>III.</c:v>
                </c:pt>
                <c:pt idx="31">
                  <c:v>IV.</c:v>
                </c:pt>
                <c:pt idx="32">
                  <c:v>2010 I.</c:v>
                </c:pt>
                <c:pt idx="33">
                  <c:v>II.</c:v>
                </c:pt>
                <c:pt idx="34">
                  <c:v>III.</c:v>
                </c:pt>
                <c:pt idx="35">
                  <c:v>IV.</c:v>
                </c:pt>
                <c:pt idx="36">
                  <c:v>2011 I.</c:v>
                </c:pt>
                <c:pt idx="37">
                  <c:v>II.</c:v>
                </c:pt>
                <c:pt idx="38">
                  <c:v>III.</c:v>
                </c:pt>
                <c:pt idx="39">
                  <c:v>IV.</c:v>
                </c:pt>
                <c:pt idx="40">
                  <c:v>2012 I.</c:v>
                </c:pt>
                <c:pt idx="41">
                  <c:v>II.</c:v>
                </c:pt>
                <c:pt idx="42">
                  <c:v>III.</c:v>
                </c:pt>
                <c:pt idx="43">
                  <c:v>IV.</c:v>
                </c:pt>
                <c:pt idx="44">
                  <c:v>2013 I.</c:v>
                </c:pt>
                <c:pt idx="45">
                  <c:v>II.</c:v>
                </c:pt>
                <c:pt idx="46">
                  <c:v>III.</c:v>
                </c:pt>
                <c:pt idx="47">
                  <c:v>IV.</c:v>
                </c:pt>
                <c:pt idx="48">
                  <c:v>2014 I.</c:v>
                </c:pt>
                <c:pt idx="49">
                  <c:v>II.</c:v>
                </c:pt>
                <c:pt idx="50">
                  <c:v>III.</c:v>
                </c:pt>
                <c:pt idx="51">
                  <c:v>IV.</c:v>
                </c:pt>
                <c:pt idx="52">
                  <c:v>2015 I.</c:v>
                </c:pt>
                <c:pt idx="53">
                  <c:v>II.</c:v>
                </c:pt>
                <c:pt idx="54">
                  <c:v>III.</c:v>
                </c:pt>
                <c:pt idx="55">
                  <c:v>IV.</c:v>
                </c:pt>
                <c:pt idx="56">
                  <c:v>2016 I.</c:v>
                </c:pt>
                <c:pt idx="57">
                  <c:v>II.</c:v>
                </c:pt>
                <c:pt idx="58">
                  <c:v>III.</c:v>
                </c:pt>
                <c:pt idx="59">
                  <c:v>IV.</c:v>
                </c:pt>
                <c:pt idx="60">
                  <c:v>2017 I.</c:v>
                </c:pt>
                <c:pt idx="61">
                  <c:v>II.</c:v>
                </c:pt>
                <c:pt idx="62">
                  <c:v>III.</c:v>
                </c:pt>
                <c:pt idx="63">
                  <c:v>IV.</c:v>
                </c:pt>
                <c:pt idx="64">
                  <c:v>2018 I.</c:v>
                </c:pt>
                <c:pt idx="65">
                  <c:v>II.</c:v>
                </c:pt>
                <c:pt idx="66">
                  <c:v>III.</c:v>
                </c:pt>
                <c:pt idx="67">
                  <c:v>IV.</c:v>
                </c:pt>
                <c:pt idx="68">
                  <c:v>2019 I.</c:v>
                </c:pt>
                <c:pt idx="69">
                  <c:v>II.</c:v>
                </c:pt>
                <c:pt idx="70">
                  <c:v>III.</c:v>
                </c:pt>
                <c:pt idx="71">
                  <c:v>IV.</c:v>
                </c:pt>
                <c:pt idx="72">
                  <c:v>2020 I.</c:v>
                </c:pt>
                <c:pt idx="73">
                  <c:v>II.</c:v>
                </c:pt>
                <c:pt idx="74">
                  <c:v>III.</c:v>
                </c:pt>
                <c:pt idx="75">
                  <c:v>IV.</c:v>
                </c:pt>
                <c:pt idx="76">
                  <c:v>2021 I.</c:v>
                </c:pt>
                <c:pt idx="77">
                  <c:v>II.</c:v>
                </c:pt>
                <c:pt idx="78">
                  <c:v>III.</c:v>
                </c:pt>
                <c:pt idx="79">
                  <c:v>IV.</c:v>
                </c:pt>
                <c:pt idx="80">
                  <c:v>2022 I.</c:v>
                </c:pt>
                <c:pt idx="81">
                  <c:v>II.</c:v>
                </c:pt>
                <c:pt idx="82">
                  <c:v>III.</c:v>
                </c:pt>
                <c:pt idx="83">
                  <c:v>IV.</c:v>
                </c:pt>
              </c:strCache>
            </c:strRef>
          </c:cat>
          <c:val>
            <c:numRef>
              <c:f>A8_ábra_chart!$H$10:$H$93</c:f>
              <c:numCache>
                <c:formatCode>0.0</c:formatCode>
                <c:ptCount val="84"/>
                <c:pt idx="0">
                  <c:v>0.91065508500000003</c:v>
                </c:pt>
                <c:pt idx="1">
                  <c:v>0.97037925399999991</c:v>
                </c:pt>
                <c:pt idx="2">
                  <c:v>1.00390198</c:v>
                </c:pt>
                <c:pt idx="3">
                  <c:v>1.0217046420000002</c:v>
                </c:pt>
                <c:pt idx="4">
                  <c:v>1.038087886</c:v>
                </c:pt>
                <c:pt idx="5">
                  <c:v>1.045735834</c:v>
                </c:pt>
                <c:pt idx="6">
                  <c:v>1.0678395299999999</c:v>
                </c:pt>
                <c:pt idx="7">
                  <c:v>1.0798667850000001</c:v>
                </c:pt>
                <c:pt idx="8">
                  <c:v>1.1078941240000002</c:v>
                </c:pt>
                <c:pt idx="9">
                  <c:v>1.1488314609999999</c:v>
                </c:pt>
                <c:pt idx="10">
                  <c:v>1.19387781</c:v>
                </c:pt>
                <c:pt idx="11">
                  <c:v>1.2481415199999999</c:v>
                </c:pt>
                <c:pt idx="12">
                  <c:v>1.2883378230000002</c:v>
                </c:pt>
                <c:pt idx="13">
                  <c:v>1.3085250000000002</c:v>
                </c:pt>
                <c:pt idx="14">
                  <c:v>1.3387034199999999</c:v>
                </c:pt>
                <c:pt idx="15">
                  <c:v>1.36083742</c:v>
                </c:pt>
                <c:pt idx="16">
                  <c:v>1.385559</c:v>
                </c:pt>
                <c:pt idx="17">
                  <c:v>1.4320469999999998</c:v>
                </c:pt>
                <c:pt idx="18">
                  <c:v>1.4614589999999998</c:v>
                </c:pt>
                <c:pt idx="19">
                  <c:v>1.5077064200000001</c:v>
                </c:pt>
                <c:pt idx="20">
                  <c:v>1.53120642</c:v>
                </c:pt>
                <c:pt idx="21">
                  <c:v>1.5636564199999998</c:v>
                </c:pt>
                <c:pt idx="22">
                  <c:v>1.6414409999999999</c:v>
                </c:pt>
                <c:pt idx="23">
                  <c:v>1.6307492700000001</c:v>
                </c:pt>
                <c:pt idx="24">
                  <c:v>1.6710104199999998</c:v>
                </c:pt>
                <c:pt idx="25">
                  <c:v>1.7378660199999998</c:v>
                </c:pt>
                <c:pt idx="26">
                  <c:v>1.7460554199999994</c:v>
                </c:pt>
                <c:pt idx="27">
                  <c:v>1.7544154199999999</c:v>
                </c:pt>
                <c:pt idx="28">
                  <c:v>1.7950536493596514</c:v>
                </c:pt>
                <c:pt idx="29">
                  <c:v>1.81579001</c:v>
                </c:pt>
                <c:pt idx="30">
                  <c:v>1.873593644934</c:v>
                </c:pt>
                <c:pt idx="31">
                  <c:v>1.8743384200000006</c:v>
                </c:pt>
                <c:pt idx="32">
                  <c:v>1.9008999999999998</c:v>
                </c:pt>
                <c:pt idx="33">
                  <c:v>1.9483999999999999</c:v>
                </c:pt>
                <c:pt idx="34">
                  <c:v>1.9379499999999996</c:v>
                </c:pt>
                <c:pt idx="35">
                  <c:v>1.9279360000000001</c:v>
                </c:pt>
                <c:pt idx="36">
                  <c:v>1.9259232099905585</c:v>
                </c:pt>
                <c:pt idx="37">
                  <c:v>1.9226679999999998</c:v>
                </c:pt>
                <c:pt idx="38">
                  <c:v>1.9215999999999998</c:v>
                </c:pt>
                <c:pt idx="39">
                  <c:v>1.9844919999999999</c:v>
                </c:pt>
                <c:pt idx="40">
                  <c:v>1.9728320000000001</c:v>
                </c:pt>
                <c:pt idx="41">
                  <c:v>1.946647</c:v>
                </c:pt>
                <c:pt idx="42">
                  <c:v>1.940245</c:v>
                </c:pt>
                <c:pt idx="43">
                  <c:v>1.9718459999999998</c:v>
                </c:pt>
                <c:pt idx="44">
                  <c:v>1.955406</c:v>
                </c:pt>
                <c:pt idx="45">
                  <c:v>1.9661059999999999</c:v>
                </c:pt>
                <c:pt idx="46">
                  <c:v>1.9993840000000001</c:v>
                </c:pt>
                <c:pt idx="47">
                  <c:v>1.9613510000000001</c:v>
                </c:pt>
                <c:pt idx="48">
                  <c:v>1.9702500000000001</c:v>
                </c:pt>
                <c:pt idx="49">
                  <c:v>2.00631</c:v>
                </c:pt>
                <c:pt idx="50">
                  <c:v>2.0391399999999997</c:v>
                </c:pt>
                <c:pt idx="51">
                  <c:v>2.0762499999999999</c:v>
                </c:pt>
                <c:pt idx="52">
                  <c:v>2.0808400000000002</c:v>
                </c:pt>
                <c:pt idx="53">
                  <c:v>2.1469999999999998</c:v>
                </c:pt>
                <c:pt idx="54">
                  <c:v>2.174569</c:v>
                </c:pt>
                <c:pt idx="55">
                  <c:v>2.1998500000000001</c:v>
                </c:pt>
                <c:pt idx="56">
                  <c:v>2.2577370000000001</c:v>
                </c:pt>
                <c:pt idx="57">
                  <c:v>2.2942629999999999</c:v>
                </c:pt>
                <c:pt idx="58">
                  <c:v>2.3075100000000002</c:v>
                </c:pt>
                <c:pt idx="59">
                  <c:v>2.3763000000000001</c:v>
                </c:pt>
                <c:pt idx="60">
                  <c:v>2.3740349999999997</c:v>
                </c:pt>
                <c:pt idx="61">
                  <c:v>2.3933</c:v>
                </c:pt>
                <c:pt idx="62">
                  <c:v>2.4248959999999999</c:v>
                </c:pt>
                <c:pt idx="63">
                  <c:v>2.4977270000000003</c:v>
                </c:pt>
                <c:pt idx="64">
                  <c:v>2.531193</c:v>
                </c:pt>
                <c:pt idx="65">
                  <c:v>2.5713370000000002</c:v>
                </c:pt>
                <c:pt idx="66">
                  <c:v>2.7135439999999997</c:v>
                </c:pt>
                <c:pt idx="67">
                  <c:v>2.753892</c:v>
                </c:pt>
                <c:pt idx="68">
                  <c:v>2.7618669999999996</c:v>
                </c:pt>
                <c:pt idx="69">
                  <c:v>2.8190480000000004</c:v>
                </c:pt>
                <c:pt idx="70">
                  <c:v>2.8471440000000001</c:v>
                </c:pt>
                <c:pt idx="71">
                  <c:v>2.8807359999999997</c:v>
                </c:pt>
                <c:pt idx="72">
                  <c:v>2.900598</c:v>
                </c:pt>
                <c:pt idx="73">
                  <c:v>2.9272847500000001</c:v>
                </c:pt>
                <c:pt idx="74">
                  <c:v>2.9394629999999999</c:v>
                </c:pt>
                <c:pt idx="75">
                  <c:v>2.93288875</c:v>
                </c:pt>
                <c:pt idx="76">
                  <c:v>2.9440887500000001</c:v>
                </c:pt>
                <c:pt idx="77">
                  <c:v>2.92719</c:v>
                </c:pt>
                <c:pt idx="78">
                  <c:v>2.9495439999999999</c:v>
                </c:pt>
                <c:pt idx="79">
                  <c:v>2.9386510000000001</c:v>
                </c:pt>
                <c:pt idx="80">
                  <c:v>2.9897019999999999</c:v>
                </c:pt>
                <c:pt idx="81">
                  <c:v>2.9954190000000001</c:v>
                </c:pt>
                <c:pt idx="82">
                  <c:v>2.9937390800000001</c:v>
                </c:pt>
                <c:pt idx="83">
                  <c:v>2.992842</c:v>
                </c:pt>
              </c:numCache>
            </c:numRef>
          </c:val>
          <c:extLst>
            <c:ext xmlns:c16="http://schemas.microsoft.com/office/drawing/2014/chart" uri="{C3380CC4-5D6E-409C-BE32-E72D297353CC}">
              <c16:uniqueId val="{00000000-C581-4B3C-BD1E-2797229BA269}"/>
            </c:ext>
          </c:extLst>
        </c:ser>
        <c:ser>
          <c:idx val="2"/>
          <c:order val="2"/>
          <c:tx>
            <c:strRef>
              <c:f>A8_ábra_chart!$I$8</c:f>
              <c:strCache>
                <c:ptCount val="1"/>
                <c:pt idx="0">
                  <c:v>Kihasználatlan bériroda állomány</c:v>
                </c:pt>
              </c:strCache>
            </c:strRef>
          </c:tx>
          <c:spPr>
            <a:solidFill>
              <a:srgbClr val="F6A800"/>
            </a:solidFill>
            <a:ln>
              <a:solidFill>
                <a:schemeClr val="tx1"/>
              </a:solidFill>
              <a:prstDash val="solid"/>
            </a:ln>
          </c:spPr>
          <c:cat>
            <c:strRef>
              <c:f>A8_ábra_chart!$E$10:$E$93</c:f>
              <c:strCache>
                <c:ptCount val="84"/>
                <c:pt idx="0">
                  <c:v>2002 I.</c:v>
                </c:pt>
                <c:pt idx="1">
                  <c:v>II.</c:v>
                </c:pt>
                <c:pt idx="2">
                  <c:v>III.</c:v>
                </c:pt>
                <c:pt idx="3">
                  <c:v>IV.</c:v>
                </c:pt>
                <c:pt idx="4">
                  <c:v>2003 I.</c:v>
                </c:pt>
                <c:pt idx="5">
                  <c:v>II.</c:v>
                </c:pt>
                <c:pt idx="6">
                  <c:v>III.</c:v>
                </c:pt>
                <c:pt idx="7">
                  <c:v>IV.</c:v>
                </c:pt>
                <c:pt idx="8">
                  <c:v>2004 I.</c:v>
                </c:pt>
                <c:pt idx="9">
                  <c:v>II.</c:v>
                </c:pt>
                <c:pt idx="10">
                  <c:v>III.</c:v>
                </c:pt>
                <c:pt idx="11">
                  <c:v>IV.</c:v>
                </c:pt>
                <c:pt idx="12">
                  <c:v>2005 I.</c:v>
                </c:pt>
                <c:pt idx="13">
                  <c:v>II.</c:v>
                </c:pt>
                <c:pt idx="14">
                  <c:v>III.</c:v>
                </c:pt>
                <c:pt idx="15">
                  <c:v>IV.</c:v>
                </c:pt>
                <c:pt idx="16">
                  <c:v>2006 I.</c:v>
                </c:pt>
                <c:pt idx="17">
                  <c:v>II.</c:v>
                </c:pt>
                <c:pt idx="18">
                  <c:v>III.</c:v>
                </c:pt>
                <c:pt idx="19">
                  <c:v>IV.</c:v>
                </c:pt>
                <c:pt idx="20">
                  <c:v>2007 I.</c:v>
                </c:pt>
                <c:pt idx="21">
                  <c:v>II.</c:v>
                </c:pt>
                <c:pt idx="22">
                  <c:v>III.</c:v>
                </c:pt>
                <c:pt idx="23">
                  <c:v>IV.</c:v>
                </c:pt>
                <c:pt idx="24">
                  <c:v>2008 I.</c:v>
                </c:pt>
                <c:pt idx="25">
                  <c:v>II.</c:v>
                </c:pt>
                <c:pt idx="26">
                  <c:v>III.</c:v>
                </c:pt>
                <c:pt idx="27">
                  <c:v>IV.</c:v>
                </c:pt>
                <c:pt idx="28">
                  <c:v>2009 I.</c:v>
                </c:pt>
                <c:pt idx="29">
                  <c:v>II.</c:v>
                </c:pt>
                <c:pt idx="30">
                  <c:v>III.</c:v>
                </c:pt>
                <c:pt idx="31">
                  <c:v>IV.</c:v>
                </c:pt>
                <c:pt idx="32">
                  <c:v>2010 I.</c:v>
                </c:pt>
                <c:pt idx="33">
                  <c:v>II.</c:v>
                </c:pt>
                <c:pt idx="34">
                  <c:v>III.</c:v>
                </c:pt>
                <c:pt idx="35">
                  <c:v>IV.</c:v>
                </c:pt>
                <c:pt idx="36">
                  <c:v>2011 I.</c:v>
                </c:pt>
                <c:pt idx="37">
                  <c:v>II.</c:v>
                </c:pt>
                <c:pt idx="38">
                  <c:v>III.</c:v>
                </c:pt>
                <c:pt idx="39">
                  <c:v>IV.</c:v>
                </c:pt>
                <c:pt idx="40">
                  <c:v>2012 I.</c:v>
                </c:pt>
                <c:pt idx="41">
                  <c:v>II.</c:v>
                </c:pt>
                <c:pt idx="42">
                  <c:v>III.</c:v>
                </c:pt>
                <c:pt idx="43">
                  <c:v>IV.</c:v>
                </c:pt>
                <c:pt idx="44">
                  <c:v>2013 I.</c:v>
                </c:pt>
                <c:pt idx="45">
                  <c:v>II.</c:v>
                </c:pt>
                <c:pt idx="46">
                  <c:v>III.</c:v>
                </c:pt>
                <c:pt idx="47">
                  <c:v>IV.</c:v>
                </c:pt>
                <c:pt idx="48">
                  <c:v>2014 I.</c:v>
                </c:pt>
                <c:pt idx="49">
                  <c:v>II.</c:v>
                </c:pt>
                <c:pt idx="50">
                  <c:v>III.</c:v>
                </c:pt>
                <c:pt idx="51">
                  <c:v>IV.</c:v>
                </c:pt>
                <c:pt idx="52">
                  <c:v>2015 I.</c:v>
                </c:pt>
                <c:pt idx="53">
                  <c:v>II.</c:v>
                </c:pt>
                <c:pt idx="54">
                  <c:v>III.</c:v>
                </c:pt>
                <c:pt idx="55">
                  <c:v>IV.</c:v>
                </c:pt>
                <c:pt idx="56">
                  <c:v>2016 I.</c:v>
                </c:pt>
                <c:pt idx="57">
                  <c:v>II.</c:v>
                </c:pt>
                <c:pt idx="58">
                  <c:v>III.</c:v>
                </c:pt>
                <c:pt idx="59">
                  <c:v>IV.</c:v>
                </c:pt>
                <c:pt idx="60">
                  <c:v>2017 I.</c:v>
                </c:pt>
                <c:pt idx="61">
                  <c:v>II.</c:v>
                </c:pt>
                <c:pt idx="62">
                  <c:v>III.</c:v>
                </c:pt>
                <c:pt idx="63">
                  <c:v>IV.</c:v>
                </c:pt>
                <c:pt idx="64">
                  <c:v>2018 I.</c:v>
                </c:pt>
                <c:pt idx="65">
                  <c:v>II.</c:v>
                </c:pt>
                <c:pt idx="66">
                  <c:v>III.</c:v>
                </c:pt>
                <c:pt idx="67">
                  <c:v>IV.</c:v>
                </c:pt>
                <c:pt idx="68">
                  <c:v>2019 I.</c:v>
                </c:pt>
                <c:pt idx="69">
                  <c:v>II.</c:v>
                </c:pt>
                <c:pt idx="70">
                  <c:v>III.</c:v>
                </c:pt>
                <c:pt idx="71">
                  <c:v>IV.</c:v>
                </c:pt>
                <c:pt idx="72">
                  <c:v>2020 I.</c:v>
                </c:pt>
                <c:pt idx="73">
                  <c:v>II.</c:v>
                </c:pt>
                <c:pt idx="74">
                  <c:v>III.</c:v>
                </c:pt>
                <c:pt idx="75">
                  <c:v>IV.</c:v>
                </c:pt>
                <c:pt idx="76">
                  <c:v>2021 I.</c:v>
                </c:pt>
                <c:pt idx="77">
                  <c:v>II.</c:v>
                </c:pt>
                <c:pt idx="78">
                  <c:v>III.</c:v>
                </c:pt>
                <c:pt idx="79">
                  <c:v>IV.</c:v>
                </c:pt>
                <c:pt idx="80">
                  <c:v>2022 I.</c:v>
                </c:pt>
                <c:pt idx="81">
                  <c:v>II.</c:v>
                </c:pt>
                <c:pt idx="82">
                  <c:v>III.</c:v>
                </c:pt>
                <c:pt idx="83">
                  <c:v>IV.</c:v>
                </c:pt>
              </c:strCache>
            </c:strRef>
          </c:cat>
          <c:val>
            <c:numRef>
              <c:f>A8_ábra_chart!$I$10:$I$93</c:f>
              <c:numCache>
                <c:formatCode>0.0</c:formatCode>
                <c:ptCount val="84"/>
                <c:pt idx="0">
                  <c:v>0.27047991500000002</c:v>
                </c:pt>
                <c:pt idx="1">
                  <c:v>0.29478274599999998</c:v>
                </c:pt>
                <c:pt idx="2">
                  <c:v>0.26686001999999998</c:v>
                </c:pt>
                <c:pt idx="3">
                  <c:v>0.26995735799999987</c:v>
                </c:pt>
                <c:pt idx="4">
                  <c:v>0.25467411399999995</c:v>
                </c:pt>
                <c:pt idx="5">
                  <c:v>0.25170316599999998</c:v>
                </c:pt>
                <c:pt idx="6">
                  <c:v>0.26863047000000018</c:v>
                </c:pt>
                <c:pt idx="7">
                  <c:v>0.27845621499999984</c:v>
                </c:pt>
                <c:pt idx="8">
                  <c:v>0.25818987599999987</c:v>
                </c:pt>
                <c:pt idx="9">
                  <c:v>0.24707553900000012</c:v>
                </c:pt>
                <c:pt idx="10">
                  <c:v>0.24452918999999995</c:v>
                </c:pt>
                <c:pt idx="11">
                  <c:v>0.22372348000000009</c:v>
                </c:pt>
                <c:pt idx="12">
                  <c:v>0.21025217699999987</c:v>
                </c:pt>
                <c:pt idx="13">
                  <c:v>0.2174259999999999</c:v>
                </c:pt>
                <c:pt idx="14">
                  <c:v>0.20005200000000012</c:v>
                </c:pt>
                <c:pt idx="15">
                  <c:v>0.17915400000000004</c:v>
                </c:pt>
                <c:pt idx="16">
                  <c:v>0.21034200000000003</c:v>
                </c:pt>
                <c:pt idx="17">
                  <c:v>0.22455200000000008</c:v>
                </c:pt>
                <c:pt idx="18">
                  <c:v>0.20699000000000023</c:v>
                </c:pt>
                <c:pt idx="19">
                  <c:v>0.22189599999999987</c:v>
                </c:pt>
                <c:pt idx="20">
                  <c:v>0.20890399999999998</c:v>
                </c:pt>
                <c:pt idx="21">
                  <c:v>0.20474900000000007</c:v>
                </c:pt>
                <c:pt idx="22">
                  <c:v>0.22630600000000012</c:v>
                </c:pt>
                <c:pt idx="23">
                  <c:v>0.22817914999999989</c:v>
                </c:pt>
                <c:pt idx="24">
                  <c:v>0.22748500000000016</c:v>
                </c:pt>
                <c:pt idx="25">
                  <c:v>0.25126340000000003</c:v>
                </c:pt>
                <c:pt idx="26">
                  <c:v>0.31089800000000078</c:v>
                </c:pt>
                <c:pt idx="27">
                  <c:v>0.35370699999999999</c:v>
                </c:pt>
                <c:pt idx="28">
                  <c:v>0.35454635064034856</c:v>
                </c:pt>
                <c:pt idx="29">
                  <c:v>0.39903341000000014</c:v>
                </c:pt>
                <c:pt idx="30">
                  <c:v>0.46052077506600009</c:v>
                </c:pt>
                <c:pt idx="31">
                  <c:v>0.52622099999999938</c:v>
                </c:pt>
                <c:pt idx="32">
                  <c:v>0.62870000000000004</c:v>
                </c:pt>
                <c:pt idx="33">
                  <c:v>0.6333000000000002</c:v>
                </c:pt>
                <c:pt idx="34">
                  <c:v>0.66675000000000018</c:v>
                </c:pt>
                <c:pt idx="35">
                  <c:v>0.63206399999999996</c:v>
                </c:pt>
                <c:pt idx="36">
                  <c:v>0.63404329000944126</c:v>
                </c:pt>
                <c:pt idx="37">
                  <c:v>0.63732500000000003</c:v>
                </c:pt>
                <c:pt idx="38">
                  <c:v>0.63849999999999996</c:v>
                </c:pt>
                <c:pt idx="39">
                  <c:v>0.60731400000000002</c:v>
                </c:pt>
                <c:pt idx="40">
                  <c:v>0.64939199999999997</c:v>
                </c:pt>
                <c:pt idx="41">
                  <c:v>0.67557699999999998</c:v>
                </c:pt>
                <c:pt idx="42">
                  <c:v>0.681979</c:v>
                </c:pt>
                <c:pt idx="43">
                  <c:v>0.67097600000000002</c:v>
                </c:pt>
                <c:pt idx="44">
                  <c:v>0.61649699999999996</c:v>
                </c:pt>
                <c:pt idx="45">
                  <c:v>0.62867899999999999</c:v>
                </c:pt>
                <c:pt idx="46">
                  <c:v>0.58867499999999995</c:v>
                </c:pt>
                <c:pt idx="47">
                  <c:v>0.58470800000000001</c:v>
                </c:pt>
                <c:pt idx="48">
                  <c:v>0.58789999999999998</c:v>
                </c:pt>
                <c:pt idx="49">
                  <c:v>0.56279000000000001</c:v>
                </c:pt>
                <c:pt idx="50">
                  <c:v>0.54261000000000004</c:v>
                </c:pt>
                <c:pt idx="51">
                  <c:v>0.52429999999999999</c:v>
                </c:pt>
                <c:pt idx="52">
                  <c:v>0.50693999999999995</c:v>
                </c:pt>
                <c:pt idx="53">
                  <c:v>0.46089999999999998</c:v>
                </c:pt>
                <c:pt idx="54">
                  <c:v>0.44106499999999998</c:v>
                </c:pt>
                <c:pt idx="55">
                  <c:v>0.39579999999999999</c:v>
                </c:pt>
                <c:pt idx="56">
                  <c:v>0.372834</c:v>
                </c:pt>
                <c:pt idx="57">
                  <c:v>0.33851799999999999</c:v>
                </c:pt>
                <c:pt idx="58">
                  <c:v>0.36259999999999998</c:v>
                </c:pt>
                <c:pt idx="59">
                  <c:v>0.31920999999999999</c:v>
                </c:pt>
                <c:pt idx="60">
                  <c:v>0.30812</c:v>
                </c:pt>
                <c:pt idx="61">
                  <c:v>0.28885499999999997</c:v>
                </c:pt>
                <c:pt idx="62">
                  <c:v>0.25975900000000002</c:v>
                </c:pt>
                <c:pt idx="63">
                  <c:v>0.25686799999999999</c:v>
                </c:pt>
                <c:pt idx="64">
                  <c:v>0.25046400000000002</c:v>
                </c:pt>
                <c:pt idx="65">
                  <c:v>0.26738400000000001</c:v>
                </c:pt>
                <c:pt idx="66">
                  <c:v>0.23003599999999999</c:v>
                </c:pt>
                <c:pt idx="67">
                  <c:v>0.26449899999999998</c:v>
                </c:pt>
                <c:pt idx="68">
                  <c:v>0.25606000000000001</c:v>
                </c:pt>
                <c:pt idx="69">
                  <c:v>0.23056399999999999</c:v>
                </c:pt>
                <c:pt idx="70">
                  <c:v>0.21702099999999999</c:v>
                </c:pt>
                <c:pt idx="71">
                  <c:v>0.207736</c:v>
                </c:pt>
                <c:pt idx="72">
                  <c:v>0.23050699999999999</c:v>
                </c:pt>
                <c:pt idx="73">
                  <c:v>0.27762799999999999</c:v>
                </c:pt>
                <c:pt idx="74">
                  <c:v>0.312247</c:v>
                </c:pt>
                <c:pt idx="75">
                  <c:v>0.35620000000000002</c:v>
                </c:pt>
                <c:pt idx="76">
                  <c:v>0.35243000000000002</c:v>
                </c:pt>
                <c:pt idx="77">
                  <c:v>0.38890000000000002</c:v>
                </c:pt>
                <c:pt idx="78">
                  <c:v>0.359458</c:v>
                </c:pt>
                <c:pt idx="79">
                  <c:v>0.36308499999999999</c:v>
                </c:pt>
                <c:pt idx="80">
                  <c:v>0.39775500000000003</c:v>
                </c:pt>
                <c:pt idx="81">
                  <c:v>0.40335199999999999</c:v>
                </c:pt>
                <c:pt idx="82">
                  <c:v>0.45855792000000006</c:v>
                </c:pt>
                <c:pt idx="83">
                  <c:v>0.48098000000000002</c:v>
                </c:pt>
              </c:numCache>
            </c:numRef>
          </c:val>
          <c:extLst>
            <c:ext xmlns:c16="http://schemas.microsoft.com/office/drawing/2014/chart" uri="{C3380CC4-5D6E-409C-BE32-E72D297353CC}">
              <c16:uniqueId val="{00000001-C581-4B3C-BD1E-2797229BA269}"/>
            </c:ext>
          </c:extLst>
        </c:ser>
        <c:ser>
          <c:idx val="4"/>
          <c:order val="4"/>
          <c:tx>
            <c:strRef>
              <c:f>A8_ábra_chart!$J$8</c:f>
              <c:strCache>
                <c:ptCount val="1"/>
                <c:pt idx="0">
                  <c:v>A tulajdonos használatában álló irodaállomány</c:v>
                </c:pt>
              </c:strCache>
            </c:strRef>
          </c:tx>
          <c:spPr>
            <a:solidFill>
              <a:schemeClr val="accent4"/>
            </a:solidFill>
            <a:ln>
              <a:solidFill>
                <a:schemeClr val="tx1"/>
              </a:solidFill>
            </a:ln>
          </c:spPr>
          <c:cat>
            <c:strRef>
              <c:f>A8_ábra_chart!$E$10:$E$93</c:f>
              <c:strCache>
                <c:ptCount val="84"/>
                <c:pt idx="0">
                  <c:v>2002 I.</c:v>
                </c:pt>
                <c:pt idx="1">
                  <c:v>II.</c:v>
                </c:pt>
                <c:pt idx="2">
                  <c:v>III.</c:v>
                </c:pt>
                <c:pt idx="3">
                  <c:v>IV.</c:v>
                </c:pt>
                <c:pt idx="4">
                  <c:v>2003 I.</c:v>
                </c:pt>
                <c:pt idx="5">
                  <c:v>II.</c:v>
                </c:pt>
                <c:pt idx="6">
                  <c:v>III.</c:v>
                </c:pt>
                <c:pt idx="7">
                  <c:v>IV.</c:v>
                </c:pt>
                <c:pt idx="8">
                  <c:v>2004 I.</c:v>
                </c:pt>
                <c:pt idx="9">
                  <c:v>II.</c:v>
                </c:pt>
                <c:pt idx="10">
                  <c:v>III.</c:v>
                </c:pt>
                <c:pt idx="11">
                  <c:v>IV.</c:v>
                </c:pt>
                <c:pt idx="12">
                  <c:v>2005 I.</c:v>
                </c:pt>
                <c:pt idx="13">
                  <c:v>II.</c:v>
                </c:pt>
                <c:pt idx="14">
                  <c:v>III.</c:v>
                </c:pt>
                <c:pt idx="15">
                  <c:v>IV.</c:v>
                </c:pt>
                <c:pt idx="16">
                  <c:v>2006 I.</c:v>
                </c:pt>
                <c:pt idx="17">
                  <c:v>II.</c:v>
                </c:pt>
                <c:pt idx="18">
                  <c:v>III.</c:v>
                </c:pt>
                <c:pt idx="19">
                  <c:v>IV.</c:v>
                </c:pt>
                <c:pt idx="20">
                  <c:v>2007 I.</c:v>
                </c:pt>
                <c:pt idx="21">
                  <c:v>II.</c:v>
                </c:pt>
                <c:pt idx="22">
                  <c:v>III.</c:v>
                </c:pt>
                <c:pt idx="23">
                  <c:v>IV.</c:v>
                </c:pt>
                <c:pt idx="24">
                  <c:v>2008 I.</c:v>
                </c:pt>
                <c:pt idx="25">
                  <c:v>II.</c:v>
                </c:pt>
                <c:pt idx="26">
                  <c:v>III.</c:v>
                </c:pt>
                <c:pt idx="27">
                  <c:v>IV.</c:v>
                </c:pt>
                <c:pt idx="28">
                  <c:v>2009 I.</c:v>
                </c:pt>
                <c:pt idx="29">
                  <c:v>II.</c:v>
                </c:pt>
                <c:pt idx="30">
                  <c:v>III.</c:v>
                </c:pt>
                <c:pt idx="31">
                  <c:v>IV.</c:v>
                </c:pt>
                <c:pt idx="32">
                  <c:v>2010 I.</c:v>
                </c:pt>
                <c:pt idx="33">
                  <c:v>II.</c:v>
                </c:pt>
                <c:pt idx="34">
                  <c:v>III.</c:v>
                </c:pt>
                <c:pt idx="35">
                  <c:v>IV.</c:v>
                </c:pt>
                <c:pt idx="36">
                  <c:v>2011 I.</c:v>
                </c:pt>
                <c:pt idx="37">
                  <c:v>II.</c:v>
                </c:pt>
                <c:pt idx="38">
                  <c:v>III.</c:v>
                </c:pt>
                <c:pt idx="39">
                  <c:v>IV.</c:v>
                </c:pt>
                <c:pt idx="40">
                  <c:v>2012 I.</c:v>
                </c:pt>
                <c:pt idx="41">
                  <c:v>II.</c:v>
                </c:pt>
                <c:pt idx="42">
                  <c:v>III.</c:v>
                </c:pt>
                <c:pt idx="43">
                  <c:v>IV.</c:v>
                </c:pt>
                <c:pt idx="44">
                  <c:v>2013 I.</c:v>
                </c:pt>
                <c:pt idx="45">
                  <c:v>II.</c:v>
                </c:pt>
                <c:pt idx="46">
                  <c:v>III.</c:v>
                </c:pt>
                <c:pt idx="47">
                  <c:v>IV.</c:v>
                </c:pt>
                <c:pt idx="48">
                  <c:v>2014 I.</c:v>
                </c:pt>
                <c:pt idx="49">
                  <c:v>II.</c:v>
                </c:pt>
                <c:pt idx="50">
                  <c:v>III.</c:v>
                </c:pt>
                <c:pt idx="51">
                  <c:v>IV.</c:v>
                </c:pt>
                <c:pt idx="52">
                  <c:v>2015 I.</c:v>
                </c:pt>
                <c:pt idx="53">
                  <c:v>II.</c:v>
                </c:pt>
                <c:pt idx="54">
                  <c:v>III.</c:v>
                </c:pt>
                <c:pt idx="55">
                  <c:v>IV.</c:v>
                </c:pt>
                <c:pt idx="56">
                  <c:v>2016 I.</c:v>
                </c:pt>
                <c:pt idx="57">
                  <c:v>II.</c:v>
                </c:pt>
                <c:pt idx="58">
                  <c:v>III.</c:v>
                </c:pt>
                <c:pt idx="59">
                  <c:v>IV.</c:v>
                </c:pt>
                <c:pt idx="60">
                  <c:v>2017 I.</c:v>
                </c:pt>
                <c:pt idx="61">
                  <c:v>II.</c:v>
                </c:pt>
                <c:pt idx="62">
                  <c:v>III.</c:v>
                </c:pt>
                <c:pt idx="63">
                  <c:v>IV.</c:v>
                </c:pt>
                <c:pt idx="64">
                  <c:v>2018 I.</c:v>
                </c:pt>
                <c:pt idx="65">
                  <c:v>II.</c:v>
                </c:pt>
                <c:pt idx="66">
                  <c:v>III.</c:v>
                </c:pt>
                <c:pt idx="67">
                  <c:v>IV.</c:v>
                </c:pt>
                <c:pt idx="68">
                  <c:v>2019 I.</c:v>
                </c:pt>
                <c:pt idx="69">
                  <c:v>II.</c:v>
                </c:pt>
                <c:pt idx="70">
                  <c:v>III.</c:v>
                </c:pt>
                <c:pt idx="71">
                  <c:v>IV.</c:v>
                </c:pt>
                <c:pt idx="72">
                  <c:v>2020 I.</c:v>
                </c:pt>
                <c:pt idx="73">
                  <c:v>II.</c:v>
                </c:pt>
                <c:pt idx="74">
                  <c:v>III.</c:v>
                </c:pt>
                <c:pt idx="75">
                  <c:v>IV.</c:v>
                </c:pt>
                <c:pt idx="76">
                  <c:v>2021 I.</c:v>
                </c:pt>
                <c:pt idx="77">
                  <c:v>II.</c:v>
                </c:pt>
                <c:pt idx="78">
                  <c:v>III.</c:v>
                </c:pt>
                <c:pt idx="79">
                  <c:v>IV.</c:v>
                </c:pt>
                <c:pt idx="80">
                  <c:v>2022 I.</c:v>
                </c:pt>
                <c:pt idx="81">
                  <c:v>II.</c:v>
                </c:pt>
                <c:pt idx="82">
                  <c:v>III.</c:v>
                </c:pt>
                <c:pt idx="83">
                  <c:v>IV.</c:v>
                </c:pt>
              </c:strCache>
            </c:strRef>
          </c:cat>
          <c:val>
            <c:numRef>
              <c:f>A8_ábra_chart!$J$10:$J$93</c:f>
              <c:numCache>
                <c:formatCode>General</c:formatCode>
                <c:ptCount val="84"/>
                <c:pt idx="32" formatCode="0.0">
                  <c:v>0.49529699999999999</c:v>
                </c:pt>
                <c:pt idx="33" formatCode="0.0">
                  <c:v>0.50285599999999997</c:v>
                </c:pt>
                <c:pt idx="34" formatCode="0.0">
                  <c:v>0.50285599999999997</c:v>
                </c:pt>
                <c:pt idx="35" formatCode="0.0">
                  <c:v>0.51890599999999998</c:v>
                </c:pt>
                <c:pt idx="36" formatCode="0.0">
                  <c:v>0.527555</c:v>
                </c:pt>
                <c:pt idx="37" formatCode="0.0">
                  <c:v>0.527555</c:v>
                </c:pt>
                <c:pt idx="38" formatCode="0.0">
                  <c:v>0.52759999999999996</c:v>
                </c:pt>
                <c:pt idx="39" formatCode="0.0">
                  <c:v>0.567083</c:v>
                </c:pt>
                <c:pt idx="40" formatCode="0.0">
                  <c:v>0.55358300000000005</c:v>
                </c:pt>
                <c:pt idx="41" formatCode="0.0">
                  <c:v>0.55358300000000005</c:v>
                </c:pt>
                <c:pt idx="42" formatCode="0.0">
                  <c:v>0.55358300000000005</c:v>
                </c:pt>
                <c:pt idx="43" formatCode="0.0">
                  <c:v>0.55358300000000005</c:v>
                </c:pt>
                <c:pt idx="44" formatCode="0.0">
                  <c:v>0.57356399999999996</c:v>
                </c:pt>
                <c:pt idx="45" formatCode="0.0">
                  <c:v>0.56943900000000003</c:v>
                </c:pt>
                <c:pt idx="46" formatCode="0.0">
                  <c:v>0.584341</c:v>
                </c:pt>
                <c:pt idx="47" formatCode="0.0">
                  <c:v>0.62634100000000004</c:v>
                </c:pt>
                <c:pt idx="48" formatCode="0.0">
                  <c:v>0.62634999999999996</c:v>
                </c:pt>
                <c:pt idx="49" formatCode="0.0">
                  <c:v>0.63649999999999995</c:v>
                </c:pt>
                <c:pt idx="50" formatCode="0.0">
                  <c:v>0.63763000000000003</c:v>
                </c:pt>
                <c:pt idx="51" formatCode="0.0">
                  <c:v>0.63763000000000003</c:v>
                </c:pt>
                <c:pt idx="52" formatCode="0.0">
                  <c:v>0.64232</c:v>
                </c:pt>
                <c:pt idx="53" formatCode="0.0">
                  <c:v>0.64232</c:v>
                </c:pt>
                <c:pt idx="54" formatCode="0.0">
                  <c:v>0.66231499999999999</c:v>
                </c:pt>
                <c:pt idx="55" formatCode="0.0">
                  <c:v>0.68532000000000004</c:v>
                </c:pt>
                <c:pt idx="56" formatCode="0.0">
                  <c:v>0.66458099999999998</c:v>
                </c:pt>
                <c:pt idx="57" formatCode="0.0">
                  <c:v>0.66458099999999998</c:v>
                </c:pt>
                <c:pt idx="58" formatCode="0.0">
                  <c:v>0.66457999999999995</c:v>
                </c:pt>
                <c:pt idx="59" formatCode="0.0">
                  <c:v>0.66457999999999995</c:v>
                </c:pt>
                <c:pt idx="60" formatCode="0.0">
                  <c:v>0.66457999999999995</c:v>
                </c:pt>
                <c:pt idx="61" formatCode="0.0">
                  <c:v>0.66457999999999995</c:v>
                </c:pt>
                <c:pt idx="62" formatCode="0.0">
                  <c:v>0.66857999999999995</c:v>
                </c:pt>
                <c:pt idx="63" formatCode="0.0">
                  <c:v>0.66095000000000004</c:v>
                </c:pt>
                <c:pt idx="64" formatCode="0.0">
                  <c:v>0.66445100000000001</c:v>
                </c:pt>
                <c:pt idx="65" formatCode="0.0">
                  <c:v>0.66445100000000001</c:v>
                </c:pt>
                <c:pt idx="66" formatCode="0.0">
                  <c:v>0.64371400000000001</c:v>
                </c:pt>
                <c:pt idx="67" formatCode="0.0">
                  <c:v>0.60971399999999998</c:v>
                </c:pt>
                <c:pt idx="68" formatCode="0.0">
                  <c:v>0.604572</c:v>
                </c:pt>
                <c:pt idx="69" formatCode="0.0">
                  <c:v>0.604572</c:v>
                </c:pt>
                <c:pt idx="70" formatCode="0.0">
                  <c:v>0.604572</c:v>
                </c:pt>
                <c:pt idx="71" formatCode="0.0">
                  <c:v>0.604572</c:v>
                </c:pt>
                <c:pt idx="72" formatCode="0.0">
                  <c:v>0.60989099999999996</c:v>
                </c:pt>
                <c:pt idx="73" formatCode="0.0">
                  <c:v>0.61239100000000002</c:v>
                </c:pt>
                <c:pt idx="74" formatCode="0.0">
                  <c:v>0.61475199999999997</c:v>
                </c:pt>
                <c:pt idx="75" formatCode="0.0">
                  <c:v>0.61475199999999997</c:v>
                </c:pt>
                <c:pt idx="76" formatCode="0.0">
                  <c:v>0.63947399999999999</c:v>
                </c:pt>
                <c:pt idx="77" formatCode="0.0">
                  <c:v>0.63947399999999999</c:v>
                </c:pt>
                <c:pt idx="78" formatCode="0.0">
                  <c:v>0.64656400000000003</c:v>
                </c:pt>
                <c:pt idx="79" formatCode="0.0">
                  <c:v>0.65383000000000002</c:v>
                </c:pt>
                <c:pt idx="80" formatCode="0.0">
                  <c:v>0.66647999999999996</c:v>
                </c:pt>
                <c:pt idx="81" formatCode="0.0">
                  <c:v>0.69447999999999999</c:v>
                </c:pt>
                <c:pt idx="82" formatCode="0.0">
                  <c:v>0.72336999999999996</c:v>
                </c:pt>
                <c:pt idx="83" formatCode="0.0">
                  <c:v>0.777752</c:v>
                </c:pt>
              </c:numCache>
            </c:numRef>
          </c:val>
          <c:extLst>
            <c:ext xmlns:c16="http://schemas.microsoft.com/office/drawing/2014/chart" uri="{C3380CC4-5D6E-409C-BE32-E72D297353CC}">
              <c16:uniqueId val="{00000002-C581-4B3C-BD1E-2797229BA269}"/>
            </c:ext>
          </c:extLst>
        </c:ser>
        <c:dLbls>
          <c:showLegendKey val="0"/>
          <c:showVal val="0"/>
          <c:showCatName val="0"/>
          <c:showSerName val="0"/>
          <c:showPercent val="0"/>
          <c:showBubbleSize val="0"/>
        </c:dLbls>
        <c:axId val="752399104"/>
        <c:axId val="752400640"/>
      </c:areaChart>
      <c:lineChart>
        <c:grouping val="standard"/>
        <c:varyColors val="0"/>
        <c:ser>
          <c:idx val="0"/>
          <c:order val="0"/>
          <c:tx>
            <c:strRef>
              <c:f>A8_ábra_chart!$G$8</c:f>
              <c:strCache>
                <c:ptCount val="1"/>
                <c:pt idx="0">
                  <c:v>Kihasználatlan állomány/teljes irodaállomány (jobb tengely)</c:v>
                </c:pt>
              </c:strCache>
            </c:strRef>
          </c:tx>
          <c:spPr>
            <a:ln w="34925">
              <a:solidFill>
                <a:schemeClr val="tx1"/>
              </a:solidFill>
              <a:prstDash val="solid"/>
            </a:ln>
          </c:spPr>
          <c:marker>
            <c:symbol val="none"/>
          </c:marker>
          <c:cat>
            <c:strRef>
              <c:f>A8_ábra_chart!$E$10:$E$93</c:f>
              <c:strCache>
                <c:ptCount val="84"/>
                <c:pt idx="0">
                  <c:v>2002 I.</c:v>
                </c:pt>
                <c:pt idx="1">
                  <c:v>II.</c:v>
                </c:pt>
                <c:pt idx="2">
                  <c:v>III.</c:v>
                </c:pt>
                <c:pt idx="3">
                  <c:v>IV.</c:v>
                </c:pt>
                <c:pt idx="4">
                  <c:v>2003 I.</c:v>
                </c:pt>
                <c:pt idx="5">
                  <c:v>II.</c:v>
                </c:pt>
                <c:pt idx="6">
                  <c:v>III.</c:v>
                </c:pt>
                <c:pt idx="7">
                  <c:v>IV.</c:v>
                </c:pt>
                <c:pt idx="8">
                  <c:v>2004 I.</c:v>
                </c:pt>
                <c:pt idx="9">
                  <c:v>II.</c:v>
                </c:pt>
                <c:pt idx="10">
                  <c:v>III.</c:v>
                </c:pt>
                <c:pt idx="11">
                  <c:v>IV.</c:v>
                </c:pt>
                <c:pt idx="12">
                  <c:v>2005 I.</c:v>
                </c:pt>
                <c:pt idx="13">
                  <c:v>II.</c:v>
                </c:pt>
                <c:pt idx="14">
                  <c:v>III.</c:v>
                </c:pt>
                <c:pt idx="15">
                  <c:v>IV.</c:v>
                </c:pt>
                <c:pt idx="16">
                  <c:v>2006 I.</c:v>
                </c:pt>
                <c:pt idx="17">
                  <c:v>II.</c:v>
                </c:pt>
                <c:pt idx="18">
                  <c:v>III.</c:v>
                </c:pt>
                <c:pt idx="19">
                  <c:v>IV.</c:v>
                </c:pt>
                <c:pt idx="20">
                  <c:v>2007 I.</c:v>
                </c:pt>
                <c:pt idx="21">
                  <c:v>II.</c:v>
                </c:pt>
                <c:pt idx="22">
                  <c:v>III.</c:v>
                </c:pt>
                <c:pt idx="23">
                  <c:v>IV.</c:v>
                </c:pt>
                <c:pt idx="24">
                  <c:v>2008 I.</c:v>
                </c:pt>
                <c:pt idx="25">
                  <c:v>II.</c:v>
                </c:pt>
                <c:pt idx="26">
                  <c:v>III.</c:v>
                </c:pt>
                <c:pt idx="27">
                  <c:v>IV.</c:v>
                </c:pt>
                <c:pt idx="28">
                  <c:v>2009 I.</c:v>
                </c:pt>
                <c:pt idx="29">
                  <c:v>II.</c:v>
                </c:pt>
                <c:pt idx="30">
                  <c:v>III.</c:v>
                </c:pt>
                <c:pt idx="31">
                  <c:v>IV.</c:v>
                </c:pt>
                <c:pt idx="32">
                  <c:v>2010 I.</c:v>
                </c:pt>
                <c:pt idx="33">
                  <c:v>II.</c:v>
                </c:pt>
                <c:pt idx="34">
                  <c:v>III.</c:v>
                </c:pt>
                <c:pt idx="35">
                  <c:v>IV.</c:v>
                </c:pt>
                <c:pt idx="36">
                  <c:v>2011 I.</c:v>
                </c:pt>
                <c:pt idx="37">
                  <c:v>II.</c:v>
                </c:pt>
                <c:pt idx="38">
                  <c:v>III.</c:v>
                </c:pt>
                <c:pt idx="39">
                  <c:v>IV.</c:v>
                </c:pt>
                <c:pt idx="40">
                  <c:v>2012 I.</c:v>
                </c:pt>
                <c:pt idx="41">
                  <c:v>II.</c:v>
                </c:pt>
                <c:pt idx="42">
                  <c:v>III.</c:v>
                </c:pt>
                <c:pt idx="43">
                  <c:v>IV.</c:v>
                </c:pt>
                <c:pt idx="44">
                  <c:v>2013 I.</c:v>
                </c:pt>
                <c:pt idx="45">
                  <c:v>II.</c:v>
                </c:pt>
                <c:pt idx="46">
                  <c:v>III.</c:v>
                </c:pt>
                <c:pt idx="47">
                  <c:v>IV.</c:v>
                </c:pt>
                <c:pt idx="48">
                  <c:v>2014 I.</c:v>
                </c:pt>
                <c:pt idx="49">
                  <c:v>II.</c:v>
                </c:pt>
                <c:pt idx="50">
                  <c:v>III.</c:v>
                </c:pt>
                <c:pt idx="51">
                  <c:v>IV.</c:v>
                </c:pt>
                <c:pt idx="52">
                  <c:v>2015 I.</c:v>
                </c:pt>
                <c:pt idx="53">
                  <c:v>II.</c:v>
                </c:pt>
                <c:pt idx="54">
                  <c:v>III.</c:v>
                </c:pt>
                <c:pt idx="55">
                  <c:v>IV.</c:v>
                </c:pt>
                <c:pt idx="56">
                  <c:v>2016 I.</c:v>
                </c:pt>
                <c:pt idx="57">
                  <c:v>II.</c:v>
                </c:pt>
                <c:pt idx="58">
                  <c:v>III.</c:v>
                </c:pt>
                <c:pt idx="59">
                  <c:v>IV.</c:v>
                </c:pt>
                <c:pt idx="60">
                  <c:v>2017 I.</c:v>
                </c:pt>
                <c:pt idx="61">
                  <c:v>II.</c:v>
                </c:pt>
                <c:pt idx="62">
                  <c:v>III.</c:v>
                </c:pt>
                <c:pt idx="63">
                  <c:v>IV.</c:v>
                </c:pt>
                <c:pt idx="64">
                  <c:v>2018 I.</c:v>
                </c:pt>
                <c:pt idx="65">
                  <c:v>II.</c:v>
                </c:pt>
                <c:pt idx="66">
                  <c:v>III.</c:v>
                </c:pt>
                <c:pt idx="67">
                  <c:v>IV.</c:v>
                </c:pt>
                <c:pt idx="68">
                  <c:v>2019 I.</c:v>
                </c:pt>
                <c:pt idx="69">
                  <c:v>II.</c:v>
                </c:pt>
                <c:pt idx="70">
                  <c:v>III.</c:v>
                </c:pt>
                <c:pt idx="71">
                  <c:v>IV.</c:v>
                </c:pt>
                <c:pt idx="72">
                  <c:v>2020 I.</c:v>
                </c:pt>
                <c:pt idx="73">
                  <c:v>II.</c:v>
                </c:pt>
                <c:pt idx="74">
                  <c:v>III.</c:v>
                </c:pt>
                <c:pt idx="75">
                  <c:v>IV.</c:v>
                </c:pt>
                <c:pt idx="76">
                  <c:v>2021 I.</c:v>
                </c:pt>
                <c:pt idx="77">
                  <c:v>II.</c:v>
                </c:pt>
                <c:pt idx="78">
                  <c:v>III.</c:v>
                </c:pt>
                <c:pt idx="79">
                  <c:v>IV.</c:v>
                </c:pt>
                <c:pt idx="80">
                  <c:v>2022 I.</c:v>
                </c:pt>
                <c:pt idx="81">
                  <c:v>II.</c:v>
                </c:pt>
                <c:pt idx="82">
                  <c:v>III.</c:v>
                </c:pt>
                <c:pt idx="83">
                  <c:v>IV.</c:v>
                </c:pt>
              </c:strCache>
            </c:strRef>
          </c:cat>
          <c:val>
            <c:numRef>
              <c:f>A8_ábra_chart!$G$10:$G$93</c:f>
              <c:numCache>
                <c:formatCode>#\ ##0.0</c:formatCode>
                <c:ptCount val="84"/>
                <c:pt idx="31">
                  <c:v>21.920765452246101</c:v>
                </c:pt>
                <c:pt idx="32">
                  <c:v>20.9</c:v>
                </c:pt>
                <c:pt idx="33">
                  <c:v>20.7</c:v>
                </c:pt>
                <c:pt idx="34">
                  <c:v>21.6</c:v>
                </c:pt>
                <c:pt idx="35">
                  <c:v>20.53</c:v>
                </c:pt>
                <c:pt idx="36">
                  <c:v>21</c:v>
                </c:pt>
                <c:pt idx="37" formatCode="0.0">
                  <c:v>20.642185491895031</c:v>
                </c:pt>
                <c:pt idx="38" formatCode="0.0">
                  <c:v>20.678822424458335</c:v>
                </c:pt>
                <c:pt idx="39" formatCode="0.0">
                  <c:v>19.225556833430993</c:v>
                </c:pt>
                <c:pt idx="40" formatCode="0.0">
                  <c:v>20.448093980522117</c:v>
                </c:pt>
                <c:pt idx="41" formatCode="0.0">
                  <c:v>21.27260882037227</c:v>
                </c:pt>
                <c:pt idx="42" formatCode="0.0">
                  <c:v>21.474195377741783</c:v>
                </c:pt>
                <c:pt idx="43" formatCode="0.0">
                  <c:v>20.991582731224607</c:v>
                </c:pt>
                <c:pt idx="44" formatCode="0.0">
                  <c:v>19.599538001829302</c:v>
                </c:pt>
                <c:pt idx="45" formatCode="0.0">
                  <c:v>19.868346867984062</c:v>
                </c:pt>
                <c:pt idx="46" formatCode="0.0">
                  <c:v>18.556140461480268</c:v>
                </c:pt>
                <c:pt idx="47" formatCode="0.0">
                  <c:v>18.431093178665993</c:v>
                </c:pt>
                <c:pt idx="48" formatCode="0.0">
                  <c:v>18.461296906892763</c:v>
                </c:pt>
                <c:pt idx="49" formatCode="0.0">
                  <c:v>17.556463688545048</c:v>
                </c:pt>
                <c:pt idx="50" formatCode="0.0">
                  <c:v>16.854487510017456</c:v>
                </c:pt>
                <c:pt idx="51" formatCode="0.0">
                  <c:v>16.191193818750037</c:v>
                </c:pt>
                <c:pt idx="52" formatCode="0.0">
                  <c:v>15.694250951982911</c:v>
                </c:pt>
                <c:pt idx="53" formatCode="0.0">
                  <c:v>14.180665805181219</c:v>
                </c:pt>
                <c:pt idx="54" formatCode="0.0">
                  <c:v>13.455517459240518</c:v>
                </c:pt>
                <c:pt idx="55" formatCode="0.0">
                  <c:v>12.063505609621544</c:v>
                </c:pt>
                <c:pt idx="56" formatCode="0.0">
                  <c:v>11.314622208626492</c:v>
                </c:pt>
                <c:pt idx="57" formatCode="0.0">
                  <c:v>10.266328052546248</c:v>
                </c:pt>
                <c:pt idx="58" formatCode="0.0">
                  <c:v>10.873574455196735</c:v>
                </c:pt>
                <c:pt idx="59" formatCode="0.0">
                  <c:v>9.5000431536060042</c:v>
                </c:pt>
                <c:pt idx="60" formatCode="0.0">
                  <c:v>9.2065849253077996</c:v>
                </c:pt>
                <c:pt idx="61" formatCode="0.0">
                  <c:v>8.6309492684661322</c:v>
                </c:pt>
                <c:pt idx="62" formatCode="0.0">
                  <c:v>7.7465194058871507</c:v>
                </c:pt>
                <c:pt idx="63" formatCode="0.0">
                  <c:v>7.5205567486301597</c:v>
                </c:pt>
                <c:pt idx="64" formatCode="0.0">
                  <c:v>7.2680252621217907</c:v>
                </c:pt>
                <c:pt idx="65" formatCode="0.0">
                  <c:v>7.6326255176736968</c:v>
                </c:pt>
                <c:pt idx="66" formatCode="0.0">
                  <c:v>7.4</c:v>
                </c:pt>
                <c:pt idx="67" formatCode="0.0">
                  <c:v>7.2902796363390809</c:v>
                </c:pt>
                <c:pt idx="68">
                  <c:v>7.0686009851210443</c:v>
                </c:pt>
                <c:pt idx="69">
                  <c:v>6.3095892270339977</c:v>
                </c:pt>
                <c:pt idx="70">
                  <c:v>5.9154144873290182</c:v>
                </c:pt>
                <c:pt idx="71">
                  <c:v>5.6250616022988078</c:v>
                </c:pt>
                <c:pt idx="72">
                  <c:v>6.1616478606232139</c:v>
                </c:pt>
                <c:pt idx="73">
                  <c:v>7.2728815939207356</c:v>
                </c:pt>
                <c:pt idx="74">
                  <c:v>8.0757809077135629</c:v>
                </c:pt>
                <c:pt idx="75">
                  <c:v>9.1243476056240258</c:v>
                </c:pt>
                <c:pt idx="76">
                  <c:v>8.9540307207120744</c:v>
                </c:pt>
                <c:pt idx="77">
                  <c:v>9.831720583967293</c:v>
                </c:pt>
                <c:pt idx="78">
                  <c:v>9.0873973535013697</c:v>
                </c:pt>
                <c:pt idx="79">
                  <c:v>9.1790909316138336</c:v>
                </c:pt>
                <c:pt idx="80">
                  <c:v>9.8115732928262069</c:v>
                </c:pt>
                <c:pt idx="81">
                  <c:v>9.8540744264155808</c:v>
                </c:pt>
                <c:pt idx="82">
                  <c:v>10.981668796865268</c:v>
                </c:pt>
                <c:pt idx="83">
                  <c:v>11.312986672700511</c:v>
                </c:pt>
              </c:numCache>
            </c:numRef>
          </c:val>
          <c:smooth val="0"/>
          <c:extLst>
            <c:ext xmlns:c16="http://schemas.microsoft.com/office/drawing/2014/chart" uri="{C3380CC4-5D6E-409C-BE32-E72D297353CC}">
              <c16:uniqueId val="{00000003-C581-4B3C-BD1E-2797229BA269}"/>
            </c:ext>
          </c:extLst>
        </c:ser>
        <c:ser>
          <c:idx val="3"/>
          <c:order val="3"/>
          <c:tx>
            <c:strRef>
              <c:f>A8_ábra_chart!$F$8</c:f>
              <c:strCache>
                <c:ptCount val="1"/>
                <c:pt idx="0">
                  <c:v>Kihasználatlan állomány/bériroda állomány (jobb tengely)</c:v>
                </c:pt>
              </c:strCache>
            </c:strRef>
          </c:tx>
          <c:spPr>
            <a:ln w="34925">
              <a:solidFill>
                <a:schemeClr val="tx1"/>
              </a:solidFill>
              <a:prstDash val="dash"/>
            </a:ln>
          </c:spPr>
          <c:marker>
            <c:symbol val="none"/>
          </c:marker>
          <c:cat>
            <c:strRef>
              <c:f>A8_ábra_chart!$E$10:$E$93</c:f>
              <c:strCache>
                <c:ptCount val="84"/>
                <c:pt idx="0">
                  <c:v>2002 I.</c:v>
                </c:pt>
                <c:pt idx="1">
                  <c:v>II.</c:v>
                </c:pt>
                <c:pt idx="2">
                  <c:v>III.</c:v>
                </c:pt>
                <c:pt idx="3">
                  <c:v>IV.</c:v>
                </c:pt>
                <c:pt idx="4">
                  <c:v>2003 I.</c:v>
                </c:pt>
                <c:pt idx="5">
                  <c:v>II.</c:v>
                </c:pt>
                <c:pt idx="6">
                  <c:v>III.</c:v>
                </c:pt>
                <c:pt idx="7">
                  <c:v>IV.</c:v>
                </c:pt>
                <c:pt idx="8">
                  <c:v>2004 I.</c:v>
                </c:pt>
                <c:pt idx="9">
                  <c:v>II.</c:v>
                </c:pt>
                <c:pt idx="10">
                  <c:v>III.</c:v>
                </c:pt>
                <c:pt idx="11">
                  <c:v>IV.</c:v>
                </c:pt>
                <c:pt idx="12">
                  <c:v>2005 I.</c:v>
                </c:pt>
                <c:pt idx="13">
                  <c:v>II.</c:v>
                </c:pt>
                <c:pt idx="14">
                  <c:v>III.</c:v>
                </c:pt>
                <c:pt idx="15">
                  <c:v>IV.</c:v>
                </c:pt>
                <c:pt idx="16">
                  <c:v>2006 I.</c:v>
                </c:pt>
                <c:pt idx="17">
                  <c:v>II.</c:v>
                </c:pt>
                <c:pt idx="18">
                  <c:v>III.</c:v>
                </c:pt>
                <c:pt idx="19">
                  <c:v>IV.</c:v>
                </c:pt>
                <c:pt idx="20">
                  <c:v>2007 I.</c:v>
                </c:pt>
                <c:pt idx="21">
                  <c:v>II.</c:v>
                </c:pt>
                <c:pt idx="22">
                  <c:v>III.</c:v>
                </c:pt>
                <c:pt idx="23">
                  <c:v>IV.</c:v>
                </c:pt>
                <c:pt idx="24">
                  <c:v>2008 I.</c:v>
                </c:pt>
                <c:pt idx="25">
                  <c:v>II.</c:v>
                </c:pt>
                <c:pt idx="26">
                  <c:v>III.</c:v>
                </c:pt>
                <c:pt idx="27">
                  <c:v>IV.</c:v>
                </c:pt>
                <c:pt idx="28">
                  <c:v>2009 I.</c:v>
                </c:pt>
                <c:pt idx="29">
                  <c:v>II.</c:v>
                </c:pt>
                <c:pt idx="30">
                  <c:v>III.</c:v>
                </c:pt>
                <c:pt idx="31">
                  <c:v>IV.</c:v>
                </c:pt>
                <c:pt idx="32">
                  <c:v>2010 I.</c:v>
                </c:pt>
                <c:pt idx="33">
                  <c:v>II.</c:v>
                </c:pt>
                <c:pt idx="34">
                  <c:v>III.</c:v>
                </c:pt>
                <c:pt idx="35">
                  <c:v>IV.</c:v>
                </c:pt>
                <c:pt idx="36">
                  <c:v>2011 I.</c:v>
                </c:pt>
                <c:pt idx="37">
                  <c:v>II.</c:v>
                </c:pt>
                <c:pt idx="38">
                  <c:v>III.</c:v>
                </c:pt>
                <c:pt idx="39">
                  <c:v>IV.</c:v>
                </c:pt>
                <c:pt idx="40">
                  <c:v>2012 I.</c:v>
                </c:pt>
                <c:pt idx="41">
                  <c:v>II.</c:v>
                </c:pt>
                <c:pt idx="42">
                  <c:v>III.</c:v>
                </c:pt>
                <c:pt idx="43">
                  <c:v>IV.</c:v>
                </c:pt>
                <c:pt idx="44">
                  <c:v>2013 I.</c:v>
                </c:pt>
                <c:pt idx="45">
                  <c:v>II.</c:v>
                </c:pt>
                <c:pt idx="46">
                  <c:v>III.</c:v>
                </c:pt>
                <c:pt idx="47">
                  <c:v>IV.</c:v>
                </c:pt>
                <c:pt idx="48">
                  <c:v>2014 I.</c:v>
                </c:pt>
                <c:pt idx="49">
                  <c:v>II.</c:v>
                </c:pt>
                <c:pt idx="50">
                  <c:v>III.</c:v>
                </c:pt>
                <c:pt idx="51">
                  <c:v>IV.</c:v>
                </c:pt>
                <c:pt idx="52">
                  <c:v>2015 I.</c:v>
                </c:pt>
                <c:pt idx="53">
                  <c:v>II.</c:v>
                </c:pt>
                <c:pt idx="54">
                  <c:v>III.</c:v>
                </c:pt>
                <c:pt idx="55">
                  <c:v>IV.</c:v>
                </c:pt>
                <c:pt idx="56">
                  <c:v>2016 I.</c:v>
                </c:pt>
                <c:pt idx="57">
                  <c:v>II.</c:v>
                </c:pt>
                <c:pt idx="58">
                  <c:v>III.</c:v>
                </c:pt>
                <c:pt idx="59">
                  <c:v>IV.</c:v>
                </c:pt>
                <c:pt idx="60">
                  <c:v>2017 I.</c:v>
                </c:pt>
                <c:pt idx="61">
                  <c:v>II.</c:v>
                </c:pt>
                <c:pt idx="62">
                  <c:v>III.</c:v>
                </c:pt>
                <c:pt idx="63">
                  <c:v>IV.</c:v>
                </c:pt>
                <c:pt idx="64">
                  <c:v>2018 I.</c:v>
                </c:pt>
                <c:pt idx="65">
                  <c:v>II.</c:v>
                </c:pt>
                <c:pt idx="66">
                  <c:v>III.</c:v>
                </c:pt>
                <c:pt idx="67">
                  <c:v>IV.</c:v>
                </c:pt>
                <c:pt idx="68">
                  <c:v>2019 I.</c:v>
                </c:pt>
                <c:pt idx="69">
                  <c:v>II.</c:v>
                </c:pt>
                <c:pt idx="70">
                  <c:v>III.</c:v>
                </c:pt>
                <c:pt idx="71">
                  <c:v>IV.</c:v>
                </c:pt>
                <c:pt idx="72">
                  <c:v>2020 I.</c:v>
                </c:pt>
                <c:pt idx="73">
                  <c:v>II.</c:v>
                </c:pt>
                <c:pt idx="74">
                  <c:v>III.</c:v>
                </c:pt>
                <c:pt idx="75">
                  <c:v>IV.</c:v>
                </c:pt>
                <c:pt idx="76">
                  <c:v>2021 I.</c:v>
                </c:pt>
                <c:pt idx="77">
                  <c:v>II.</c:v>
                </c:pt>
                <c:pt idx="78">
                  <c:v>III.</c:v>
                </c:pt>
                <c:pt idx="79">
                  <c:v>IV.</c:v>
                </c:pt>
                <c:pt idx="80">
                  <c:v>2022 I.</c:v>
                </c:pt>
                <c:pt idx="81">
                  <c:v>II.</c:v>
                </c:pt>
                <c:pt idx="82">
                  <c:v>III.</c:v>
                </c:pt>
                <c:pt idx="83">
                  <c:v>IV.</c:v>
                </c:pt>
              </c:strCache>
            </c:strRef>
          </c:cat>
          <c:val>
            <c:numRef>
              <c:f>A8_ábra_chart!$F$10:$F$93</c:f>
              <c:numCache>
                <c:formatCode>#\ ##0.0</c:formatCode>
                <c:ptCount val="84"/>
                <c:pt idx="0">
                  <c:v>22.9</c:v>
                </c:pt>
                <c:pt idx="1">
                  <c:v>23.3</c:v>
                </c:pt>
                <c:pt idx="2">
                  <c:v>21</c:v>
                </c:pt>
                <c:pt idx="3">
                  <c:v>20.9</c:v>
                </c:pt>
                <c:pt idx="4">
                  <c:v>19.7</c:v>
                </c:pt>
                <c:pt idx="5">
                  <c:v>19.399999999999999</c:v>
                </c:pt>
                <c:pt idx="6">
                  <c:v>20.100000000000001</c:v>
                </c:pt>
                <c:pt idx="7">
                  <c:v>20.5</c:v>
                </c:pt>
                <c:pt idx="8">
                  <c:v>18.899999999999999</c:v>
                </c:pt>
                <c:pt idx="9">
                  <c:v>17.7</c:v>
                </c:pt>
                <c:pt idx="10">
                  <c:v>17</c:v>
                </c:pt>
                <c:pt idx="11">
                  <c:v>15.2</c:v>
                </c:pt>
                <c:pt idx="12">
                  <c:v>14.030000000000001</c:v>
                </c:pt>
                <c:pt idx="13">
                  <c:v>14.248557129291825</c:v>
                </c:pt>
                <c:pt idx="14">
                  <c:v>13.000896529742207</c:v>
                </c:pt>
                <c:pt idx="15">
                  <c:v>11.63344143826464</c:v>
                </c:pt>
                <c:pt idx="16">
                  <c:v>13.180140873400035</c:v>
                </c:pt>
                <c:pt idx="17">
                  <c:v>13.555000335023749</c:v>
                </c:pt>
                <c:pt idx="18">
                  <c:v>12.406132881496532</c:v>
                </c:pt>
                <c:pt idx="19">
                  <c:v>12.829306749004203</c:v>
                </c:pt>
                <c:pt idx="20">
                  <c:v>12.005215163299809</c:v>
                </c:pt>
                <c:pt idx="21">
                  <c:v>11.578170802032488</c:v>
                </c:pt>
                <c:pt idx="22">
                  <c:v>12.11652327643948</c:v>
                </c:pt>
                <c:pt idx="23">
                  <c:v>12.274767954755347</c:v>
                </c:pt>
                <c:pt idx="24">
                  <c:v>11.982383397058712</c:v>
                </c:pt>
                <c:pt idx="25">
                  <c:v>12.631827646488688</c:v>
                </c:pt>
                <c:pt idx="26">
                  <c:v>15.1144890777352</c:v>
                </c:pt>
                <c:pt idx="27">
                  <c:v>16.778295066943983</c:v>
                </c:pt>
                <c:pt idx="28">
                  <c:v>16.493596512855817</c:v>
                </c:pt>
                <c:pt idx="29">
                  <c:v>18.016488646304822</c:v>
                </c:pt>
                <c:pt idx="30">
                  <c:v>19.730000000000004</c:v>
                </c:pt>
                <c:pt idx="31">
                  <c:v>21.920765452246101</c:v>
                </c:pt>
                <c:pt idx="32">
                  <c:v>24.853731815306769</c:v>
                </c:pt>
                <c:pt idx="33">
                  <c:v>24.530348220165013</c:v>
                </c:pt>
                <c:pt idx="34">
                  <c:v>25.597957538296161</c:v>
                </c:pt>
                <c:pt idx="35">
                  <c:v>24.689999999999998</c:v>
                </c:pt>
                <c:pt idx="36">
                  <c:v>24.767640123784485</c:v>
                </c:pt>
                <c:pt idx="37">
                  <c:v>24.895575886340314</c:v>
                </c:pt>
                <c:pt idx="38">
                  <c:v>24.940432014374441</c:v>
                </c:pt>
                <c:pt idx="39">
                  <c:v>23.432077863852463</c:v>
                </c:pt>
                <c:pt idx="40">
                  <c:v>24.764932362757719</c:v>
                </c:pt>
                <c:pt idx="41">
                  <c:v>25.763512194229023</c:v>
                </c:pt>
                <c:pt idx="42">
                  <c:v>26.007656096504338</c:v>
                </c:pt>
                <c:pt idx="43">
                  <c:v>25.38861868109165</c:v>
                </c:pt>
                <c:pt idx="44">
                  <c:v>23.97046078331881</c:v>
                </c:pt>
                <c:pt idx="45">
                  <c:v>24.228558435477314</c:v>
                </c:pt>
                <c:pt idx="46">
                  <c:v>22.745810663512696</c:v>
                </c:pt>
                <c:pt idx="47">
                  <c:v>22.965218009480534</c:v>
                </c:pt>
                <c:pt idx="48">
                  <c:v>22.981451439516839</c:v>
                </c:pt>
                <c:pt idx="49">
                  <c:v>21.906114981900277</c:v>
                </c:pt>
                <c:pt idx="50">
                  <c:v>21.017139537135666</c:v>
                </c:pt>
                <c:pt idx="51">
                  <c:v>20.161119763127029</c:v>
                </c:pt>
                <c:pt idx="52">
                  <c:v>19.589764199429627</c:v>
                </c:pt>
                <c:pt idx="53">
                  <c:v>17.673223666551632</c:v>
                </c:pt>
                <c:pt idx="54">
                  <c:v>16.862642097479998</c:v>
                </c:pt>
                <c:pt idx="55">
                  <c:v>15.248588985417911</c:v>
                </c:pt>
                <c:pt idx="56">
                  <c:v>14.173120588647864</c:v>
                </c:pt>
                <c:pt idx="57">
                  <c:v>12.857810809178583</c:v>
                </c:pt>
                <c:pt idx="58">
                  <c:v>13.579964870361147</c:v>
                </c:pt>
                <c:pt idx="59">
                  <c:v>11.842285875400202</c:v>
                </c:pt>
                <c:pt idx="60">
                  <c:v>11.487777552005756</c:v>
                </c:pt>
                <c:pt idx="61">
                  <c:v>10.769511829107564</c:v>
                </c:pt>
                <c:pt idx="62">
                  <c:v>9.6756938973536641</c:v>
                </c:pt>
                <c:pt idx="63">
                  <c:v>9.3250731958781596</c:v>
                </c:pt>
                <c:pt idx="64">
                  <c:v>9.0041295529966501</c:v>
                </c:pt>
                <c:pt idx="65">
                  <c:v>9.4191715212590452</c:v>
                </c:pt>
                <c:pt idx="66">
                  <c:v>9.02</c:v>
                </c:pt>
                <c:pt idx="67">
                  <c:v>8.7629137510680355</c:v>
                </c:pt>
                <c:pt idx="68">
                  <c:v>8.4846320007077694</c:v>
                </c:pt>
                <c:pt idx="69">
                  <c:v>7.5604371966007484</c:v>
                </c:pt>
                <c:pt idx="70">
                  <c:v>7.0825494057924434</c:v>
                </c:pt>
                <c:pt idx="71">
                  <c:v>6.7261739785887649</c:v>
                </c:pt>
                <c:pt idx="72">
                  <c:v>7.3618419056531161</c:v>
                </c:pt>
                <c:pt idx="73">
                  <c:v>8.6625759156782038</c:v>
                </c:pt>
                <c:pt idx="74">
                  <c:v>9.6025475826565092</c:v>
                </c:pt>
                <c:pt idx="75">
                  <c:v>10.829747297028698</c:v>
                </c:pt>
                <c:pt idx="76">
                  <c:v>10.690975138545776</c:v>
                </c:pt>
                <c:pt idx="77">
                  <c:v>11.727667222542211</c:v>
                </c:pt>
                <c:pt idx="78">
                  <c:v>10.863033627661753</c:v>
                </c:pt>
                <c:pt idx="79">
                  <c:v>10.996790779153756</c:v>
                </c:pt>
                <c:pt idx="80">
                  <c:v>11.741994068116584</c:v>
                </c:pt>
                <c:pt idx="81">
                  <c:v>11.867583900180389</c:v>
                </c:pt>
                <c:pt idx="82">
                  <c:v>13.28269033631811</c:v>
                </c:pt>
                <c:pt idx="83">
                  <c:v>13.845844720886676</c:v>
                </c:pt>
              </c:numCache>
            </c:numRef>
          </c:val>
          <c:smooth val="0"/>
          <c:extLst>
            <c:ext xmlns:c16="http://schemas.microsoft.com/office/drawing/2014/chart" uri="{C3380CC4-5D6E-409C-BE32-E72D297353CC}">
              <c16:uniqueId val="{00000004-C581-4B3C-BD1E-2797229BA269}"/>
            </c:ext>
          </c:extLst>
        </c:ser>
        <c:dLbls>
          <c:showLegendKey val="0"/>
          <c:showVal val="0"/>
          <c:showCatName val="0"/>
          <c:showSerName val="0"/>
          <c:showPercent val="0"/>
          <c:showBubbleSize val="0"/>
        </c:dLbls>
        <c:marker val="1"/>
        <c:smooth val="0"/>
        <c:axId val="752406912"/>
        <c:axId val="752408448"/>
      </c:lineChart>
      <c:catAx>
        <c:axId val="752399104"/>
        <c:scaling>
          <c:orientation val="minMax"/>
        </c:scaling>
        <c:delete val="0"/>
        <c:axPos val="b"/>
        <c:numFmt formatCode="General" sourceLinked="1"/>
        <c:majorTickMark val="out"/>
        <c:minorTickMark val="none"/>
        <c:tickLblPos val="nextTo"/>
        <c:spPr>
          <a:ln>
            <a:solidFill>
              <a:prstClr val="black"/>
            </a:solidFill>
          </a:ln>
        </c:spPr>
        <c:txPr>
          <a:bodyPr rot="-5400000" vert="horz"/>
          <a:lstStyle/>
          <a:p>
            <a:pPr>
              <a:defRPr/>
            </a:pPr>
            <a:endParaRPr lang="hu-HU"/>
          </a:p>
        </c:txPr>
        <c:crossAx val="752400640"/>
        <c:crosses val="autoZero"/>
        <c:auto val="1"/>
        <c:lblAlgn val="ctr"/>
        <c:lblOffset val="100"/>
        <c:tickLblSkip val="2"/>
        <c:noMultiLvlLbl val="0"/>
      </c:catAx>
      <c:valAx>
        <c:axId val="752400640"/>
        <c:scaling>
          <c:orientation val="minMax"/>
        </c:scaling>
        <c:delete val="0"/>
        <c:axPos val="l"/>
        <c:majorGridlines>
          <c:spPr>
            <a:ln w="3175">
              <a:solidFill>
                <a:schemeClr val="bg1">
                  <a:lumMod val="75000"/>
                </a:schemeClr>
              </a:solidFill>
              <a:prstDash val="dash"/>
            </a:ln>
          </c:spPr>
        </c:majorGridlines>
        <c:title>
          <c:tx>
            <c:rich>
              <a:bodyPr rot="0" vert="horz"/>
              <a:lstStyle/>
              <a:p>
                <a:pPr algn="ctr">
                  <a:defRPr/>
                </a:pPr>
                <a:r>
                  <a:rPr lang="hu-HU"/>
                  <a:t>%</a:t>
                </a:r>
              </a:p>
            </c:rich>
          </c:tx>
          <c:layout>
            <c:manualLayout>
              <c:xMode val="edge"/>
              <c:yMode val="edge"/>
              <c:x val="0.89420416941274417"/>
              <c:y val="9.3025408860929421E-4"/>
            </c:manualLayout>
          </c:layout>
          <c:overlay val="0"/>
        </c:title>
        <c:numFmt formatCode="0.0" sourceLinked="0"/>
        <c:majorTickMark val="out"/>
        <c:minorTickMark val="none"/>
        <c:tickLblPos val="nextTo"/>
        <c:spPr>
          <a:ln>
            <a:solidFill>
              <a:prstClr val="black"/>
            </a:solidFill>
          </a:ln>
        </c:spPr>
        <c:txPr>
          <a:bodyPr rot="0" vert="horz"/>
          <a:lstStyle/>
          <a:p>
            <a:pPr>
              <a:defRPr/>
            </a:pPr>
            <a:endParaRPr lang="hu-HU"/>
          </a:p>
        </c:txPr>
        <c:crossAx val="752399104"/>
        <c:crosses val="autoZero"/>
        <c:crossBetween val="between"/>
      </c:valAx>
      <c:catAx>
        <c:axId val="752406912"/>
        <c:scaling>
          <c:orientation val="minMax"/>
        </c:scaling>
        <c:delete val="1"/>
        <c:axPos val="b"/>
        <c:numFmt formatCode="General" sourceLinked="1"/>
        <c:majorTickMark val="out"/>
        <c:minorTickMark val="none"/>
        <c:tickLblPos val="none"/>
        <c:crossAx val="752408448"/>
        <c:crosses val="autoZero"/>
        <c:auto val="1"/>
        <c:lblAlgn val="ctr"/>
        <c:lblOffset val="100"/>
        <c:noMultiLvlLbl val="0"/>
      </c:catAx>
      <c:valAx>
        <c:axId val="752408448"/>
        <c:scaling>
          <c:orientation val="minMax"/>
          <c:max val="30"/>
          <c:min val="0"/>
        </c:scaling>
        <c:delete val="0"/>
        <c:axPos val="r"/>
        <c:title>
          <c:tx>
            <c:rich>
              <a:bodyPr rot="0" vert="horz"/>
              <a:lstStyle/>
              <a:p>
                <a:pPr algn="ctr">
                  <a:defRPr/>
                </a:pPr>
                <a:r>
                  <a:rPr lang="hu-HU"/>
                  <a:t>Millió nm</a:t>
                </a:r>
                <a:endParaRPr lang="hu-HU" baseline="30000"/>
              </a:p>
            </c:rich>
          </c:tx>
          <c:layout>
            <c:manualLayout>
              <c:xMode val="edge"/>
              <c:yMode val="edge"/>
              <c:x val="6.9081133580769366E-2"/>
              <c:y val="7.9915936433872024E-4"/>
            </c:manualLayout>
          </c:layout>
          <c:overlay val="0"/>
        </c:title>
        <c:numFmt formatCode="0" sourceLinked="0"/>
        <c:majorTickMark val="out"/>
        <c:minorTickMark val="none"/>
        <c:tickLblPos val="nextTo"/>
        <c:spPr>
          <a:ln>
            <a:solidFill>
              <a:prstClr val="black"/>
            </a:solidFill>
          </a:ln>
        </c:spPr>
        <c:txPr>
          <a:bodyPr rot="0" vert="horz"/>
          <a:lstStyle/>
          <a:p>
            <a:pPr>
              <a:defRPr/>
            </a:pPr>
            <a:endParaRPr lang="hu-HU"/>
          </a:p>
        </c:txPr>
        <c:crossAx val="752406912"/>
        <c:crosses val="max"/>
        <c:crossBetween val="between"/>
      </c:valAx>
      <c:spPr>
        <a:noFill/>
        <a:ln>
          <a:solidFill>
            <a:sysClr val="windowText" lastClr="000000"/>
          </a:solidFill>
        </a:ln>
      </c:spPr>
    </c:plotArea>
    <c:legend>
      <c:legendPos val="b"/>
      <c:layout>
        <c:manualLayout>
          <c:xMode val="edge"/>
          <c:yMode val="edge"/>
          <c:x val="0.11446959658677026"/>
          <c:y val="0.76559022714753255"/>
          <c:w val="0.77791362863782998"/>
          <c:h val="0.22030042540978673"/>
        </c:manualLayout>
      </c:layout>
      <c:overlay val="0"/>
      <c:spPr>
        <a:ln>
          <a:solidFill>
            <a:schemeClr val="tx1"/>
          </a:solidFill>
        </a:ln>
      </c:spPr>
    </c:legend>
    <c:plotVisOnly val="1"/>
    <c:dispBlanksAs val="gap"/>
    <c:showDLblsOverMax val="0"/>
  </c:chart>
  <c:spPr>
    <a:noFill/>
    <a:ln>
      <a:noFill/>
    </a:ln>
  </c:spPr>
  <c:txPr>
    <a:bodyPr/>
    <a:lstStyle/>
    <a:p>
      <a:pPr>
        <a:defRPr sz="1600" b="0" i="0" u="none" strike="noStrike" baseline="0">
          <a:solidFill>
            <a:srgbClr val="000000"/>
          </a:solidFill>
          <a:latin typeface="+mn-lt"/>
          <a:ea typeface="Trebuchet MS"/>
          <a:cs typeface="Trebuchet MS"/>
        </a:defRPr>
      </a:pPr>
      <a:endParaRPr lang="hu-HU"/>
    </a:p>
  </c:txPr>
  <c:printSettings>
    <c:headerFooter/>
    <c:pageMargins b="0.750000000000002" l="0.70000000000000062" r="0.70000000000000062" t="0.750000000000002"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326666666666673E-2"/>
          <c:y val="5.5891851851851852E-2"/>
          <c:w val="0.84624902777777777"/>
          <c:h val="0.55490141170212237"/>
        </c:manualLayout>
      </c:layout>
      <c:barChart>
        <c:barDir val="col"/>
        <c:grouping val="clustered"/>
        <c:varyColors val="0"/>
        <c:ser>
          <c:idx val="0"/>
          <c:order val="0"/>
          <c:tx>
            <c:strRef>
              <c:f>'4_ábra_chart'!$G$14</c:f>
              <c:strCache>
                <c:ptCount val="1"/>
                <c:pt idx="0">
                  <c:v>Átadott irodaterület</c:v>
                </c:pt>
              </c:strCache>
            </c:strRef>
          </c:tx>
          <c:spPr>
            <a:solidFill>
              <a:srgbClr val="002060"/>
            </a:solidFill>
            <a:ln>
              <a:solidFill>
                <a:schemeClr val="tx1"/>
              </a:solidFill>
            </a:ln>
            <a:effectLst/>
          </c:spPr>
          <c:invertIfNegative val="0"/>
          <c:cat>
            <c:strRef>
              <c:f>'4_ábra_chart'!$H$13:$Z$13</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 (e.)</c:v>
                </c:pt>
                <c:pt idx="17">
                  <c:v>2024 (e.)</c:v>
                </c:pt>
                <c:pt idx="18">
                  <c:v>2024- (e.)</c:v>
                </c:pt>
              </c:strCache>
            </c:strRef>
          </c:cat>
          <c:val>
            <c:numRef>
              <c:f>'4_ábra_chart'!$H$14:$Z$14</c:f>
              <c:numCache>
                <c:formatCode>#,##0</c:formatCode>
                <c:ptCount val="19"/>
                <c:pt idx="0">
                  <c:v>193.089</c:v>
                </c:pt>
                <c:pt idx="1">
                  <c:v>248.97900000000001</c:v>
                </c:pt>
                <c:pt idx="2">
                  <c:v>293.68900000000002</c:v>
                </c:pt>
                <c:pt idx="3">
                  <c:v>172.56399999999999</c:v>
                </c:pt>
                <c:pt idx="4">
                  <c:v>87.424999999999997</c:v>
                </c:pt>
                <c:pt idx="5">
                  <c:v>22.951000000000001</c:v>
                </c:pt>
                <c:pt idx="6">
                  <c:v>33.1</c:v>
                </c:pt>
                <c:pt idx="7">
                  <c:v>68.19</c:v>
                </c:pt>
                <c:pt idx="8">
                  <c:v>50.92</c:v>
                </c:pt>
                <c:pt idx="9">
                  <c:v>96.274000000000001</c:v>
                </c:pt>
                <c:pt idx="10">
                  <c:v>79.92</c:v>
                </c:pt>
                <c:pt idx="11">
                  <c:v>230.57499999999999</c:v>
                </c:pt>
                <c:pt idx="12">
                  <c:v>70.545000000000002</c:v>
                </c:pt>
                <c:pt idx="13">
                  <c:v>231.94900000000001</c:v>
                </c:pt>
                <c:pt idx="14">
                  <c:v>44.454999999999998</c:v>
                </c:pt>
                <c:pt idx="15">
                  <c:v>267.42500000000001</c:v>
                </c:pt>
              </c:numCache>
            </c:numRef>
          </c:val>
          <c:extLst>
            <c:ext xmlns:c16="http://schemas.microsoft.com/office/drawing/2014/chart" uri="{C3380CC4-5D6E-409C-BE32-E72D297353CC}">
              <c16:uniqueId val="{00000001-5E47-4D30-B068-084D3A958D9A}"/>
            </c:ext>
          </c:extLst>
        </c:ser>
        <c:ser>
          <c:idx val="3"/>
          <c:order val="1"/>
          <c:tx>
            <c:strRef>
              <c:f>'4_ábra_chart'!$G$17</c:f>
              <c:strCache>
                <c:ptCount val="1"/>
                <c:pt idx="0">
                  <c:v>Nettó piaci felszívás</c:v>
                </c:pt>
              </c:strCache>
            </c:strRef>
          </c:tx>
          <c:spPr>
            <a:solidFill>
              <a:schemeClr val="accent4"/>
            </a:solidFill>
            <a:ln>
              <a:solidFill>
                <a:schemeClr val="tx1"/>
              </a:solidFill>
            </a:ln>
            <a:effectLst/>
          </c:spPr>
          <c:invertIfNegative val="0"/>
          <c:cat>
            <c:strRef>
              <c:f>'4_ábra_chart'!$H$13:$Z$13</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 (e.)</c:v>
                </c:pt>
                <c:pt idx="17">
                  <c:v>2024 (e.)</c:v>
                </c:pt>
                <c:pt idx="18">
                  <c:v>2024- (e.)</c:v>
                </c:pt>
              </c:strCache>
            </c:strRef>
          </c:cat>
          <c:val>
            <c:numRef>
              <c:f>'4_ábra_chart'!$H$17:$Z$17</c:f>
              <c:numCache>
                <c:formatCode>0</c:formatCode>
                <c:ptCount val="19"/>
                <c:pt idx="2">
                  <c:v>120.29300000000001</c:v>
                </c:pt>
                <c:pt idx="3">
                  <c:v>15.420999999999999</c:v>
                </c:pt>
                <c:pt idx="4">
                  <c:v>103.867</c:v>
                </c:pt>
                <c:pt idx="5">
                  <c:v>-20.556000000000004</c:v>
                </c:pt>
                <c:pt idx="6">
                  <c:v>78.953000000000003</c:v>
                </c:pt>
                <c:pt idx="7">
                  <c:v>124.93599999999999</c:v>
                </c:pt>
                <c:pt idx="8">
                  <c:v>175.98200000000003</c:v>
                </c:pt>
                <c:pt idx="9">
                  <c:v>157.637</c:v>
                </c:pt>
                <c:pt idx="10">
                  <c:v>132.88499999999999</c:v>
                </c:pt>
                <c:pt idx="11">
                  <c:v>226.125</c:v>
                </c:pt>
                <c:pt idx="12">
                  <c:v>128.38499999999999</c:v>
                </c:pt>
                <c:pt idx="13">
                  <c:v>65.308000000000007</c:v>
                </c:pt>
                <c:pt idx="14">
                  <c:v>14.34</c:v>
                </c:pt>
                <c:pt idx="15">
                  <c:v>158.51400000000001</c:v>
                </c:pt>
              </c:numCache>
            </c:numRef>
          </c:val>
          <c:extLst>
            <c:ext xmlns:c16="http://schemas.microsoft.com/office/drawing/2014/chart" uri="{C3380CC4-5D6E-409C-BE32-E72D297353CC}">
              <c16:uniqueId val="{00000001-F177-4435-AB91-1D163790C8CF}"/>
            </c:ext>
          </c:extLst>
        </c:ser>
        <c:ser>
          <c:idx val="1"/>
          <c:order val="2"/>
          <c:tx>
            <c:strRef>
              <c:f>'4_ábra_chart'!$G$15</c:f>
              <c:strCache>
                <c:ptCount val="1"/>
                <c:pt idx="0">
                  <c:v>Épülő irodaterület</c:v>
                </c:pt>
              </c:strCache>
            </c:strRef>
          </c:tx>
          <c:spPr>
            <a:solidFill>
              <a:srgbClr val="DA0000"/>
            </a:solidFill>
            <a:ln w="12700">
              <a:solidFill>
                <a:schemeClr val="tx1"/>
              </a:solidFill>
            </a:ln>
            <a:effectLst/>
          </c:spPr>
          <c:invertIfNegative val="0"/>
          <c:cat>
            <c:strRef>
              <c:f>'4_ábra_chart'!$H$13:$Z$13</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 (e.)</c:v>
                </c:pt>
                <c:pt idx="17">
                  <c:v>2024 (e.)</c:v>
                </c:pt>
                <c:pt idx="18">
                  <c:v>2024- (e.)</c:v>
                </c:pt>
              </c:strCache>
            </c:strRef>
          </c:cat>
          <c:val>
            <c:numRef>
              <c:f>'4_ábra_chart'!$H$15:$Z$15</c:f>
              <c:numCache>
                <c:formatCode>General</c:formatCode>
                <c:ptCount val="19"/>
                <c:pt idx="16" formatCode="#,##0">
                  <c:v>208.4</c:v>
                </c:pt>
                <c:pt idx="17" formatCode="#,##0">
                  <c:v>111.85299999999999</c:v>
                </c:pt>
              </c:numCache>
            </c:numRef>
          </c:val>
          <c:extLst>
            <c:ext xmlns:c16="http://schemas.microsoft.com/office/drawing/2014/chart" uri="{C3380CC4-5D6E-409C-BE32-E72D297353CC}">
              <c16:uniqueId val="{00000002-5E47-4D30-B068-084D3A958D9A}"/>
            </c:ext>
          </c:extLst>
        </c:ser>
        <c:ser>
          <c:idx val="2"/>
          <c:order val="3"/>
          <c:tx>
            <c:strRef>
              <c:f>'4_ábra_chart'!$G$16</c:f>
              <c:strCache>
                <c:ptCount val="1"/>
                <c:pt idx="0">
                  <c:v>Előkészítés alatti, de még nem épülő irodaterület</c:v>
                </c:pt>
              </c:strCache>
            </c:strRef>
          </c:tx>
          <c:spPr>
            <a:pattFill prst="wdUpDiag">
              <a:fgClr>
                <a:srgbClr val="00B0F0"/>
              </a:fgClr>
              <a:bgClr>
                <a:schemeClr val="bg1"/>
              </a:bgClr>
            </a:pattFill>
            <a:ln w="12700">
              <a:solidFill>
                <a:schemeClr val="tx1"/>
              </a:solidFill>
            </a:ln>
            <a:effectLst/>
          </c:spPr>
          <c:invertIfNegative val="0"/>
          <c:cat>
            <c:strRef>
              <c:f>'4_ábra_chart'!$H$13:$Z$13</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 (e.)</c:v>
                </c:pt>
                <c:pt idx="17">
                  <c:v>2024 (e.)</c:v>
                </c:pt>
                <c:pt idx="18">
                  <c:v>2024- (e.)</c:v>
                </c:pt>
              </c:strCache>
            </c:strRef>
          </c:cat>
          <c:val>
            <c:numRef>
              <c:f>'4_ábra_chart'!$H$16:$Z$16</c:f>
              <c:numCache>
                <c:formatCode>General</c:formatCode>
                <c:ptCount val="19"/>
                <c:pt idx="18" formatCode="#,##0">
                  <c:v>250.08500000000004</c:v>
                </c:pt>
              </c:numCache>
            </c:numRef>
          </c:val>
          <c:extLst>
            <c:ext xmlns:c16="http://schemas.microsoft.com/office/drawing/2014/chart" uri="{C3380CC4-5D6E-409C-BE32-E72D297353CC}">
              <c16:uniqueId val="{00000000-5E47-4D30-B068-084D3A958D9A}"/>
            </c:ext>
          </c:extLst>
        </c:ser>
        <c:dLbls>
          <c:showLegendKey val="0"/>
          <c:showVal val="0"/>
          <c:showCatName val="0"/>
          <c:showSerName val="0"/>
          <c:showPercent val="0"/>
          <c:showBubbleSize val="0"/>
        </c:dLbls>
        <c:gapWidth val="0"/>
        <c:axId val="497403560"/>
        <c:axId val="497404544"/>
      </c:barChart>
      <c:lineChart>
        <c:grouping val="standard"/>
        <c:varyColors val="0"/>
        <c:ser>
          <c:idx val="5"/>
          <c:order val="4"/>
          <c:tx>
            <c:strRef>
              <c:f>'4_ábra_chart'!$G$18</c:f>
              <c:strCache>
                <c:ptCount val="1"/>
                <c:pt idx="0">
                  <c:v>Kihasználatlansági ráta (jobb tengely)</c:v>
                </c:pt>
              </c:strCache>
            </c:strRef>
          </c:tx>
          <c:spPr>
            <a:ln w="31750" cap="rnd">
              <a:solidFill>
                <a:srgbClr val="367983"/>
              </a:solidFill>
              <a:round/>
            </a:ln>
            <a:effectLst/>
          </c:spPr>
          <c:marker>
            <c:symbol val="none"/>
          </c:marker>
          <c:cat>
            <c:strRef>
              <c:f>'4_ábra_chart'!$H$13:$Z$13</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 (e.)</c:v>
                </c:pt>
                <c:pt idx="17">
                  <c:v>2024 (e.)</c:v>
                </c:pt>
                <c:pt idx="18">
                  <c:v>2024- (e.)</c:v>
                </c:pt>
              </c:strCache>
            </c:strRef>
          </c:cat>
          <c:val>
            <c:numRef>
              <c:f>'4_ábra_chart'!$H$18:$Z$18</c:f>
              <c:numCache>
                <c:formatCode>General</c:formatCode>
                <c:ptCount val="19"/>
                <c:pt idx="0">
                  <c:v>12.274767954755347</c:v>
                </c:pt>
                <c:pt idx="1">
                  <c:v>16.778295066943983</c:v>
                </c:pt>
                <c:pt idx="2" formatCode="#\ ##0.0">
                  <c:v>21.920765452246101</c:v>
                </c:pt>
                <c:pt idx="3" formatCode="#\ ##0.0">
                  <c:v>20.53</c:v>
                </c:pt>
                <c:pt idx="4" formatCode="#\ ##0.0">
                  <c:v>19.225556833430993</c:v>
                </c:pt>
                <c:pt idx="5" formatCode="#\ ##0.0">
                  <c:v>20.991582731224607</c:v>
                </c:pt>
                <c:pt idx="6" formatCode="#\ ##0.0">
                  <c:v>18.431093178665993</c:v>
                </c:pt>
                <c:pt idx="7" formatCode="#\ ##0.0">
                  <c:v>16.191193818750037</c:v>
                </c:pt>
                <c:pt idx="8" formatCode="#\ ##0.0">
                  <c:v>12.063505609621544</c:v>
                </c:pt>
                <c:pt idx="9" formatCode="#\ ##0.0">
                  <c:v>9.5000431536060042</c:v>
                </c:pt>
                <c:pt idx="10" formatCode="#\ ##0.0">
                  <c:v>7.5205567486301597</c:v>
                </c:pt>
                <c:pt idx="11" formatCode="#\ ##0.0">
                  <c:v>7.2902796363390809</c:v>
                </c:pt>
                <c:pt idx="12" formatCode="#\ ##0.0">
                  <c:v>5.6250616022988078</c:v>
                </c:pt>
                <c:pt idx="13" formatCode="#\ ##0.0">
                  <c:v>9.1243476056240258</c:v>
                </c:pt>
                <c:pt idx="14" formatCode="#\ ##0.0">
                  <c:v>9.1791384366467792</c:v>
                </c:pt>
                <c:pt idx="15" formatCode="#\ ##0.0">
                  <c:v>11.312986672700511</c:v>
                </c:pt>
              </c:numCache>
            </c:numRef>
          </c:val>
          <c:smooth val="0"/>
          <c:extLst>
            <c:ext xmlns:c16="http://schemas.microsoft.com/office/drawing/2014/chart" uri="{C3380CC4-5D6E-409C-BE32-E72D297353CC}">
              <c16:uniqueId val="{00000003-5E47-4D30-B068-084D3A958D9A}"/>
            </c:ext>
          </c:extLst>
        </c:ser>
        <c:dLbls>
          <c:showLegendKey val="0"/>
          <c:showVal val="0"/>
          <c:showCatName val="0"/>
          <c:showSerName val="0"/>
          <c:showPercent val="0"/>
          <c:showBubbleSize val="0"/>
        </c:dLbls>
        <c:marker val="1"/>
        <c:smooth val="0"/>
        <c:axId val="565357192"/>
        <c:axId val="565356208"/>
      </c:lineChart>
      <c:catAx>
        <c:axId val="49740356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97404544"/>
        <c:crosses val="autoZero"/>
        <c:auto val="1"/>
        <c:lblAlgn val="ctr"/>
        <c:lblOffset val="100"/>
        <c:noMultiLvlLbl val="0"/>
      </c:catAx>
      <c:valAx>
        <c:axId val="497404544"/>
        <c:scaling>
          <c:orientation val="minMax"/>
          <c:max val="5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nm</a:t>
                </a:r>
              </a:p>
            </c:rich>
          </c:tx>
          <c:layout>
            <c:manualLayout>
              <c:xMode val="edge"/>
              <c:yMode val="edge"/>
              <c:x val="8.4666666666666668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97403560"/>
        <c:crosses val="autoZero"/>
        <c:crossBetween val="between"/>
      </c:valAx>
      <c:valAx>
        <c:axId val="565356208"/>
        <c:scaling>
          <c:orientation val="minMax"/>
          <c:max val="25"/>
          <c:min val="-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9781944444444439"/>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65357192"/>
        <c:crosses val="max"/>
        <c:crossBetween val="between"/>
      </c:valAx>
      <c:catAx>
        <c:axId val="565357192"/>
        <c:scaling>
          <c:orientation val="minMax"/>
        </c:scaling>
        <c:delete val="1"/>
        <c:axPos val="b"/>
        <c:numFmt formatCode="General" sourceLinked="1"/>
        <c:majorTickMark val="out"/>
        <c:minorTickMark val="none"/>
        <c:tickLblPos val="nextTo"/>
        <c:crossAx val="56535620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5.8166527777777775E-2"/>
          <c:y val="0.76470870118507916"/>
          <c:w val="0.64551555555555551"/>
          <c:h val="0.22771554123916329"/>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175010390358272E-2"/>
          <c:y val="5.8005909638653673E-2"/>
          <c:w val="0.86674404245724934"/>
          <c:h val="0.56012924310387135"/>
        </c:manualLayout>
      </c:layout>
      <c:areaChart>
        <c:grouping val="stacked"/>
        <c:varyColors val="0"/>
        <c:ser>
          <c:idx val="1"/>
          <c:order val="1"/>
          <c:tx>
            <c:strRef>
              <c:f>A8_ábra_chart!$H$9</c:f>
              <c:strCache>
                <c:ptCount val="1"/>
                <c:pt idx="0">
                  <c:v>Office space in use</c:v>
                </c:pt>
              </c:strCache>
            </c:strRef>
          </c:tx>
          <c:spPr>
            <a:solidFill>
              <a:srgbClr val="7B5300"/>
            </a:solidFill>
            <a:ln>
              <a:solidFill>
                <a:schemeClr val="tx1"/>
              </a:solidFill>
            </a:ln>
          </c:spPr>
          <c:cat>
            <c:strRef>
              <c:f>A8_ábra_chart!$D$10:$D$93</c:f>
              <c:strCache>
                <c:ptCount val="84"/>
                <c:pt idx="0">
                  <c:v>2002 Q1</c:v>
                </c:pt>
                <c:pt idx="1">
                  <c:v>Q2</c:v>
                </c:pt>
                <c:pt idx="2">
                  <c:v>Q3</c:v>
                </c:pt>
                <c:pt idx="3">
                  <c:v>Q4</c:v>
                </c:pt>
                <c:pt idx="4">
                  <c:v>2003 Q1</c:v>
                </c:pt>
                <c:pt idx="5">
                  <c:v>Q2</c:v>
                </c:pt>
                <c:pt idx="6">
                  <c:v>Q3</c:v>
                </c:pt>
                <c:pt idx="7">
                  <c:v>Q4</c:v>
                </c:pt>
                <c:pt idx="8">
                  <c:v>2004 Q1</c:v>
                </c:pt>
                <c:pt idx="9">
                  <c:v>Q2</c:v>
                </c:pt>
                <c:pt idx="10">
                  <c:v>Q3</c:v>
                </c:pt>
                <c:pt idx="11">
                  <c:v>Q4</c:v>
                </c:pt>
                <c:pt idx="12">
                  <c:v>2005 Q1</c:v>
                </c:pt>
                <c:pt idx="13">
                  <c:v>Q2</c:v>
                </c:pt>
                <c:pt idx="14">
                  <c:v>Q3</c:v>
                </c:pt>
                <c:pt idx="15">
                  <c:v>Q4</c:v>
                </c:pt>
                <c:pt idx="16">
                  <c:v>2006 Q1</c:v>
                </c:pt>
                <c:pt idx="17">
                  <c:v>Q2</c:v>
                </c:pt>
                <c:pt idx="18">
                  <c:v>Q3</c:v>
                </c:pt>
                <c:pt idx="19">
                  <c:v>Q4</c:v>
                </c:pt>
                <c:pt idx="20">
                  <c:v>2007 Q1</c:v>
                </c:pt>
                <c:pt idx="21">
                  <c:v>Q2</c:v>
                </c:pt>
                <c:pt idx="22">
                  <c:v>Q3</c:v>
                </c:pt>
                <c:pt idx="23">
                  <c:v>Q4</c:v>
                </c:pt>
                <c:pt idx="24">
                  <c:v>2008 Q1</c:v>
                </c:pt>
                <c:pt idx="25">
                  <c:v>Q2</c:v>
                </c:pt>
                <c:pt idx="26">
                  <c:v>Q3</c:v>
                </c:pt>
                <c:pt idx="27">
                  <c:v>Q4</c:v>
                </c:pt>
                <c:pt idx="28">
                  <c:v>2009 Q1</c:v>
                </c:pt>
                <c:pt idx="29">
                  <c:v>Q2</c:v>
                </c:pt>
                <c:pt idx="30">
                  <c:v>Q3</c:v>
                </c:pt>
                <c:pt idx="31">
                  <c:v>Q4</c:v>
                </c:pt>
                <c:pt idx="32">
                  <c:v>2010 Q1</c:v>
                </c:pt>
                <c:pt idx="33">
                  <c:v>Q2</c:v>
                </c:pt>
                <c:pt idx="34">
                  <c:v>Q3</c:v>
                </c:pt>
                <c:pt idx="35">
                  <c:v>Q4</c:v>
                </c:pt>
                <c:pt idx="36">
                  <c:v>2011 Q1</c:v>
                </c:pt>
                <c:pt idx="37">
                  <c:v>Q2</c:v>
                </c:pt>
                <c:pt idx="38">
                  <c:v>Q3</c:v>
                </c:pt>
                <c:pt idx="39">
                  <c:v>Q4</c:v>
                </c:pt>
                <c:pt idx="40">
                  <c:v>2012 Q1</c:v>
                </c:pt>
                <c:pt idx="41">
                  <c:v>Q2</c:v>
                </c:pt>
                <c:pt idx="42">
                  <c:v>Q3</c:v>
                </c:pt>
                <c:pt idx="43">
                  <c:v>Q4</c:v>
                </c:pt>
                <c:pt idx="44">
                  <c:v>2013 Q1</c:v>
                </c:pt>
                <c:pt idx="45">
                  <c:v>Q2</c:v>
                </c:pt>
                <c:pt idx="46">
                  <c:v>Q3</c:v>
                </c:pt>
                <c:pt idx="47">
                  <c:v>Q4</c:v>
                </c:pt>
                <c:pt idx="48">
                  <c:v>2014 Q1</c:v>
                </c:pt>
                <c:pt idx="49">
                  <c:v>Q2</c:v>
                </c:pt>
                <c:pt idx="50">
                  <c:v>Q3</c:v>
                </c:pt>
                <c:pt idx="51">
                  <c:v>Q4</c:v>
                </c:pt>
                <c:pt idx="52">
                  <c:v>2015 Q1</c:v>
                </c:pt>
                <c:pt idx="53">
                  <c:v>Q2</c:v>
                </c:pt>
                <c:pt idx="54">
                  <c:v>Q3</c:v>
                </c:pt>
                <c:pt idx="55">
                  <c:v>Q4</c:v>
                </c:pt>
                <c:pt idx="56">
                  <c:v>2016 Q1</c:v>
                </c:pt>
                <c:pt idx="57">
                  <c:v>Q2</c:v>
                </c:pt>
                <c:pt idx="58">
                  <c:v>Q3</c:v>
                </c:pt>
                <c:pt idx="59">
                  <c:v>Q4</c:v>
                </c:pt>
                <c:pt idx="60">
                  <c:v>2017 Q1</c:v>
                </c:pt>
                <c:pt idx="61">
                  <c:v>Q2</c:v>
                </c:pt>
                <c:pt idx="62">
                  <c:v>Q3</c:v>
                </c:pt>
                <c:pt idx="63">
                  <c:v>Q4</c:v>
                </c:pt>
                <c:pt idx="64">
                  <c:v>2018 Q1</c:v>
                </c:pt>
                <c:pt idx="65">
                  <c:v>Q2</c:v>
                </c:pt>
                <c:pt idx="66">
                  <c:v>Q3</c:v>
                </c:pt>
                <c:pt idx="67">
                  <c:v>Q4</c:v>
                </c:pt>
                <c:pt idx="68">
                  <c:v>2019 Q1</c:v>
                </c:pt>
                <c:pt idx="69">
                  <c:v>Q2</c:v>
                </c:pt>
                <c:pt idx="70">
                  <c:v>Q3</c:v>
                </c:pt>
                <c:pt idx="71">
                  <c:v>Q4</c:v>
                </c:pt>
                <c:pt idx="72">
                  <c:v>2020 Q1</c:v>
                </c:pt>
                <c:pt idx="73">
                  <c:v>Q2</c:v>
                </c:pt>
                <c:pt idx="74">
                  <c:v>Q3</c:v>
                </c:pt>
                <c:pt idx="75">
                  <c:v>Q4</c:v>
                </c:pt>
                <c:pt idx="76">
                  <c:v>2021 Q1</c:v>
                </c:pt>
                <c:pt idx="77">
                  <c:v>Q2</c:v>
                </c:pt>
                <c:pt idx="78">
                  <c:v>Q3</c:v>
                </c:pt>
                <c:pt idx="79">
                  <c:v>Q4</c:v>
                </c:pt>
                <c:pt idx="80">
                  <c:v>2022 Q1</c:v>
                </c:pt>
                <c:pt idx="81">
                  <c:v>Q2</c:v>
                </c:pt>
                <c:pt idx="82">
                  <c:v>Q3</c:v>
                </c:pt>
                <c:pt idx="83">
                  <c:v>Q4</c:v>
                </c:pt>
              </c:strCache>
            </c:strRef>
          </c:cat>
          <c:val>
            <c:numRef>
              <c:f>A8_ábra_chart!$H$10:$H$93</c:f>
              <c:numCache>
                <c:formatCode>0.0</c:formatCode>
                <c:ptCount val="84"/>
                <c:pt idx="0">
                  <c:v>0.91065508500000003</c:v>
                </c:pt>
                <c:pt idx="1">
                  <c:v>0.97037925399999991</c:v>
                </c:pt>
                <c:pt idx="2">
                  <c:v>1.00390198</c:v>
                </c:pt>
                <c:pt idx="3">
                  <c:v>1.0217046420000002</c:v>
                </c:pt>
                <c:pt idx="4">
                  <c:v>1.038087886</c:v>
                </c:pt>
                <c:pt idx="5">
                  <c:v>1.045735834</c:v>
                </c:pt>
                <c:pt idx="6">
                  <c:v>1.0678395299999999</c:v>
                </c:pt>
                <c:pt idx="7">
                  <c:v>1.0798667850000001</c:v>
                </c:pt>
                <c:pt idx="8">
                  <c:v>1.1078941240000002</c:v>
                </c:pt>
                <c:pt idx="9">
                  <c:v>1.1488314609999999</c:v>
                </c:pt>
                <c:pt idx="10">
                  <c:v>1.19387781</c:v>
                </c:pt>
                <c:pt idx="11">
                  <c:v>1.2481415199999999</c:v>
                </c:pt>
                <c:pt idx="12">
                  <c:v>1.2883378230000002</c:v>
                </c:pt>
                <c:pt idx="13">
                  <c:v>1.3085250000000002</c:v>
                </c:pt>
                <c:pt idx="14">
                  <c:v>1.3387034199999999</c:v>
                </c:pt>
                <c:pt idx="15">
                  <c:v>1.36083742</c:v>
                </c:pt>
                <c:pt idx="16">
                  <c:v>1.385559</c:v>
                </c:pt>
                <c:pt idx="17">
                  <c:v>1.4320469999999998</c:v>
                </c:pt>
                <c:pt idx="18">
                  <c:v>1.4614589999999998</c:v>
                </c:pt>
                <c:pt idx="19">
                  <c:v>1.5077064200000001</c:v>
                </c:pt>
                <c:pt idx="20">
                  <c:v>1.53120642</c:v>
                </c:pt>
                <c:pt idx="21">
                  <c:v>1.5636564199999998</c:v>
                </c:pt>
                <c:pt idx="22">
                  <c:v>1.6414409999999999</c:v>
                </c:pt>
                <c:pt idx="23">
                  <c:v>1.6307492700000001</c:v>
                </c:pt>
                <c:pt idx="24">
                  <c:v>1.6710104199999998</c:v>
                </c:pt>
                <c:pt idx="25">
                  <c:v>1.7378660199999998</c:v>
                </c:pt>
                <c:pt idx="26">
                  <c:v>1.7460554199999994</c:v>
                </c:pt>
                <c:pt idx="27">
                  <c:v>1.7544154199999999</c:v>
                </c:pt>
                <c:pt idx="28">
                  <c:v>1.7950536493596514</c:v>
                </c:pt>
                <c:pt idx="29">
                  <c:v>1.81579001</c:v>
                </c:pt>
                <c:pt idx="30">
                  <c:v>1.873593644934</c:v>
                </c:pt>
                <c:pt idx="31">
                  <c:v>1.8743384200000006</c:v>
                </c:pt>
                <c:pt idx="32">
                  <c:v>1.9008999999999998</c:v>
                </c:pt>
                <c:pt idx="33">
                  <c:v>1.9483999999999999</c:v>
                </c:pt>
                <c:pt idx="34">
                  <c:v>1.9379499999999996</c:v>
                </c:pt>
                <c:pt idx="35">
                  <c:v>1.9279360000000001</c:v>
                </c:pt>
                <c:pt idx="36">
                  <c:v>1.9259232099905585</c:v>
                </c:pt>
                <c:pt idx="37">
                  <c:v>1.9226679999999998</c:v>
                </c:pt>
                <c:pt idx="38">
                  <c:v>1.9215999999999998</c:v>
                </c:pt>
                <c:pt idx="39">
                  <c:v>1.9844919999999999</c:v>
                </c:pt>
                <c:pt idx="40">
                  <c:v>1.9728320000000001</c:v>
                </c:pt>
                <c:pt idx="41">
                  <c:v>1.946647</c:v>
                </c:pt>
                <c:pt idx="42">
                  <c:v>1.940245</c:v>
                </c:pt>
                <c:pt idx="43">
                  <c:v>1.9718459999999998</c:v>
                </c:pt>
                <c:pt idx="44">
                  <c:v>1.955406</c:v>
                </c:pt>
                <c:pt idx="45">
                  <c:v>1.9661059999999999</c:v>
                </c:pt>
                <c:pt idx="46">
                  <c:v>1.9993840000000001</c:v>
                </c:pt>
                <c:pt idx="47">
                  <c:v>1.9613510000000001</c:v>
                </c:pt>
                <c:pt idx="48">
                  <c:v>1.9702500000000001</c:v>
                </c:pt>
                <c:pt idx="49">
                  <c:v>2.00631</c:v>
                </c:pt>
                <c:pt idx="50">
                  <c:v>2.0391399999999997</c:v>
                </c:pt>
                <c:pt idx="51">
                  <c:v>2.0762499999999999</c:v>
                </c:pt>
                <c:pt idx="52">
                  <c:v>2.0808400000000002</c:v>
                </c:pt>
                <c:pt idx="53">
                  <c:v>2.1469999999999998</c:v>
                </c:pt>
                <c:pt idx="54">
                  <c:v>2.174569</c:v>
                </c:pt>
                <c:pt idx="55">
                  <c:v>2.1998500000000001</c:v>
                </c:pt>
                <c:pt idx="56">
                  <c:v>2.2577370000000001</c:v>
                </c:pt>
                <c:pt idx="57">
                  <c:v>2.2942629999999999</c:v>
                </c:pt>
                <c:pt idx="58">
                  <c:v>2.3075100000000002</c:v>
                </c:pt>
                <c:pt idx="59">
                  <c:v>2.3763000000000001</c:v>
                </c:pt>
                <c:pt idx="60">
                  <c:v>2.3740349999999997</c:v>
                </c:pt>
                <c:pt idx="61">
                  <c:v>2.3933</c:v>
                </c:pt>
                <c:pt idx="62">
                  <c:v>2.4248959999999999</c:v>
                </c:pt>
                <c:pt idx="63">
                  <c:v>2.4977270000000003</c:v>
                </c:pt>
                <c:pt idx="64">
                  <c:v>2.531193</c:v>
                </c:pt>
                <c:pt idx="65">
                  <c:v>2.5713370000000002</c:v>
                </c:pt>
                <c:pt idx="66">
                  <c:v>2.7135439999999997</c:v>
                </c:pt>
                <c:pt idx="67">
                  <c:v>2.753892</c:v>
                </c:pt>
                <c:pt idx="68">
                  <c:v>2.7618669999999996</c:v>
                </c:pt>
                <c:pt idx="69">
                  <c:v>2.8190480000000004</c:v>
                </c:pt>
                <c:pt idx="70">
                  <c:v>2.8471440000000001</c:v>
                </c:pt>
                <c:pt idx="71">
                  <c:v>2.8807359999999997</c:v>
                </c:pt>
                <c:pt idx="72">
                  <c:v>2.900598</c:v>
                </c:pt>
                <c:pt idx="73">
                  <c:v>2.9272847500000001</c:v>
                </c:pt>
                <c:pt idx="74">
                  <c:v>2.9394629999999999</c:v>
                </c:pt>
                <c:pt idx="75">
                  <c:v>2.93288875</c:v>
                </c:pt>
                <c:pt idx="76">
                  <c:v>2.9440887500000001</c:v>
                </c:pt>
                <c:pt idx="77">
                  <c:v>2.92719</c:v>
                </c:pt>
                <c:pt idx="78">
                  <c:v>2.9495439999999999</c:v>
                </c:pt>
                <c:pt idx="79">
                  <c:v>2.9386510000000001</c:v>
                </c:pt>
                <c:pt idx="80">
                  <c:v>2.9897019999999999</c:v>
                </c:pt>
                <c:pt idx="81">
                  <c:v>2.9954190000000001</c:v>
                </c:pt>
                <c:pt idx="82">
                  <c:v>2.9937390800000001</c:v>
                </c:pt>
                <c:pt idx="83">
                  <c:v>2.992842</c:v>
                </c:pt>
              </c:numCache>
            </c:numRef>
          </c:val>
          <c:extLst>
            <c:ext xmlns:c16="http://schemas.microsoft.com/office/drawing/2014/chart" uri="{C3380CC4-5D6E-409C-BE32-E72D297353CC}">
              <c16:uniqueId val="{00000000-2EBC-4B98-B51C-87FB93AE72EF}"/>
            </c:ext>
          </c:extLst>
        </c:ser>
        <c:ser>
          <c:idx val="2"/>
          <c:order val="2"/>
          <c:tx>
            <c:strRef>
              <c:f>A8_ábra_chart!$I$9</c:f>
              <c:strCache>
                <c:ptCount val="1"/>
                <c:pt idx="0">
                  <c:v>Vacant office space</c:v>
                </c:pt>
              </c:strCache>
            </c:strRef>
          </c:tx>
          <c:spPr>
            <a:solidFill>
              <a:srgbClr val="F6A800"/>
            </a:solidFill>
            <a:ln>
              <a:solidFill>
                <a:schemeClr val="tx1"/>
              </a:solidFill>
              <a:prstDash val="solid"/>
            </a:ln>
          </c:spPr>
          <c:cat>
            <c:strRef>
              <c:f>A8_ábra_chart!$D$10:$D$93</c:f>
              <c:strCache>
                <c:ptCount val="84"/>
                <c:pt idx="0">
                  <c:v>2002 Q1</c:v>
                </c:pt>
                <c:pt idx="1">
                  <c:v>Q2</c:v>
                </c:pt>
                <c:pt idx="2">
                  <c:v>Q3</c:v>
                </c:pt>
                <c:pt idx="3">
                  <c:v>Q4</c:v>
                </c:pt>
                <c:pt idx="4">
                  <c:v>2003 Q1</c:v>
                </c:pt>
                <c:pt idx="5">
                  <c:v>Q2</c:v>
                </c:pt>
                <c:pt idx="6">
                  <c:v>Q3</c:v>
                </c:pt>
                <c:pt idx="7">
                  <c:v>Q4</c:v>
                </c:pt>
                <c:pt idx="8">
                  <c:v>2004 Q1</c:v>
                </c:pt>
                <c:pt idx="9">
                  <c:v>Q2</c:v>
                </c:pt>
                <c:pt idx="10">
                  <c:v>Q3</c:v>
                </c:pt>
                <c:pt idx="11">
                  <c:v>Q4</c:v>
                </c:pt>
                <c:pt idx="12">
                  <c:v>2005 Q1</c:v>
                </c:pt>
                <c:pt idx="13">
                  <c:v>Q2</c:v>
                </c:pt>
                <c:pt idx="14">
                  <c:v>Q3</c:v>
                </c:pt>
                <c:pt idx="15">
                  <c:v>Q4</c:v>
                </c:pt>
                <c:pt idx="16">
                  <c:v>2006 Q1</c:v>
                </c:pt>
                <c:pt idx="17">
                  <c:v>Q2</c:v>
                </c:pt>
                <c:pt idx="18">
                  <c:v>Q3</c:v>
                </c:pt>
                <c:pt idx="19">
                  <c:v>Q4</c:v>
                </c:pt>
                <c:pt idx="20">
                  <c:v>2007 Q1</c:v>
                </c:pt>
                <c:pt idx="21">
                  <c:v>Q2</c:v>
                </c:pt>
                <c:pt idx="22">
                  <c:v>Q3</c:v>
                </c:pt>
                <c:pt idx="23">
                  <c:v>Q4</c:v>
                </c:pt>
                <c:pt idx="24">
                  <c:v>2008 Q1</c:v>
                </c:pt>
                <c:pt idx="25">
                  <c:v>Q2</c:v>
                </c:pt>
                <c:pt idx="26">
                  <c:v>Q3</c:v>
                </c:pt>
                <c:pt idx="27">
                  <c:v>Q4</c:v>
                </c:pt>
                <c:pt idx="28">
                  <c:v>2009 Q1</c:v>
                </c:pt>
                <c:pt idx="29">
                  <c:v>Q2</c:v>
                </c:pt>
                <c:pt idx="30">
                  <c:v>Q3</c:v>
                </c:pt>
                <c:pt idx="31">
                  <c:v>Q4</c:v>
                </c:pt>
                <c:pt idx="32">
                  <c:v>2010 Q1</c:v>
                </c:pt>
                <c:pt idx="33">
                  <c:v>Q2</c:v>
                </c:pt>
                <c:pt idx="34">
                  <c:v>Q3</c:v>
                </c:pt>
                <c:pt idx="35">
                  <c:v>Q4</c:v>
                </c:pt>
                <c:pt idx="36">
                  <c:v>2011 Q1</c:v>
                </c:pt>
                <c:pt idx="37">
                  <c:v>Q2</c:v>
                </c:pt>
                <c:pt idx="38">
                  <c:v>Q3</c:v>
                </c:pt>
                <c:pt idx="39">
                  <c:v>Q4</c:v>
                </c:pt>
                <c:pt idx="40">
                  <c:v>2012 Q1</c:v>
                </c:pt>
                <c:pt idx="41">
                  <c:v>Q2</c:v>
                </c:pt>
                <c:pt idx="42">
                  <c:v>Q3</c:v>
                </c:pt>
                <c:pt idx="43">
                  <c:v>Q4</c:v>
                </c:pt>
                <c:pt idx="44">
                  <c:v>2013 Q1</c:v>
                </c:pt>
                <c:pt idx="45">
                  <c:v>Q2</c:v>
                </c:pt>
                <c:pt idx="46">
                  <c:v>Q3</c:v>
                </c:pt>
                <c:pt idx="47">
                  <c:v>Q4</c:v>
                </c:pt>
                <c:pt idx="48">
                  <c:v>2014 Q1</c:v>
                </c:pt>
                <c:pt idx="49">
                  <c:v>Q2</c:v>
                </c:pt>
                <c:pt idx="50">
                  <c:v>Q3</c:v>
                </c:pt>
                <c:pt idx="51">
                  <c:v>Q4</c:v>
                </c:pt>
                <c:pt idx="52">
                  <c:v>2015 Q1</c:v>
                </c:pt>
                <c:pt idx="53">
                  <c:v>Q2</c:v>
                </c:pt>
                <c:pt idx="54">
                  <c:v>Q3</c:v>
                </c:pt>
                <c:pt idx="55">
                  <c:v>Q4</c:v>
                </c:pt>
                <c:pt idx="56">
                  <c:v>2016 Q1</c:v>
                </c:pt>
                <c:pt idx="57">
                  <c:v>Q2</c:v>
                </c:pt>
                <c:pt idx="58">
                  <c:v>Q3</c:v>
                </c:pt>
                <c:pt idx="59">
                  <c:v>Q4</c:v>
                </c:pt>
                <c:pt idx="60">
                  <c:v>2017 Q1</c:v>
                </c:pt>
                <c:pt idx="61">
                  <c:v>Q2</c:v>
                </c:pt>
                <c:pt idx="62">
                  <c:v>Q3</c:v>
                </c:pt>
                <c:pt idx="63">
                  <c:v>Q4</c:v>
                </c:pt>
                <c:pt idx="64">
                  <c:v>2018 Q1</c:v>
                </c:pt>
                <c:pt idx="65">
                  <c:v>Q2</c:v>
                </c:pt>
                <c:pt idx="66">
                  <c:v>Q3</c:v>
                </c:pt>
                <c:pt idx="67">
                  <c:v>Q4</c:v>
                </c:pt>
                <c:pt idx="68">
                  <c:v>2019 Q1</c:v>
                </c:pt>
                <c:pt idx="69">
                  <c:v>Q2</c:v>
                </c:pt>
                <c:pt idx="70">
                  <c:v>Q3</c:v>
                </c:pt>
                <c:pt idx="71">
                  <c:v>Q4</c:v>
                </c:pt>
                <c:pt idx="72">
                  <c:v>2020 Q1</c:v>
                </c:pt>
                <c:pt idx="73">
                  <c:v>Q2</c:v>
                </c:pt>
                <c:pt idx="74">
                  <c:v>Q3</c:v>
                </c:pt>
                <c:pt idx="75">
                  <c:v>Q4</c:v>
                </c:pt>
                <c:pt idx="76">
                  <c:v>2021 Q1</c:v>
                </c:pt>
                <c:pt idx="77">
                  <c:v>Q2</c:v>
                </c:pt>
                <c:pt idx="78">
                  <c:v>Q3</c:v>
                </c:pt>
                <c:pt idx="79">
                  <c:v>Q4</c:v>
                </c:pt>
                <c:pt idx="80">
                  <c:v>2022 Q1</c:v>
                </c:pt>
                <c:pt idx="81">
                  <c:v>Q2</c:v>
                </c:pt>
                <c:pt idx="82">
                  <c:v>Q3</c:v>
                </c:pt>
                <c:pt idx="83">
                  <c:v>Q4</c:v>
                </c:pt>
              </c:strCache>
            </c:strRef>
          </c:cat>
          <c:val>
            <c:numRef>
              <c:f>A8_ábra_chart!$I$10:$I$93</c:f>
              <c:numCache>
                <c:formatCode>0.0</c:formatCode>
                <c:ptCount val="84"/>
                <c:pt idx="0">
                  <c:v>0.27047991500000002</c:v>
                </c:pt>
                <c:pt idx="1">
                  <c:v>0.29478274599999998</c:v>
                </c:pt>
                <c:pt idx="2">
                  <c:v>0.26686001999999998</c:v>
                </c:pt>
                <c:pt idx="3">
                  <c:v>0.26995735799999987</c:v>
                </c:pt>
                <c:pt idx="4">
                  <c:v>0.25467411399999995</c:v>
                </c:pt>
                <c:pt idx="5">
                  <c:v>0.25170316599999998</c:v>
                </c:pt>
                <c:pt idx="6">
                  <c:v>0.26863047000000018</c:v>
                </c:pt>
                <c:pt idx="7">
                  <c:v>0.27845621499999984</c:v>
                </c:pt>
                <c:pt idx="8">
                  <c:v>0.25818987599999987</c:v>
                </c:pt>
                <c:pt idx="9">
                  <c:v>0.24707553900000012</c:v>
                </c:pt>
                <c:pt idx="10">
                  <c:v>0.24452918999999995</c:v>
                </c:pt>
                <c:pt idx="11">
                  <c:v>0.22372348000000009</c:v>
                </c:pt>
                <c:pt idx="12">
                  <c:v>0.21025217699999987</c:v>
                </c:pt>
                <c:pt idx="13">
                  <c:v>0.2174259999999999</c:v>
                </c:pt>
                <c:pt idx="14">
                  <c:v>0.20005200000000012</c:v>
                </c:pt>
                <c:pt idx="15">
                  <c:v>0.17915400000000004</c:v>
                </c:pt>
                <c:pt idx="16">
                  <c:v>0.21034200000000003</c:v>
                </c:pt>
                <c:pt idx="17">
                  <c:v>0.22455200000000008</c:v>
                </c:pt>
                <c:pt idx="18">
                  <c:v>0.20699000000000023</c:v>
                </c:pt>
                <c:pt idx="19">
                  <c:v>0.22189599999999987</c:v>
                </c:pt>
                <c:pt idx="20">
                  <c:v>0.20890399999999998</c:v>
                </c:pt>
                <c:pt idx="21">
                  <c:v>0.20474900000000007</c:v>
                </c:pt>
                <c:pt idx="22">
                  <c:v>0.22630600000000012</c:v>
                </c:pt>
                <c:pt idx="23">
                  <c:v>0.22817914999999989</c:v>
                </c:pt>
                <c:pt idx="24">
                  <c:v>0.22748500000000016</c:v>
                </c:pt>
                <c:pt idx="25">
                  <c:v>0.25126340000000003</c:v>
                </c:pt>
                <c:pt idx="26">
                  <c:v>0.31089800000000078</c:v>
                </c:pt>
                <c:pt idx="27">
                  <c:v>0.35370699999999999</c:v>
                </c:pt>
                <c:pt idx="28">
                  <c:v>0.35454635064034856</c:v>
                </c:pt>
                <c:pt idx="29">
                  <c:v>0.39903341000000014</c:v>
                </c:pt>
                <c:pt idx="30">
                  <c:v>0.46052077506600009</c:v>
                </c:pt>
                <c:pt idx="31">
                  <c:v>0.52622099999999938</c:v>
                </c:pt>
                <c:pt idx="32">
                  <c:v>0.62870000000000004</c:v>
                </c:pt>
                <c:pt idx="33">
                  <c:v>0.6333000000000002</c:v>
                </c:pt>
                <c:pt idx="34">
                  <c:v>0.66675000000000018</c:v>
                </c:pt>
                <c:pt idx="35">
                  <c:v>0.63206399999999996</c:v>
                </c:pt>
                <c:pt idx="36">
                  <c:v>0.63404329000944126</c:v>
                </c:pt>
                <c:pt idx="37">
                  <c:v>0.63732500000000003</c:v>
                </c:pt>
                <c:pt idx="38">
                  <c:v>0.63849999999999996</c:v>
                </c:pt>
                <c:pt idx="39">
                  <c:v>0.60731400000000002</c:v>
                </c:pt>
                <c:pt idx="40">
                  <c:v>0.64939199999999997</c:v>
                </c:pt>
                <c:pt idx="41">
                  <c:v>0.67557699999999998</c:v>
                </c:pt>
                <c:pt idx="42">
                  <c:v>0.681979</c:v>
                </c:pt>
                <c:pt idx="43">
                  <c:v>0.67097600000000002</c:v>
                </c:pt>
                <c:pt idx="44">
                  <c:v>0.61649699999999996</c:v>
                </c:pt>
                <c:pt idx="45">
                  <c:v>0.62867899999999999</c:v>
                </c:pt>
                <c:pt idx="46">
                  <c:v>0.58867499999999995</c:v>
                </c:pt>
                <c:pt idx="47">
                  <c:v>0.58470800000000001</c:v>
                </c:pt>
                <c:pt idx="48">
                  <c:v>0.58789999999999998</c:v>
                </c:pt>
                <c:pt idx="49">
                  <c:v>0.56279000000000001</c:v>
                </c:pt>
                <c:pt idx="50">
                  <c:v>0.54261000000000004</c:v>
                </c:pt>
                <c:pt idx="51">
                  <c:v>0.52429999999999999</c:v>
                </c:pt>
                <c:pt idx="52">
                  <c:v>0.50693999999999995</c:v>
                </c:pt>
                <c:pt idx="53">
                  <c:v>0.46089999999999998</c:v>
                </c:pt>
                <c:pt idx="54">
                  <c:v>0.44106499999999998</c:v>
                </c:pt>
                <c:pt idx="55">
                  <c:v>0.39579999999999999</c:v>
                </c:pt>
                <c:pt idx="56">
                  <c:v>0.372834</c:v>
                </c:pt>
                <c:pt idx="57">
                  <c:v>0.33851799999999999</c:v>
                </c:pt>
                <c:pt idx="58">
                  <c:v>0.36259999999999998</c:v>
                </c:pt>
                <c:pt idx="59">
                  <c:v>0.31920999999999999</c:v>
                </c:pt>
                <c:pt idx="60">
                  <c:v>0.30812</c:v>
                </c:pt>
                <c:pt idx="61">
                  <c:v>0.28885499999999997</c:v>
                </c:pt>
                <c:pt idx="62">
                  <c:v>0.25975900000000002</c:v>
                </c:pt>
                <c:pt idx="63">
                  <c:v>0.25686799999999999</c:v>
                </c:pt>
                <c:pt idx="64">
                  <c:v>0.25046400000000002</c:v>
                </c:pt>
                <c:pt idx="65">
                  <c:v>0.26738400000000001</c:v>
                </c:pt>
                <c:pt idx="66">
                  <c:v>0.23003599999999999</c:v>
                </c:pt>
                <c:pt idx="67">
                  <c:v>0.26449899999999998</c:v>
                </c:pt>
                <c:pt idx="68">
                  <c:v>0.25606000000000001</c:v>
                </c:pt>
                <c:pt idx="69">
                  <c:v>0.23056399999999999</c:v>
                </c:pt>
                <c:pt idx="70">
                  <c:v>0.21702099999999999</c:v>
                </c:pt>
                <c:pt idx="71">
                  <c:v>0.207736</c:v>
                </c:pt>
                <c:pt idx="72">
                  <c:v>0.23050699999999999</c:v>
                </c:pt>
                <c:pt idx="73">
                  <c:v>0.27762799999999999</c:v>
                </c:pt>
                <c:pt idx="74">
                  <c:v>0.312247</c:v>
                </c:pt>
                <c:pt idx="75">
                  <c:v>0.35620000000000002</c:v>
                </c:pt>
                <c:pt idx="76">
                  <c:v>0.35243000000000002</c:v>
                </c:pt>
                <c:pt idx="77">
                  <c:v>0.38890000000000002</c:v>
                </c:pt>
                <c:pt idx="78">
                  <c:v>0.359458</c:v>
                </c:pt>
                <c:pt idx="79">
                  <c:v>0.36308499999999999</c:v>
                </c:pt>
                <c:pt idx="80">
                  <c:v>0.39775500000000003</c:v>
                </c:pt>
                <c:pt idx="81">
                  <c:v>0.40335199999999999</c:v>
                </c:pt>
                <c:pt idx="82">
                  <c:v>0.45855792000000006</c:v>
                </c:pt>
                <c:pt idx="83">
                  <c:v>0.48098000000000002</c:v>
                </c:pt>
              </c:numCache>
            </c:numRef>
          </c:val>
          <c:extLst>
            <c:ext xmlns:c16="http://schemas.microsoft.com/office/drawing/2014/chart" uri="{C3380CC4-5D6E-409C-BE32-E72D297353CC}">
              <c16:uniqueId val="{00000001-2EBC-4B98-B51C-87FB93AE72EF}"/>
            </c:ext>
          </c:extLst>
        </c:ser>
        <c:ser>
          <c:idx val="4"/>
          <c:order val="4"/>
          <c:tx>
            <c:strRef>
              <c:f>A8_ábra_chart!$J$9</c:f>
              <c:strCache>
                <c:ptCount val="1"/>
                <c:pt idx="0">
                  <c:v>Owner occupied office space</c:v>
                </c:pt>
              </c:strCache>
            </c:strRef>
          </c:tx>
          <c:spPr>
            <a:solidFill>
              <a:schemeClr val="accent4"/>
            </a:solidFill>
            <a:ln>
              <a:solidFill>
                <a:sysClr val="windowText" lastClr="000000"/>
              </a:solidFill>
            </a:ln>
          </c:spPr>
          <c:cat>
            <c:strRef>
              <c:f>A8_ábra_chart!$D$10:$D$93</c:f>
              <c:strCache>
                <c:ptCount val="84"/>
                <c:pt idx="0">
                  <c:v>2002 Q1</c:v>
                </c:pt>
                <c:pt idx="1">
                  <c:v>Q2</c:v>
                </c:pt>
                <c:pt idx="2">
                  <c:v>Q3</c:v>
                </c:pt>
                <c:pt idx="3">
                  <c:v>Q4</c:v>
                </c:pt>
                <c:pt idx="4">
                  <c:v>2003 Q1</c:v>
                </c:pt>
                <c:pt idx="5">
                  <c:v>Q2</c:v>
                </c:pt>
                <c:pt idx="6">
                  <c:v>Q3</c:v>
                </c:pt>
                <c:pt idx="7">
                  <c:v>Q4</c:v>
                </c:pt>
                <c:pt idx="8">
                  <c:v>2004 Q1</c:v>
                </c:pt>
                <c:pt idx="9">
                  <c:v>Q2</c:v>
                </c:pt>
                <c:pt idx="10">
                  <c:v>Q3</c:v>
                </c:pt>
                <c:pt idx="11">
                  <c:v>Q4</c:v>
                </c:pt>
                <c:pt idx="12">
                  <c:v>2005 Q1</c:v>
                </c:pt>
                <c:pt idx="13">
                  <c:v>Q2</c:v>
                </c:pt>
                <c:pt idx="14">
                  <c:v>Q3</c:v>
                </c:pt>
                <c:pt idx="15">
                  <c:v>Q4</c:v>
                </c:pt>
                <c:pt idx="16">
                  <c:v>2006 Q1</c:v>
                </c:pt>
                <c:pt idx="17">
                  <c:v>Q2</c:v>
                </c:pt>
                <c:pt idx="18">
                  <c:v>Q3</c:v>
                </c:pt>
                <c:pt idx="19">
                  <c:v>Q4</c:v>
                </c:pt>
                <c:pt idx="20">
                  <c:v>2007 Q1</c:v>
                </c:pt>
                <c:pt idx="21">
                  <c:v>Q2</c:v>
                </c:pt>
                <c:pt idx="22">
                  <c:v>Q3</c:v>
                </c:pt>
                <c:pt idx="23">
                  <c:v>Q4</c:v>
                </c:pt>
                <c:pt idx="24">
                  <c:v>2008 Q1</c:v>
                </c:pt>
                <c:pt idx="25">
                  <c:v>Q2</c:v>
                </c:pt>
                <c:pt idx="26">
                  <c:v>Q3</c:v>
                </c:pt>
                <c:pt idx="27">
                  <c:v>Q4</c:v>
                </c:pt>
                <c:pt idx="28">
                  <c:v>2009 Q1</c:v>
                </c:pt>
                <c:pt idx="29">
                  <c:v>Q2</c:v>
                </c:pt>
                <c:pt idx="30">
                  <c:v>Q3</c:v>
                </c:pt>
                <c:pt idx="31">
                  <c:v>Q4</c:v>
                </c:pt>
                <c:pt idx="32">
                  <c:v>2010 Q1</c:v>
                </c:pt>
                <c:pt idx="33">
                  <c:v>Q2</c:v>
                </c:pt>
                <c:pt idx="34">
                  <c:v>Q3</c:v>
                </c:pt>
                <c:pt idx="35">
                  <c:v>Q4</c:v>
                </c:pt>
                <c:pt idx="36">
                  <c:v>2011 Q1</c:v>
                </c:pt>
                <c:pt idx="37">
                  <c:v>Q2</c:v>
                </c:pt>
                <c:pt idx="38">
                  <c:v>Q3</c:v>
                </c:pt>
                <c:pt idx="39">
                  <c:v>Q4</c:v>
                </c:pt>
                <c:pt idx="40">
                  <c:v>2012 Q1</c:v>
                </c:pt>
                <c:pt idx="41">
                  <c:v>Q2</c:v>
                </c:pt>
                <c:pt idx="42">
                  <c:v>Q3</c:v>
                </c:pt>
                <c:pt idx="43">
                  <c:v>Q4</c:v>
                </c:pt>
                <c:pt idx="44">
                  <c:v>2013 Q1</c:v>
                </c:pt>
                <c:pt idx="45">
                  <c:v>Q2</c:v>
                </c:pt>
                <c:pt idx="46">
                  <c:v>Q3</c:v>
                </c:pt>
                <c:pt idx="47">
                  <c:v>Q4</c:v>
                </c:pt>
                <c:pt idx="48">
                  <c:v>2014 Q1</c:v>
                </c:pt>
                <c:pt idx="49">
                  <c:v>Q2</c:v>
                </c:pt>
                <c:pt idx="50">
                  <c:v>Q3</c:v>
                </c:pt>
                <c:pt idx="51">
                  <c:v>Q4</c:v>
                </c:pt>
                <c:pt idx="52">
                  <c:v>2015 Q1</c:v>
                </c:pt>
                <c:pt idx="53">
                  <c:v>Q2</c:v>
                </c:pt>
                <c:pt idx="54">
                  <c:v>Q3</c:v>
                </c:pt>
                <c:pt idx="55">
                  <c:v>Q4</c:v>
                </c:pt>
                <c:pt idx="56">
                  <c:v>2016 Q1</c:v>
                </c:pt>
                <c:pt idx="57">
                  <c:v>Q2</c:v>
                </c:pt>
                <c:pt idx="58">
                  <c:v>Q3</c:v>
                </c:pt>
                <c:pt idx="59">
                  <c:v>Q4</c:v>
                </c:pt>
                <c:pt idx="60">
                  <c:v>2017 Q1</c:v>
                </c:pt>
                <c:pt idx="61">
                  <c:v>Q2</c:v>
                </c:pt>
                <c:pt idx="62">
                  <c:v>Q3</c:v>
                </c:pt>
                <c:pt idx="63">
                  <c:v>Q4</c:v>
                </c:pt>
                <c:pt idx="64">
                  <c:v>2018 Q1</c:v>
                </c:pt>
                <c:pt idx="65">
                  <c:v>Q2</c:v>
                </c:pt>
                <c:pt idx="66">
                  <c:v>Q3</c:v>
                </c:pt>
                <c:pt idx="67">
                  <c:v>Q4</c:v>
                </c:pt>
                <c:pt idx="68">
                  <c:v>2019 Q1</c:v>
                </c:pt>
                <c:pt idx="69">
                  <c:v>Q2</c:v>
                </c:pt>
                <c:pt idx="70">
                  <c:v>Q3</c:v>
                </c:pt>
                <c:pt idx="71">
                  <c:v>Q4</c:v>
                </c:pt>
                <c:pt idx="72">
                  <c:v>2020 Q1</c:v>
                </c:pt>
                <c:pt idx="73">
                  <c:v>Q2</c:v>
                </c:pt>
                <c:pt idx="74">
                  <c:v>Q3</c:v>
                </c:pt>
                <c:pt idx="75">
                  <c:v>Q4</c:v>
                </c:pt>
                <c:pt idx="76">
                  <c:v>2021 Q1</c:v>
                </c:pt>
                <c:pt idx="77">
                  <c:v>Q2</c:v>
                </c:pt>
                <c:pt idx="78">
                  <c:v>Q3</c:v>
                </c:pt>
                <c:pt idx="79">
                  <c:v>Q4</c:v>
                </c:pt>
                <c:pt idx="80">
                  <c:v>2022 Q1</c:v>
                </c:pt>
                <c:pt idx="81">
                  <c:v>Q2</c:v>
                </c:pt>
                <c:pt idx="82">
                  <c:v>Q3</c:v>
                </c:pt>
                <c:pt idx="83">
                  <c:v>Q4</c:v>
                </c:pt>
              </c:strCache>
            </c:strRef>
          </c:cat>
          <c:val>
            <c:numRef>
              <c:f>A8_ábra_chart!$J$10:$J$93</c:f>
              <c:numCache>
                <c:formatCode>General</c:formatCode>
                <c:ptCount val="84"/>
                <c:pt idx="32" formatCode="0.0">
                  <c:v>0.49529699999999999</c:v>
                </c:pt>
                <c:pt idx="33" formatCode="0.0">
                  <c:v>0.50285599999999997</c:v>
                </c:pt>
                <c:pt idx="34" formatCode="0.0">
                  <c:v>0.50285599999999997</c:v>
                </c:pt>
                <c:pt idx="35" formatCode="0.0">
                  <c:v>0.51890599999999998</c:v>
                </c:pt>
                <c:pt idx="36" formatCode="0.0">
                  <c:v>0.527555</c:v>
                </c:pt>
                <c:pt idx="37" formatCode="0.0">
                  <c:v>0.527555</c:v>
                </c:pt>
                <c:pt idx="38" formatCode="0.0">
                  <c:v>0.52759999999999996</c:v>
                </c:pt>
                <c:pt idx="39" formatCode="0.0">
                  <c:v>0.567083</c:v>
                </c:pt>
                <c:pt idx="40" formatCode="0.0">
                  <c:v>0.55358300000000005</c:v>
                </c:pt>
                <c:pt idx="41" formatCode="0.0">
                  <c:v>0.55358300000000005</c:v>
                </c:pt>
                <c:pt idx="42" formatCode="0.0">
                  <c:v>0.55358300000000005</c:v>
                </c:pt>
                <c:pt idx="43" formatCode="0.0">
                  <c:v>0.55358300000000005</c:v>
                </c:pt>
                <c:pt idx="44" formatCode="0.0">
                  <c:v>0.57356399999999996</c:v>
                </c:pt>
                <c:pt idx="45" formatCode="0.0">
                  <c:v>0.56943900000000003</c:v>
                </c:pt>
                <c:pt idx="46" formatCode="0.0">
                  <c:v>0.584341</c:v>
                </c:pt>
                <c:pt idx="47" formatCode="0.0">
                  <c:v>0.62634100000000004</c:v>
                </c:pt>
                <c:pt idx="48" formatCode="0.0">
                  <c:v>0.62634999999999996</c:v>
                </c:pt>
                <c:pt idx="49" formatCode="0.0">
                  <c:v>0.63649999999999995</c:v>
                </c:pt>
                <c:pt idx="50" formatCode="0.0">
                  <c:v>0.63763000000000003</c:v>
                </c:pt>
                <c:pt idx="51" formatCode="0.0">
                  <c:v>0.63763000000000003</c:v>
                </c:pt>
                <c:pt idx="52" formatCode="0.0">
                  <c:v>0.64232</c:v>
                </c:pt>
                <c:pt idx="53" formatCode="0.0">
                  <c:v>0.64232</c:v>
                </c:pt>
                <c:pt idx="54" formatCode="0.0">
                  <c:v>0.66231499999999999</c:v>
                </c:pt>
                <c:pt idx="55" formatCode="0.0">
                  <c:v>0.68532000000000004</c:v>
                </c:pt>
                <c:pt idx="56" formatCode="0.0">
                  <c:v>0.66458099999999998</c:v>
                </c:pt>
                <c:pt idx="57" formatCode="0.0">
                  <c:v>0.66458099999999998</c:v>
                </c:pt>
                <c:pt idx="58" formatCode="0.0">
                  <c:v>0.66457999999999995</c:v>
                </c:pt>
                <c:pt idx="59" formatCode="0.0">
                  <c:v>0.66457999999999995</c:v>
                </c:pt>
                <c:pt idx="60" formatCode="0.0">
                  <c:v>0.66457999999999995</c:v>
                </c:pt>
                <c:pt idx="61" formatCode="0.0">
                  <c:v>0.66457999999999995</c:v>
                </c:pt>
                <c:pt idx="62" formatCode="0.0">
                  <c:v>0.66857999999999995</c:v>
                </c:pt>
                <c:pt idx="63" formatCode="0.0">
                  <c:v>0.66095000000000004</c:v>
                </c:pt>
                <c:pt idx="64" formatCode="0.0">
                  <c:v>0.66445100000000001</c:v>
                </c:pt>
                <c:pt idx="65" formatCode="0.0">
                  <c:v>0.66445100000000001</c:v>
                </c:pt>
                <c:pt idx="66" formatCode="0.0">
                  <c:v>0.64371400000000001</c:v>
                </c:pt>
                <c:pt idx="67" formatCode="0.0">
                  <c:v>0.60971399999999998</c:v>
                </c:pt>
                <c:pt idx="68" formatCode="0.0">
                  <c:v>0.604572</c:v>
                </c:pt>
                <c:pt idx="69" formatCode="0.0">
                  <c:v>0.604572</c:v>
                </c:pt>
                <c:pt idx="70" formatCode="0.0">
                  <c:v>0.604572</c:v>
                </c:pt>
                <c:pt idx="71" formatCode="0.0">
                  <c:v>0.604572</c:v>
                </c:pt>
                <c:pt idx="72" formatCode="0.0">
                  <c:v>0.60989099999999996</c:v>
                </c:pt>
                <c:pt idx="73" formatCode="0.0">
                  <c:v>0.61239100000000002</c:v>
                </c:pt>
                <c:pt idx="74" formatCode="0.0">
                  <c:v>0.61475199999999997</c:v>
                </c:pt>
                <c:pt idx="75" formatCode="0.0">
                  <c:v>0.61475199999999997</c:v>
                </c:pt>
                <c:pt idx="76" formatCode="0.0">
                  <c:v>0.63947399999999999</c:v>
                </c:pt>
                <c:pt idx="77" formatCode="0.0">
                  <c:v>0.63947399999999999</c:v>
                </c:pt>
                <c:pt idx="78" formatCode="0.0">
                  <c:v>0.64656400000000003</c:v>
                </c:pt>
                <c:pt idx="79" formatCode="0.0">
                  <c:v>0.65383000000000002</c:v>
                </c:pt>
                <c:pt idx="80" formatCode="0.0">
                  <c:v>0.66647999999999996</c:v>
                </c:pt>
                <c:pt idx="81" formatCode="0.0">
                  <c:v>0.69447999999999999</c:v>
                </c:pt>
                <c:pt idx="82" formatCode="0.0">
                  <c:v>0.72336999999999996</c:v>
                </c:pt>
                <c:pt idx="83" formatCode="0.0">
                  <c:v>0.777752</c:v>
                </c:pt>
              </c:numCache>
            </c:numRef>
          </c:val>
          <c:extLst>
            <c:ext xmlns:c16="http://schemas.microsoft.com/office/drawing/2014/chart" uri="{C3380CC4-5D6E-409C-BE32-E72D297353CC}">
              <c16:uniqueId val="{00000002-2EBC-4B98-B51C-87FB93AE72EF}"/>
            </c:ext>
          </c:extLst>
        </c:ser>
        <c:dLbls>
          <c:showLegendKey val="0"/>
          <c:showVal val="0"/>
          <c:showCatName val="0"/>
          <c:showSerName val="0"/>
          <c:showPercent val="0"/>
          <c:showBubbleSize val="0"/>
        </c:dLbls>
        <c:axId val="752450944"/>
        <c:axId val="752465024"/>
      </c:areaChart>
      <c:lineChart>
        <c:grouping val="standard"/>
        <c:varyColors val="0"/>
        <c:ser>
          <c:idx val="0"/>
          <c:order val="0"/>
          <c:tx>
            <c:strRef>
              <c:f>A8_ábra_chart!$G$9</c:f>
              <c:strCache>
                <c:ptCount val="1"/>
                <c:pt idx="0">
                  <c:v>Vacant stock/total stock of offices (right-hand scale)</c:v>
                </c:pt>
              </c:strCache>
            </c:strRef>
          </c:tx>
          <c:spPr>
            <a:ln w="34925">
              <a:solidFill>
                <a:schemeClr val="tx1"/>
              </a:solidFill>
              <a:prstDash val="solid"/>
            </a:ln>
          </c:spPr>
          <c:marker>
            <c:symbol val="none"/>
          </c:marker>
          <c:cat>
            <c:strRef>
              <c:f>A8_ábra_chart!$D$10:$D$93</c:f>
              <c:strCache>
                <c:ptCount val="84"/>
                <c:pt idx="0">
                  <c:v>2002 Q1</c:v>
                </c:pt>
                <c:pt idx="1">
                  <c:v>Q2</c:v>
                </c:pt>
                <c:pt idx="2">
                  <c:v>Q3</c:v>
                </c:pt>
                <c:pt idx="3">
                  <c:v>Q4</c:v>
                </c:pt>
                <c:pt idx="4">
                  <c:v>2003 Q1</c:v>
                </c:pt>
                <c:pt idx="5">
                  <c:v>Q2</c:v>
                </c:pt>
                <c:pt idx="6">
                  <c:v>Q3</c:v>
                </c:pt>
                <c:pt idx="7">
                  <c:v>Q4</c:v>
                </c:pt>
                <c:pt idx="8">
                  <c:v>2004 Q1</c:v>
                </c:pt>
                <c:pt idx="9">
                  <c:v>Q2</c:v>
                </c:pt>
                <c:pt idx="10">
                  <c:v>Q3</c:v>
                </c:pt>
                <c:pt idx="11">
                  <c:v>Q4</c:v>
                </c:pt>
                <c:pt idx="12">
                  <c:v>2005 Q1</c:v>
                </c:pt>
                <c:pt idx="13">
                  <c:v>Q2</c:v>
                </c:pt>
                <c:pt idx="14">
                  <c:v>Q3</c:v>
                </c:pt>
                <c:pt idx="15">
                  <c:v>Q4</c:v>
                </c:pt>
                <c:pt idx="16">
                  <c:v>2006 Q1</c:v>
                </c:pt>
                <c:pt idx="17">
                  <c:v>Q2</c:v>
                </c:pt>
                <c:pt idx="18">
                  <c:v>Q3</c:v>
                </c:pt>
                <c:pt idx="19">
                  <c:v>Q4</c:v>
                </c:pt>
                <c:pt idx="20">
                  <c:v>2007 Q1</c:v>
                </c:pt>
                <c:pt idx="21">
                  <c:v>Q2</c:v>
                </c:pt>
                <c:pt idx="22">
                  <c:v>Q3</c:v>
                </c:pt>
                <c:pt idx="23">
                  <c:v>Q4</c:v>
                </c:pt>
                <c:pt idx="24">
                  <c:v>2008 Q1</c:v>
                </c:pt>
                <c:pt idx="25">
                  <c:v>Q2</c:v>
                </c:pt>
                <c:pt idx="26">
                  <c:v>Q3</c:v>
                </c:pt>
                <c:pt idx="27">
                  <c:v>Q4</c:v>
                </c:pt>
                <c:pt idx="28">
                  <c:v>2009 Q1</c:v>
                </c:pt>
                <c:pt idx="29">
                  <c:v>Q2</c:v>
                </c:pt>
                <c:pt idx="30">
                  <c:v>Q3</c:v>
                </c:pt>
                <c:pt idx="31">
                  <c:v>Q4</c:v>
                </c:pt>
                <c:pt idx="32">
                  <c:v>2010 Q1</c:v>
                </c:pt>
                <c:pt idx="33">
                  <c:v>Q2</c:v>
                </c:pt>
                <c:pt idx="34">
                  <c:v>Q3</c:v>
                </c:pt>
                <c:pt idx="35">
                  <c:v>Q4</c:v>
                </c:pt>
                <c:pt idx="36">
                  <c:v>2011 Q1</c:v>
                </c:pt>
                <c:pt idx="37">
                  <c:v>Q2</c:v>
                </c:pt>
                <c:pt idx="38">
                  <c:v>Q3</c:v>
                </c:pt>
                <c:pt idx="39">
                  <c:v>Q4</c:v>
                </c:pt>
                <c:pt idx="40">
                  <c:v>2012 Q1</c:v>
                </c:pt>
                <c:pt idx="41">
                  <c:v>Q2</c:v>
                </c:pt>
                <c:pt idx="42">
                  <c:v>Q3</c:v>
                </c:pt>
                <c:pt idx="43">
                  <c:v>Q4</c:v>
                </c:pt>
                <c:pt idx="44">
                  <c:v>2013 Q1</c:v>
                </c:pt>
                <c:pt idx="45">
                  <c:v>Q2</c:v>
                </c:pt>
                <c:pt idx="46">
                  <c:v>Q3</c:v>
                </c:pt>
                <c:pt idx="47">
                  <c:v>Q4</c:v>
                </c:pt>
                <c:pt idx="48">
                  <c:v>2014 Q1</c:v>
                </c:pt>
                <c:pt idx="49">
                  <c:v>Q2</c:v>
                </c:pt>
                <c:pt idx="50">
                  <c:v>Q3</c:v>
                </c:pt>
                <c:pt idx="51">
                  <c:v>Q4</c:v>
                </c:pt>
                <c:pt idx="52">
                  <c:v>2015 Q1</c:v>
                </c:pt>
                <c:pt idx="53">
                  <c:v>Q2</c:v>
                </c:pt>
                <c:pt idx="54">
                  <c:v>Q3</c:v>
                </c:pt>
                <c:pt idx="55">
                  <c:v>Q4</c:v>
                </c:pt>
                <c:pt idx="56">
                  <c:v>2016 Q1</c:v>
                </c:pt>
                <c:pt idx="57">
                  <c:v>Q2</c:v>
                </c:pt>
                <c:pt idx="58">
                  <c:v>Q3</c:v>
                </c:pt>
                <c:pt idx="59">
                  <c:v>Q4</c:v>
                </c:pt>
                <c:pt idx="60">
                  <c:v>2017 Q1</c:v>
                </c:pt>
                <c:pt idx="61">
                  <c:v>Q2</c:v>
                </c:pt>
                <c:pt idx="62">
                  <c:v>Q3</c:v>
                </c:pt>
                <c:pt idx="63">
                  <c:v>Q4</c:v>
                </c:pt>
                <c:pt idx="64">
                  <c:v>2018 Q1</c:v>
                </c:pt>
                <c:pt idx="65">
                  <c:v>Q2</c:v>
                </c:pt>
                <c:pt idx="66">
                  <c:v>Q3</c:v>
                </c:pt>
                <c:pt idx="67">
                  <c:v>Q4</c:v>
                </c:pt>
                <c:pt idx="68">
                  <c:v>2019 Q1</c:v>
                </c:pt>
                <c:pt idx="69">
                  <c:v>Q2</c:v>
                </c:pt>
                <c:pt idx="70">
                  <c:v>Q3</c:v>
                </c:pt>
                <c:pt idx="71">
                  <c:v>Q4</c:v>
                </c:pt>
                <c:pt idx="72">
                  <c:v>2020 Q1</c:v>
                </c:pt>
                <c:pt idx="73">
                  <c:v>Q2</c:v>
                </c:pt>
                <c:pt idx="74">
                  <c:v>Q3</c:v>
                </c:pt>
                <c:pt idx="75">
                  <c:v>Q4</c:v>
                </c:pt>
                <c:pt idx="76">
                  <c:v>2021 Q1</c:v>
                </c:pt>
                <c:pt idx="77">
                  <c:v>Q2</c:v>
                </c:pt>
                <c:pt idx="78">
                  <c:v>Q3</c:v>
                </c:pt>
                <c:pt idx="79">
                  <c:v>Q4</c:v>
                </c:pt>
                <c:pt idx="80">
                  <c:v>2022 Q1</c:v>
                </c:pt>
                <c:pt idx="81">
                  <c:v>Q2</c:v>
                </c:pt>
                <c:pt idx="82">
                  <c:v>Q3</c:v>
                </c:pt>
                <c:pt idx="83">
                  <c:v>Q4</c:v>
                </c:pt>
              </c:strCache>
            </c:strRef>
          </c:cat>
          <c:val>
            <c:numRef>
              <c:f>A8_ábra_chart!$G$10:$G$93</c:f>
              <c:numCache>
                <c:formatCode>#\ ##0.0</c:formatCode>
                <c:ptCount val="84"/>
                <c:pt idx="31">
                  <c:v>21.920765452246101</c:v>
                </c:pt>
                <c:pt idx="32">
                  <c:v>20.9</c:v>
                </c:pt>
                <c:pt idx="33">
                  <c:v>20.7</c:v>
                </c:pt>
                <c:pt idx="34">
                  <c:v>21.6</c:v>
                </c:pt>
                <c:pt idx="35">
                  <c:v>20.53</c:v>
                </c:pt>
                <c:pt idx="36">
                  <c:v>21</c:v>
                </c:pt>
                <c:pt idx="37" formatCode="0.0">
                  <c:v>20.642185491895031</c:v>
                </c:pt>
                <c:pt idx="38" formatCode="0.0">
                  <c:v>20.678822424458335</c:v>
                </c:pt>
                <c:pt idx="39" formatCode="0.0">
                  <c:v>19.225556833430993</c:v>
                </c:pt>
                <c:pt idx="40" formatCode="0.0">
                  <c:v>20.448093980522117</c:v>
                </c:pt>
                <c:pt idx="41" formatCode="0.0">
                  <c:v>21.27260882037227</c:v>
                </c:pt>
                <c:pt idx="42" formatCode="0.0">
                  <c:v>21.474195377741783</c:v>
                </c:pt>
                <c:pt idx="43" formatCode="0.0">
                  <c:v>20.991582731224607</c:v>
                </c:pt>
                <c:pt idx="44" formatCode="0.0">
                  <c:v>19.599538001829302</c:v>
                </c:pt>
                <c:pt idx="45" formatCode="0.0">
                  <c:v>19.868346867984062</c:v>
                </c:pt>
                <c:pt idx="46" formatCode="0.0">
                  <c:v>18.556140461480268</c:v>
                </c:pt>
                <c:pt idx="47" formatCode="0.0">
                  <c:v>18.431093178665993</c:v>
                </c:pt>
                <c:pt idx="48" formatCode="0.0">
                  <c:v>18.461296906892763</c:v>
                </c:pt>
                <c:pt idx="49" formatCode="0.0">
                  <c:v>17.556463688545048</c:v>
                </c:pt>
                <c:pt idx="50" formatCode="0.0">
                  <c:v>16.854487510017456</c:v>
                </c:pt>
                <c:pt idx="51" formatCode="0.0">
                  <c:v>16.191193818750037</c:v>
                </c:pt>
                <c:pt idx="52" formatCode="0.0">
                  <c:v>15.694250951982911</c:v>
                </c:pt>
                <c:pt idx="53" formatCode="0.0">
                  <c:v>14.180665805181219</c:v>
                </c:pt>
                <c:pt idx="54" formatCode="0.0">
                  <c:v>13.455517459240518</c:v>
                </c:pt>
                <c:pt idx="55" formatCode="0.0">
                  <c:v>12.063505609621544</c:v>
                </c:pt>
                <c:pt idx="56" formatCode="0.0">
                  <c:v>11.314622208626492</c:v>
                </c:pt>
                <c:pt idx="57" formatCode="0.0">
                  <c:v>10.266328052546248</c:v>
                </c:pt>
                <c:pt idx="58" formatCode="0.0">
                  <c:v>10.873574455196735</c:v>
                </c:pt>
                <c:pt idx="59" formatCode="0.0">
                  <c:v>9.5000431536060042</c:v>
                </c:pt>
                <c:pt idx="60" formatCode="0.0">
                  <c:v>9.2065849253077996</c:v>
                </c:pt>
                <c:pt idx="61" formatCode="0.0">
                  <c:v>8.6309492684661322</c:v>
                </c:pt>
                <c:pt idx="62" formatCode="0.0">
                  <c:v>7.7465194058871507</c:v>
                </c:pt>
                <c:pt idx="63" formatCode="0.0">
                  <c:v>7.5205567486301597</c:v>
                </c:pt>
                <c:pt idx="64" formatCode="0.0">
                  <c:v>7.2680252621217907</c:v>
                </c:pt>
                <c:pt idx="65" formatCode="0.0">
                  <c:v>7.6326255176736968</c:v>
                </c:pt>
                <c:pt idx="66" formatCode="0.0">
                  <c:v>7.4</c:v>
                </c:pt>
                <c:pt idx="67" formatCode="0.0">
                  <c:v>7.2902796363390809</c:v>
                </c:pt>
                <c:pt idx="68">
                  <c:v>7.0686009851210443</c:v>
                </c:pt>
                <c:pt idx="69">
                  <c:v>6.3095892270339977</c:v>
                </c:pt>
                <c:pt idx="70">
                  <c:v>5.9154144873290182</c:v>
                </c:pt>
                <c:pt idx="71">
                  <c:v>5.6250616022988078</c:v>
                </c:pt>
                <c:pt idx="72">
                  <c:v>6.1616478606232139</c:v>
                </c:pt>
                <c:pt idx="73">
                  <c:v>7.2728815939207356</c:v>
                </c:pt>
                <c:pt idx="74">
                  <c:v>8.0757809077135629</c:v>
                </c:pt>
                <c:pt idx="75">
                  <c:v>9.1243476056240258</c:v>
                </c:pt>
                <c:pt idx="76">
                  <c:v>8.9540307207120744</c:v>
                </c:pt>
                <c:pt idx="77">
                  <c:v>9.831720583967293</c:v>
                </c:pt>
                <c:pt idx="78">
                  <c:v>9.0873973535013697</c:v>
                </c:pt>
                <c:pt idx="79">
                  <c:v>9.1790909316138336</c:v>
                </c:pt>
                <c:pt idx="80">
                  <c:v>9.8115732928262069</c:v>
                </c:pt>
                <c:pt idx="81">
                  <c:v>9.8540744264155808</c:v>
                </c:pt>
                <c:pt idx="82">
                  <c:v>10.981668796865268</c:v>
                </c:pt>
                <c:pt idx="83">
                  <c:v>11.312986672700511</c:v>
                </c:pt>
              </c:numCache>
            </c:numRef>
          </c:val>
          <c:smooth val="0"/>
          <c:extLst>
            <c:ext xmlns:c16="http://schemas.microsoft.com/office/drawing/2014/chart" uri="{C3380CC4-5D6E-409C-BE32-E72D297353CC}">
              <c16:uniqueId val="{00000003-2EBC-4B98-B51C-87FB93AE72EF}"/>
            </c:ext>
          </c:extLst>
        </c:ser>
        <c:ser>
          <c:idx val="3"/>
          <c:order val="3"/>
          <c:tx>
            <c:strRef>
              <c:f>A8_ábra_chart!$F$9</c:f>
              <c:strCache>
                <c:ptCount val="1"/>
                <c:pt idx="0">
                  <c:v>Vacant stock/stock of office spaces to let (right-hand scale)</c:v>
                </c:pt>
              </c:strCache>
            </c:strRef>
          </c:tx>
          <c:spPr>
            <a:ln w="34925">
              <a:solidFill>
                <a:schemeClr val="tx1"/>
              </a:solidFill>
              <a:prstDash val="dash"/>
            </a:ln>
          </c:spPr>
          <c:marker>
            <c:symbol val="none"/>
          </c:marker>
          <c:cat>
            <c:strRef>
              <c:f>A8_ábra_chart!$D$10:$D$93</c:f>
              <c:strCache>
                <c:ptCount val="84"/>
                <c:pt idx="0">
                  <c:v>2002 Q1</c:v>
                </c:pt>
                <c:pt idx="1">
                  <c:v>Q2</c:v>
                </c:pt>
                <c:pt idx="2">
                  <c:v>Q3</c:v>
                </c:pt>
                <c:pt idx="3">
                  <c:v>Q4</c:v>
                </c:pt>
                <c:pt idx="4">
                  <c:v>2003 Q1</c:v>
                </c:pt>
                <c:pt idx="5">
                  <c:v>Q2</c:v>
                </c:pt>
                <c:pt idx="6">
                  <c:v>Q3</c:v>
                </c:pt>
                <c:pt idx="7">
                  <c:v>Q4</c:v>
                </c:pt>
                <c:pt idx="8">
                  <c:v>2004 Q1</c:v>
                </c:pt>
                <c:pt idx="9">
                  <c:v>Q2</c:v>
                </c:pt>
                <c:pt idx="10">
                  <c:v>Q3</c:v>
                </c:pt>
                <c:pt idx="11">
                  <c:v>Q4</c:v>
                </c:pt>
                <c:pt idx="12">
                  <c:v>2005 Q1</c:v>
                </c:pt>
                <c:pt idx="13">
                  <c:v>Q2</c:v>
                </c:pt>
                <c:pt idx="14">
                  <c:v>Q3</c:v>
                </c:pt>
                <c:pt idx="15">
                  <c:v>Q4</c:v>
                </c:pt>
                <c:pt idx="16">
                  <c:v>2006 Q1</c:v>
                </c:pt>
                <c:pt idx="17">
                  <c:v>Q2</c:v>
                </c:pt>
                <c:pt idx="18">
                  <c:v>Q3</c:v>
                </c:pt>
                <c:pt idx="19">
                  <c:v>Q4</c:v>
                </c:pt>
                <c:pt idx="20">
                  <c:v>2007 Q1</c:v>
                </c:pt>
                <c:pt idx="21">
                  <c:v>Q2</c:v>
                </c:pt>
                <c:pt idx="22">
                  <c:v>Q3</c:v>
                </c:pt>
                <c:pt idx="23">
                  <c:v>Q4</c:v>
                </c:pt>
                <c:pt idx="24">
                  <c:v>2008 Q1</c:v>
                </c:pt>
                <c:pt idx="25">
                  <c:v>Q2</c:v>
                </c:pt>
                <c:pt idx="26">
                  <c:v>Q3</c:v>
                </c:pt>
                <c:pt idx="27">
                  <c:v>Q4</c:v>
                </c:pt>
                <c:pt idx="28">
                  <c:v>2009 Q1</c:v>
                </c:pt>
                <c:pt idx="29">
                  <c:v>Q2</c:v>
                </c:pt>
                <c:pt idx="30">
                  <c:v>Q3</c:v>
                </c:pt>
                <c:pt idx="31">
                  <c:v>Q4</c:v>
                </c:pt>
                <c:pt idx="32">
                  <c:v>2010 Q1</c:v>
                </c:pt>
                <c:pt idx="33">
                  <c:v>Q2</c:v>
                </c:pt>
                <c:pt idx="34">
                  <c:v>Q3</c:v>
                </c:pt>
                <c:pt idx="35">
                  <c:v>Q4</c:v>
                </c:pt>
                <c:pt idx="36">
                  <c:v>2011 Q1</c:v>
                </c:pt>
                <c:pt idx="37">
                  <c:v>Q2</c:v>
                </c:pt>
                <c:pt idx="38">
                  <c:v>Q3</c:v>
                </c:pt>
                <c:pt idx="39">
                  <c:v>Q4</c:v>
                </c:pt>
                <c:pt idx="40">
                  <c:v>2012 Q1</c:v>
                </c:pt>
                <c:pt idx="41">
                  <c:v>Q2</c:v>
                </c:pt>
                <c:pt idx="42">
                  <c:v>Q3</c:v>
                </c:pt>
                <c:pt idx="43">
                  <c:v>Q4</c:v>
                </c:pt>
                <c:pt idx="44">
                  <c:v>2013 Q1</c:v>
                </c:pt>
                <c:pt idx="45">
                  <c:v>Q2</c:v>
                </c:pt>
                <c:pt idx="46">
                  <c:v>Q3</c:v>
                </c:pt>
                <c:pt idx="47">
                  <c:v>Q4</c:v>
                </c:pt>
                <c:pt idx="48">
                  <c:v>2014 Q1</c:v>
                </c:pt>
                <c:pt idx="49">
                  <c:v>Q2</c:v>
                </c:pt>
                <c:pt idx="50">
                  <c:v>Q3</c:v>
                </c:pt>
                <c:pt idx="51">
                  <c:v>Q4</c:v>
                </c:pt>
                <c:pt idx="52">
                  <c:v>2015 Q1</c:v>
                </c:pt>
                <c:pt idx="53">
                  <c:v>Q2</c:v>
                </c:pt>
                <c:pt idx="54">
                  <c:v>Q3</c:v>
                </c:pt>
                <c:pt idx="55">
                  <c:v>Q4</c:v>
                </c:pt>
                <c:pt idx="56">
                  <c:v>2016 Q1</c:v>
                </c:pt>
                <c:pt idx="57">
                  <c:v>Q2</c:v>
                </c:pt>
                <c:pt idx="58">
                  <c:v>Q3</c:v>
                </c:pt>
                <c:pt idx="59">
                  <c:v>Q4</c:v>
                </c:pt>
                <c:pt idx="60">
                  <c:v>2017 Q1</c:v>
                </c:pt>
                <c:pt idx="61">
                  <c:v>Q2</c:v>
                </c:pt>
                <c:pt idx="62">
                  <c:v>Q3</c:v>
                </c:pt>
                <c:pt idx="63">
                  <c:v>Q4</c:v>
                </c:pt>
                <c:pt idx="64">
                  <c:v>2018 Q1</c:v>
                </c:pt>
                <c:pt idx="65">
                  <c:v>Q2</c:v>
                </c:pt>
                <c:pt idx="66">
                  <c:v>Q3</c:v>
                </c:pt>
                <c:pt idx="67">
                  <c:v>Q4</c:v>
                </c:pt>
                <c:pt idx="68">
                  <c:v>2019 Q1</c:v>
                </c:pt>
                <c:pt idx="69">
                  <c:v>Q2</c:v>
                </c:pt>
                <c:pt idx="70">
                  <c:v>Q3</c:v>
                </c:pt>
                <c:pt idx="71">
                  <c:v>Q4</c:v>
                </c:pt>
                <c:pt idx="72">
                  <c:v>2020 Q1</c:v>
                </c:pt>
                <c:pt idx="73">
                  <c:v>Q2</c:v>
                </c:pt>
                <c:pt idx="74">
                  <c:v>Q3</c:v>
                </c:pt>
                <c:pt idx="75">
                  <c:v>Q4</c:v>
                </c:pt>
                <c:pt idx="76">
                  <c:v>2021 Q1</c:v>
                </c:pt>
                <c:pt idx="77">
                  <c:v>Q2</c:v>
                </c:pt>
                <c:pt idx="78">
                  <c:v>Q3</c:v>
                </c:pt>
                <c:pt idx="79">
                  <c:v>Q4</c:v>
                </c:pt>
                <c:pt idx="80">
                  <c:v>2022 Q1</c:v>
                </c:pt>
                <c:pt idx="81">
                  <c:v>Q2</c:v>
                </c:pt>
                <c:pt idx="82">
                  <c:v>Q3</c:v>
                </c:pt>
                <c:pt idx="83">
                  <c:v>Q4</c:v>
                </c:pt>
              </c:strCache>
            </c:strRef>
          </c:cat>
          <c:val>
            <c:numRef>
              <c:f>A8_ábra_chart!$F$10:$F$93</c:f>
              <c:numCache>
                <c:formatCode>#\ ##0.0</c:formatCode>
                <c:ptCount val="84"/>
                <c:pt idx="0">
                  <c:v>22.9</c:v>
                </c:pt>
                <c:pt idx="1">
                  <c:v>23.3</c:v>
                </c:pt>
                <c:pt idx="2">
                  <c:v>21</c:v>
                </c:pt>
                <c:pt idx="3">
                  <c:v>20.9</c:v>
                </c:pt>
                <c:pt idx="4">
                  <c:v>19.7</c:v>
                </c:pt>
                <c:pt idx="5">
                  <c:v>19.399999999999999</c:v>
                </c:pt>
                <c:pt idx="6">
                  <c:v>20.100000000000001</c:v>
                </c:pt>
                <c:pt idx="7">
                  <c:v>20.5</c:v>
                </c:pt>
                <c:pt idx="8">
                  <c:v>18.899999999999999</c:v>
                </c:pt>
                <c:pt idx="9">
                  <c:v>17.7</c:v>
                </c:pt>
                <c:pt idx="10">
                  <c:v>17</c:v>
                </c:pt>
                <c:pt idx="11">
                  <c:v>15.2</c:v>
                </c:pt>
                <c:pt idx="12">
                  <c:v>14.030000000000001</c:v>
                </c:pt>
                <c:pt idx="13">
                  <c:v>14.248557129291825</c:v>
                </c:pt>
                <c:pt idx="14">
                  <c:v>13.000896529742207</c:v>
                </c:pt>
                <c:pt idx="15">
                  <c:v>11.63344143826464</c:v>
                </c:pt>
                <c:pt idx="16">
                  <c:v>13.180140873400035</c:v>
                </c:pt>
                <c:pt idx="17">
                  <c:v>13.555000335023749</c:v>
                </c:pt>
                <c:pt idx="18">
                  <c:v>12.406132881496532</c:v>
                </c:pt>
                <c:pt idx="19">
                  <c:v>12.829306749004203</c:v>
                </c:pt>
                <c:pt idx="20">
                  <c:v>12.005215163299809</c:v>
                </c:pt>
                <c:pt idx="21">
                  <c:v>11.578170802032488</c:v>
                </c:pt>
                <c:pt idx="22">
                  <c:v>12.11652327643948</c:v>
                </c:pt>
                <c:pt idx="23">
                  <c:v>12.274767954755347</c:v>
                </c:pt>
                <c:pt idx="24">
                  <c:v>11.982383397058712</c:v>
                </c:pt>
                <c:pt idx="25">
                  <c:v>12.631827646488688</c:v>
                </c:pt>
                <c:pt idx="26">
                  <c:v>15.1144890777352</c:v>
                </c:pt>
                <c:pt idx="27">
                  <c:v>16.778295066943983</c:v>
                </c:pt>
                <c:pt idx="28">
                  <c:v>16.493596512855817</c:v>
                </c:pt>
                <c:pt idx="29">
                  <c:v>18.016488646304822</c:v>
                </c:pt>
                <c:pt idx="30">
                  <c:v>19.730000000000004</c:v>
                </c:pt>
                <c:pt idx="31">
                  <c:v>21.920765452246101</c:v>
                </c:pt>
                <c:pt idx="32">
                  <c:v>24.853731815306769</c:v>
                </c:pt>
                <c:pt idx="33">
                  <c:v>24.530348220165013</c:v>
                </c:pt>
                <c:pt idx="34">
                  <c:v>25.597957538296161</c:v>
                </c:pt>
                <c:pt idx="35">
                  <c:v>24.689999999999998</c:v>
                </c:pt>
                <c:pt idx="36">
                  <c:v>24.767640123784485</c:v>
                </c:pt>
                <c:pt idx="37">
                  <c:v>24.895575886340314</c:v>
                </c:pt>
                <c:pt idx="38">
                  <c:v>24.940432014374441</c:v>
                </c:pt>
                <c:pt idx="39">
                  <c:v>23.432077863852463</c:v>
                </c:pt>
                <c:pt idx="40">
                  <c:v>24.764932362757719</c:v>
                </c:pt>
                <c:pt idx="41">
                  <c:v>25.763512194229023</c:v>
                </c:pt>
                <c:pt idx="42">
                  <c:v>26.007656096504338</c:v>
                </c:pt>
                <c:pt idx="43">
                  <c:v>25.38861868109165</c:v>
                </c:pt>
                <c:pt idx="44">
                  <c:v>23.97046078331881</c:v>
                </c:pt>
                <c:pt idx="45">
                  <c:v>24.228558435477314</c:v>
                </c:pt>
                <c:pt idx="46">
                  <c:v>22.745810663512696</c:v>
                </c:pt>
                <c:pt idx="47">
                  <c:v>22.965218009480534</c:v>
                </c:pt>
                <c:pt idx="48">
                  <c:v>22.981451439516839</c:v>
                </c:pt>
                <c:pt idx="49">
                  <c:v>21.906114981900277</c:v>
                </c:pt>
                <c:pt idx="50">
                  <c:v>21.017139537135666</c:v>
                </c:pt>
                <c:pt idx="51">
                  <c:v>20.161119763127029</c:v>
                </c:pt>
                <c:pt idx="52">
                  <c:v>19.589764199429627</c:v>
                </c:pt>
                <c:pt idx="53">
                  <c:v>17.673223666551632</c:v>
                </c:pt>
                <c:pt idx="54">
                  <c:v>16.862642097479998</c:v>
                </c:pt>
                <c:pt idx="55">
                  <c:v>15.248588985417911</c:v>
                </c:pt>
                <c:pt idx="56">
                  <c:v>14.173120588647864</c:v>
                </c:pt>
                <c:pt idx="57">
                  <c:v>12.857810809178583</c:v>
                </c:pt>
                <c:pt idx="58">
                  <c:v>13.579964870361147</c:v>
                </c:pt>
                <c:pt idx="59">
                  <c:v>11.842285875400202</c:v>
                </c:pt>
                <c:pt idx="60">
                  <c:v>11.487777552005756</c:v>
                </c:pt>
                <c:pt idx="61">
                  <c:v>10.769511829107564</c:v>
                </c:pt>
                <c:pt idx="62">
                  <c:v>9.6756938973536641</c:v>
                </c:pt>
                <c:pt idx="63">
                  <c:v>9.3250731958781596</c:v>
                </c:pt>
                <c:pt idx="64">
                  <c:v>9.0041295529966501</c:v>
                </c:pt>
                <c:pt idx="65">
                  <c:v>9.4191715212590452</c:v>
                </c:pt>
                <c:pt idx="66">
                  <c:v>9.02</c:v>
                </c:pt>
                <c:pt idx="67">
                  <c:v>8.7629137510680355</c:v>
                </c:pt>
                <c:pt idx="68">
                  <c:v>8.4846320007077694</c:v>
                </c:pt>
                <c:pt idx="69">
                  <c:v>7.5604371966007484</c:v>
                </c:pt>
                <c:pt idx="70">
                  <c:v>7.0825494057924434</c:v>
                </c:pt>
                <c:pt idx="71">
                  <c:v>6.7261739785887649</c:v>
                </c:pt>
                <c:pt idx="72">
                  <c:v>7.3618419056531161</c:v>
                </c:pt>
                <c:pt idx="73">
                  <c:v>8.6625759156782038</c:v>
                </c:pt>
                <c:pt idx="74">
                  <c:v>9.6025475826565092</c:v>
                </c:pt>
                <c:pt idx="75">
                  <c:v>10.829747297028698</c:v>
                </c:pt>
                <c:pt idx="76">
                  <c:v>10.690975138545776</c:v>
                </c:pt>
                <c:pt idx="77">
                  <c:v>11.727667222542211</c:v>
                </c:pt>
                <c:pt idx="78">
                  <c:v>10.863033627661753</c:v>
                </c:pt>
                <c:pt idx="79">
                  <c:v>10.996790779153756</c:v>
                </c:pt>
                <c:pt idx="80">
                  <c:v>11.741994068116584</c:v>
                </c:pt>
                <c:pt idx="81">
                  <c:v>11.867583900180389</c:v>
                </c:pt>
                <c:pt idx="82">
                  <c:v>13.28269033631811</c:v>
                </c:pt>
                <c:pt idx="83">
                  <c:v>13.845844720886676</c:v>
                </c:pt>
              </c:numCache>
            </c:numRef>
          </c:val>
          <c:smooth val="0"/>
          <c:extLst>
            <c:ext xmlns:c16="http://schemas.microsoft.com/office/drawing/2014/chart" uri="{C3380CC4-5D6E-409C-BE32-E72D297353CC}">
              <c16:uniqueId val="{00000004-2EBC-4B98-B51C-87FB93AE72EF}"/>
            </c:ext>
          </c:extLst>
        </c:ser>
        <c:dLbls>
          <c:showLegendKey val="0"/>
          <c:showVal val="0"/>
          <c:showCatName val="0"/>
          <c:showSerName val="0"/>
          <c:showPercent val="0"/>
          <c:showBubbleSize val="0"/>
        </c:dLbls>
        <c:marker val="1"/>
        <c:smooth val="0"/>
        <c:axId val="752466944"/>
        <c:axId val="752476928"/>
      </c:lineChart>
      <c:catAx>
        <c:axId val="752450944"/>
        <c:scaling>
          <c:orientation val="minMax"/>
        </c:scaling>
        <c:delete val="0"/>
        <c:axPos val="b"/>
        <c:numFmt formatCode="General" sourceLinked="1"/>
        <c:majorTickMark val="out"/>
        <c:minorTickMark val="none"/>
        <c:tickLblPos val="nextTo"/>
        <c:spPr>
          <a:ln>
            <a:solidFill>
              <a:prstClr val="black"/>
            </a:solidFill>
          </a:ln>
        </c:spPr>
        <c:txPr>
          <a:bodyPr rot="-5400000" vert="horz"/>
          <a:lstStyle/>
          <a:p>
            <a:pPr>
              <a:defRPr/>
            </a:pPr>
            <a:endParaRPr lang="hu-HU"/>
          </a:p>
        </c:txPr>
        <c:crossAx val="752465024"/>
        <c:crosses val="autoZero"/>
        <c:auto val="1"/>
        <c:lblAlgn val="ctr"/>
        <c:lblOffset val="100"/>
        <c:tickLblSkip val="2"/>
        <c:noMultiLvlLbl val="0"/>
      </c:catAx>
      <c:valAx>
        <c:axId val="752465024"/>
        <c:scaling>
          <c:orientation val="minMax"/>
        </c:scaling>
        <c:delete val="0"/>
        <c:axPos val="l"/>
        <c:majorGridlines>
          <c:spPr>
            <a:ln w="3175">
              <a:solidFill>
                <a:schemeClr val="bg1">
                  <a:lumMod val="75000"/>
                </a:schemeClr>
              </a:solidFill>
              <a:prstDash val="dash"/>
            </a:ln>
          </c:spPr>
        </c:majorGridlines>
        <c:title>
          <c:tx>
            <c:rich>
              <a:bodyPr rot="0" vert="horz"/>
              <a:lstStyle/>
              <a:p>
                <a:pPr algn="ctr">
                  <a:defRPr/>
                </a:pPr>
                <a:r>
                  <a:rPr lang="hu-HU"/>
                  <a:t>Per cent</a:t>
                </a:r>
              </a:p>
            </c:rich>
          </c:tx>
          <c:layout>
            <c:manualLayout>
              <c:xMode val="edge"/>
              <c:yMode val="edge"/>
              <c:x val="0.82548170245239172"/>
              <c:y val="9.3025408860929421E-4"/>
            </c:manualLayout>
          </c:layout>
          <c:overlay val="0"/>
        </c:title>
        <c:numFmt formatCode="0.0" sourceLinked="0"/>
        <c:majorTickMark val="out"/>
        <c:minorTickMark val="none"/>
        <c:tickLblPos val="nextTo"/>
        <c:spPr>
          <a:ln>
            <a:solidFill>
              <a:prstClr val="black"/>
            </a:solidFill>
          </a:ln>
        </c:spPr>
        <c:txPr>
          <a:bodyPr rot="0" vert="horz"/>
          <a:lstStyle/>
          <a:p>
            <a:pPr>
              <a:defRPr/>
            </a:pPr>
            <a:endParaRPr lang="hu-HU"/>
          </a:p>
        </c:txPr>
        <c:crossAx val="752450944"/>
        <c:crosses val="autoZero"/>
        <c:crossBetween val="between"/>
      </c:valAx>
      <c:catAx>
        <c:axId val="752466944"/>
        <c:scaling>
          <c:orientation val="minMax"/>
        </c:scaling>
        <c:delete val="1"/>
        <c:axPos val="b"/>
        <c:numFmt formatCode="General" sourceLinked="1"/>
        <c:majorTickMark val="out"/>
        <c:minorTickMark val="none"/>
        <c:tickLblPos val="none"/>
        <c:crossAx val="752476928"/>
        <c:crosses val="autoZero"/>
        <c:auto val="1"/>
        <c:lblAlgn val="ctr"/>
        <c:lblOffset val="100"/>
        <c:noMultiLvlLbl val="0"/>
      </c:catAx>
      <c:valAx>
        <c:axId val="752476928"/>
        <c:scaling>
          <c:orientation val="minMax"/>
          <c:max val="30"/>
          <c:min val="0"/>
        </c:scaling>
        <c:delete val="0"/>
        <c:axPos val="r"/>
        <c:title>
          <c:tx>
            <c:rich>
              <a:bodyPr rot="0" vert="horz"/>
              <a:lstStyle/>
              <a:p>
                <a:pPr algn="ctr">
                  <a:defRPr/>
                </a:pPr>
                <a:r>
                  <a:rPr lang="hu-HU"/>
                  <a:t>Million sq. m.</a:t>
                </a:r>
                <a:endParaRPr lang="hu-HU" baseline="30000"/>
              </a:p>
            </c:rich>
          </c:tx>
          <c:layout>
            <c:manualLayout>
              <c:xMode val="edge"/>
              <c:yMode val="edge"/>
              <c:x val="6.9081133580769366E-2"/>
              <c:y val="7.9915936433872024E-4"/>
            </c:manualLayout>
          </c:layout>
          <c:overlay val="0"/>
        </c:title>
        <c:numFmt formatCode="0" sourceLinked="0"/>
        <c:majorTickMark val="out"/>
        <c:minorTickMark val="none"/>
        <c:tickLblPos val="nextTo"/>
        <c:spPr>
          <a:ln>
            <a:solidFill>
              <a:prstClr val="black"/>
            </a:solidFill>
          </a:ln>
        </c:spPr>
        <c:txPr>
          <a:bodyPr rot="0" vert="horz"/>
          <a:lstStyle/>
          <a:p>
            <a:pPr>
              <a:defRPr/>
            </a:pPr>
            <a:endParaRPr lang="hu-HU"/>
          </a:p>
        </c:txPr>
        <c:crossAx val="752466944"/>
        <c:crosses val="max"/>
        <c:crossBetween val="between"/>
      </c:valAx>
      <c:spPr>
        <a:noFill/>
        <a:ln>
          <a:solidFill>
            <a:sysClr val="windowText" lastClr="000000"/>
          </a:solidFill>
        </a:ln>
      </c:spPr>
    </c:plotArea>
    <c:legend>
      <c:legendPos val="b"/>
      <c:layout>
        <c:manualLayout>
          <c:xMode val="edge"/>
          <c:yMode val="edge"/>
          <c:x val="0.1162317111242152"/>
          <c:y val="0.78205113249732694"/>
          <c:w val="0.77201970238301709"/>
          <c:h val="0.20619107796710595"/>
        </c:manualLayout>
      </c:layout>
      <c:overlay val="0"/>
      <c:spPr>
        <a:ln>
          <a:solidFill>
            <a:schemeClr val="tx1"/>
          </a:solidFill>
        </a:ln>
      </c:spPr>
    </c:legend>
    <c:plotVisOnly val="1"/>
    <c:dispBlanksAs val="gap"/>
    <c:showDLblsOverMax val="0"/>
  </c:chart>
  <c:spPr>
    <a:noFill/>
    <a:ln>
      <a:noFill/>
    </a:ln>
  </c:spPr>
  <c:txPr>
    <a:bodyPr/>
    <a:lstStyle/>
    <a:p>
      <a:pPr>
        <a:defRPr sz="1600" b="0" i="0" u="none" strike="noStrike" baseline="0">
          <a:solidFill>
            <a:srgbClr val="000000"/>
          </a:solidFill>
          <a:latin typeface="+mn-lt"/>
          <a:ea typeface="Trebuchet MS"/>
          <a:cs typeface="Trebuchet MS"/>
        </a:defRPr>
      </a:pPr>
      <a:endParaRPr lang="hu-HU"/>
    </a:p>
  </c:txPr>
  <c:printSettings>
    <c:headerFooter/>
    <c:pageMargins b="0.750000000000002" l="0.70000000000000062" r="0.70000000000000062" t="0.750000000000002" header="0.30000000000000032" footer="0.30000000000000032"/>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630436938455735E-2"/>
          <c:y val="5.5393742349049473E-2"/>
          <c:w val="0.82501160276879748"/>
          <c:h val="0.49394871750276598"/>
        </c:manualLayout>
      </c:layout>
      <c:barChart>
        <c:barDir val="col"/>
        <c:grouping val="clustered"/>
        <c:varyColors val="0"/>
        <c:ser>
          <c:idx val="0"/>
          <c:order val="0"/>
          <c:tx>
            <c:strRef>
              <c:f>A9_ábra_chart!$F$12</c:f>
              <c:strCache>
                <c:ptCount val="1"/>
                <c:pt idx="0">
                  <c:v>Építés alatt levő irodaterület</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A9_ábra_chart!$G$11:$N$11</c:f>
              <c:strCache>
                <c:ptCount val="8"/>
                <c:pt idx="0">
                  <c:v> Pest központ </c:v>
                </c:pt>
                <c:pt idx="1">
                  <c:v> Nem-közp. Pest </c:v>
                </c:pt>
                <c:pt idx="2">
                  <c:v> Dél-Buda </c:v>
                </c:pt>
                <c:pt idx="3">
                  <c:v> Buda központ </c:v>
                </c:pt>
                <c:pt idx="4">
                  <c:v> Észak-Buda </c:v>
                </c:pt>
                <c:pt idx="5">
                  <c:v> Váci út </c:v>
                </c:pt>
                <c:pt idx="6">
                  <c:v> Belváros </c:v>
                </c:pt>
                <c:pt idx="7">
                  <c:v> Agglomeráció </c:v>
                </c:pt>
              </c:strCache>
            </c:strRef>
          </c:cat>
          <c:val>
            <c:numRef>
              <c:f>A9_ábra_chart!$G$12:$N$12</c:f>
              <c:numCache>
                <c:formatCode>#,##0</c:formatCode>
                <c:ptCount val="8"/>
                <c:pt idx="0">
                  <c:v>111.029</c:v>
                </c:pt>
                <c:pt idx="1">
                  <c:v>87.837999999999994</c:v>
                </c:pt>
                <c:pt idx="2">
                  <c:v>49.834000000000003</c:v>
                </c:pt>
                <c:pt idx="3">
                  <c:v>33.314</c:v>
                </c:pt>
                <c:pt idx="4">
                  <c:v>24.238</c:v>
                </c:pt>
                <c:pt idx="5">
                  <c:v>14</c:v>
                </c:pt>
                <c:pt idx="6">
                  <c:v>0</c:v>
                </c:pt>
                <c:pt idx="7">
                  <c:v>0</c:v>
                </c:pt>
              </c:numCache>
            </c:numRef>
          </c:val>
          <c:extLst>
            <c:ext xmlns:c16="http://schemas.microsoft.com/office/drawing/2014/chart" uri="{C3380CC4-5D6E-409C-BE32-E72D297353CC}">
              <c16:uniqueId val="{00000000-4E2A-40BC-B794-22454F77AC24}"/>
            </c:ext>
          </c:extLst>
        </c:ser>
        <c:ser>
          <c:idx val="4"/>
          <c:order val="1"/>
          <c:tx>
            <c:strRef>
              <c:f>A9_ábra_chart!$F$15</c:f>
              <c:strCache>
                <c:ptCount val="1"/>
                <c:pt idx="0">
                  <c:v>Potenciális, de még nem épülő irodaterület</c:v>
                </c:pt>
              </c:strCache>
            </c:strRef>
          </c:tx>
          <c:spPr>
            <a:solidFill>
              <a:srgbClr val="DA8E1B"/>
            </a:solidFill>
            <a:ln w="9525">
              <a:solidFill>
                <a:schemeClr val="tx1"/>
              </a:solidFill>
            </a:ln>
            <a:effectLst/>
          </c:spPr>
          <c:invertIfNegative val="0"/>
          <c:cat>
            <c:strRef>
              <c:f>A9_ábra_chart!$G$11:$N$11</c:f>
              <c:strCache>
                <c:ptCount val="8"/>
                <c:pt idx="0">
                  <c:v> Pest központ </c:v>
                </c:pt>
                <c:pt idx="1">
                  <c:v> Nem-közp. Pest </c:v>
                </c:pt>
                <c:pt idx="2">
                  <c:v> Dél-Buda </c:v>
                </c:pt>
                <c:pt idx="3">
                  <c:v> Buda központ </c:v>
                </c:pt>
                <c:pt idx="4">
                  <c:v> Észak-Buda </c:v>
                </c:pt>
                <c:pt idx="5">
                  <c:v> Váci út </c:v>
                </c:pt>
                <c:pt idx="6">
                  <c:v> Belváros </c:v>
                </c:pt>
                <c:pt idx="7">
                  <c:v> Agglomeráció </c:v>
                </c:pt>
              </c:strCache>
            </c:strRef>
          </c:cat>
          <c:val>
            <c:numRef>
              <c:f>A9_ábra_chart!$G$15:$N$15</c:f>
              <c:numCache>
                <c:formatCode>#,##0</c:formatCode>
                <c:ptCount val="8"/>
                <c:pt idx="0">
                  <c:v>0</c:v>
                </c:pt>
                <c:pt idx="1">
                  <c:v>0</c:v>
                </c:pt>
                <c:pt idx="2">
                  <c:v>21.185000000000002</c:v>
                </c:pt>
                <c:pt idx="3">
                  <c:v>0</c:v>
                </c:pt>
                <c:pt idx="4">
                  <c:v>0</c:v>
                </c:pt>
                <c:pt idx="5">
                  <c:v>213.10000000000002</c:v>
                </c:pt>
                <c:pt idx="6">
                  <c:v>15.799999999999997</c:v>
                </c:pt>
                <c:pt idx="7">
                  <c:v>0</c:v>
                </c:pt>
              </c:numCache>
            </c:numRef>
          </c:val>
          <c:extLst>
            <c:ext xmlns:c16="http://schemas.microsoft.com/office/drawing/2014/chart" uri="{C3380CC4-5D6E-409C-BE32-E72D297353CC}">
              <c16:uniqueId val="{00000001-4E2A-40BC-B794-22454F77AC24}"/>
            </c:ext>
          </c:extLst>
        </c:ser>
        <c:ser>
          <c:idx val="3"/>
          <c:order val="2"/>
          <c:tx>
            <c:strRef>
              <c:f>A9_ábra_chart!$F$14</c:f>
              <c:strCache>
                <c:ptCount val="1"/>
                <c:pt idx="0">
                  <c:v>2022-ben megvalósult új átadások</c:v>
                </c:pt>
              </c:strCache>
            </c:strRef>
          </c:tx>
          <c:spPr>
            <a:solidFill>
              <a:srgbClr val="232157"/>
            </a:solidFill>
            <a:ln w="9525">
              <a:solidFill>
                <a:schemeClr val="tx1"/>
              </a:solidFill>
            </a:ln>
            <a:effectLst/>
          </c:spPr>
          <c:invertIfNegative val="0"/>
          <c:cat>
            <c:strRef>
              <c:f>A9_ábra_chart!$G$11:$N$11</c:f>
              <c:strCache>
                <c:ptCount val="8"/>
                <c:pt idx="0">
                  <c:v> Pest központ </c:v>
                </c:pt>
                <c:pt idx="1">
                  <c:v> Nem-közp. Pest </c:v>
                </c:pt>
                <c:pt idx="2">
                  <c:v> Dél-Buda </c:v>
                </c:pt>
                <c:pt idx="3">
                  <c:v> Buda központ </c:v>
                </c:pt>
                <c:pt idx="4">
                  <c:v> Észak-Buda </c:v>
                </c:pt>
                <c:pt idx="5">
                  <c:v> Váci út </c:v>
                </c:pt>
                <c:pt idx="6">
                  <c:v> Belváros </c:v>
                </c:pt>
                <c:pt idx="7">
                  <c:v> Agglomeráció </c:v>
                </c:pt>
              </c:strCache>
            </c:strRef>
          </c:cat>
          <c:val>
            <c:numRef>
              <c:f>A9_ábra_chart!$G$14:$N$14</c:f>
              <c:numCache>
                <c:formatCode>#,##0</c:formatCode>
                <c:ptCount val="8"/>
                <c:pt idx="0">
                  <c:v>20.061</c:v>
                </c:pt>
                <c:pt idx="1">
                  <c:v>17.13</c:v>
                </c:pt>
                <c:pt idx="2">
                  <c:v>107.955</c:v>
                </c:pt>
                <c:pt idx="3">
                  <c:v>17.123999999999999</c:v>
                </c:pt>
                <c:pt idx="4">
                  <c:v>1.615</c:v>
                </c:pt>
                <c:pt idx="5">
                  <c:v>100.792</c:v>
                </c:pt>
                <c:pt idx="6">
                  <c:v>2.7480000000000002</c:v>
                </c:pt>
                <c:pt idx="7">
                  <c:v>0</c:v>
                </c:pt>
              </c:numCache>
            </c:numRef>
          </c:val>
          <c:extLst>
            <c:ext xmlns:c16="http://schemas.microsoft.com/office/drawing/2014/chart" uri="{C3380CC4-5D6E-409C-BE32-E72D297353CC}">
              <c16:uniqueId val="{00000002-4E2A-40BC-B794-22454F77AC24}"/>
            </c:ext>
          </c:extLst>
        </c:ser>
        <c:dLbls>
          <c:showLegendKey val="0"/>
          <c:showVal val="0"/>
          <c:showCatName val="0"/>
          <c:showSerName val="0"/>
          <c:showPercent val="0"/>
          <c:showBubbleSize val="0"/>
        </c:dLbls>
        <c:gapWidth val="150"/>
        <c:axId val="691169744"/>
        <c:axId val="691170400"/>
      </c:barChart>
      <c:barChart>
        <c:barDir val="col"/>
        <c:grouping val="clustered"/>
        <c:varyColors val="0"/>
        <c:ser>
          <c:idx val="1"/>
          <c:order val="4"/>
          <c:tx>
            <c:v>fikt</c:v>
          </c:tx>
          <c:spPr>
            <a:solidFill>
              <a:schemeClr val="accent2"/>
            </a:solidFill>
            <a:ln>
              <a:noFill/>
            </a:ln>
            <a:effectLst/>
          </c:spPr>
          <c:invertIfNegative val="0"/>
          <c:cat>
            <c:multiLvlStrRef>
              <c:f>'12_ábra_chart'!#REF!</c:f>
            </c:multiLvlStrRef>
          </c:cat>
          <c:extLst>
            <c:ext xmlns:c16="http://schemas.microsoft.com/office/drawing/2014/chart" uri="{C3380CC4-5D6E-409C-BE32-E72D297353CC}">
              <c16:uniqueId val="{00000003-4E2A-40BC-B794-22454F77AC24}"/>
            </c:ext>
          </c:extLst>
        </c:ser>
        <c:dLbls>
          <c:showLegendKey val="0"/>
          <c:showVal val="0"/>
          <c:showCatName val="0"/>
          <c:showSerName val="0"/>
          <c:showPercent val="0"/>
          <c:showBubbleSize val="0"/>
        </c:dLbls>
        <c:gapWidth val="150"/>
        <c:axId val="619482992"/>
        <c:axId val="410426768"/>
      </c:barChart>
      <c:lineChart>
        <c:grouping val="standard"/>
        <c:varyColors val="0"/>
        <c:ser>
          <c:idx val="2"/>
          <c:order val="3"/>
          <c:tx>
            <c:strRef>
              <c:f>A9_ábra_chart!$F$13</c:f>
              <c:strCache>
                <c:ptCount val="1"/>
                <c:pt idx="0">
                  <c:v>Épülő irodaterület a meglevő irodaterület arányában (jobb tengely)</c:v>
                </c:pt>
              </c:strCache>
            </c:strRef>
          </c:tx>
          <c:spPr>
            <a:ln w="28575" cap="rnd">
              <a:noFill/>
              <a:round/>
            </a:ln>
            <a:effectLst/>
          </c:spPr>
          <c:marker>
            <c:symbol val="triangle"/>
            <c:size val="12"/>
            <c:spPr>
              <a:solidFill>
                <a:srgbClr val="A99A6F"/>
              </a:solidFill>
              <a:ln w="9525">
                <a:solidFill>
                  <a:schemeClr val="tx1"/>
                </a:solidFill>
              </a:ln>
              <a:effectLst/>
            </c:spPr>
          </c:marker>
          <c:cat>
            <c:strRef>
              <c:f>A9_ábra_chart!$G$11:$N$11</c:f>
              <c:strCache>
                <c:ptCount val="8"/>
                <c:pt idx="0">
                  <c:v> Pest központ </c:v>
                </c:pt>
                <c:pt idx="1">
                  <c:v> Nem-közp. Pest </c:v>
                </c:pt>
                <c:pt idx="2">
                  <c:v> Dél-Buda </c:v>
                </c:pt>
                <c:pt idx="3">
                  <c:v> Buda központ </c:v>
                </c:pt>
                <c:pt idx="4">
                  <c:v> Észak-Buda </c:v>
                </c:pt>
                <c:pt idx="5">
                  <c:v> Váci út </c:v>
                </c:pt>
                <c:pt idx="6">
                  <c:v> Belváros </c:v>
                </c:pt>
                <c:pt idx="7">
                  <c:v> Agglomeráció </c:v>
                </c:pt>
              </c:strCache>
            </c:strRef>
          </c:cat>
          <c:val>
            <c:numRef>
              <c:f>A9_ábra_chart!$G$13:$N$13</c:f>
              <c:numCache>
                <c:formatCode>#,##0</c:formatCode>
                <c:ptCount val="8"/>
                <c:pt idx="0">
                  <c:v>16.751786767734529</c:v>
                </c:pt>
                <c:pt idx="1">
                  <c:v>15.424300850954733</c:v>
                </c:pt>
                <c:pt idx="2">
                  <c:v>8.3517964222388326</c:v>
                </c:pt>
                <c:pt idx="3">
                  <c:v>7.3086829276854157</c:v>
                </c:pt>
                <c:pt idx="4">
                  <c:v>7.443028801125144</c:v>
                </c:pt>
                <c:pt idx="5">
                  <c:v>1.2402430522027159</c:v>
                </c:pt>
              </c:numCache>
            </c:numRef>
          </c:val>
          <c:smooth val="0"/>
          <c:extLst>
            <c:ext xmlns:c16="http://schemas.microsoft.com/office/drawing/2014/chart" uri="{C3380CC4-5D6E-409C-BE32-E72D297353CC}">
              <c16:uniqueId val="{00000004-4E2A-40BC-B794-22454F77AC24}"/>
            </c:ext>
          </c:extLst>
        </c:ser>
        <c:dLbls>
          <c:showLegendKey val="0"/>
          <c:showVal val="0"/>
          <c:showCatName val="0"/>
          <c:showSerName val="0"/>
          <c:showPercent val="0"/>
          <c:showBubbleSize val="0"/>
        </c:dLbls>
        <c:marker val="1"/>
        <c:smooth val="0"/>
        <c:axId val="619482992"/>
        <c:axId val="410426768"/>
      </c:lineChart>
      <c:catAx>
        <c:axId val="6911697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91170400"/>
        <c:crosses val="autoZero"/>
        <c:auto val="1"/>
        <c:lblAlgn val="ctr"/>
        <c:lblOffset val="100"/>
        <c:noMultiLvlLbl val="0"/>
      </c:catAx>
      <c:valAx>
        <c:axId val="691170400"/>
        <c:scaling>
          <c:orientation val="minMax"/>
          <c:max val="28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nm</a:t>
                </a:r>
              </a:p>
            </c:rich>
          </c:tx>
          <c:layout>
            <c:manualLayout>
              <c:xMode val="edge"/>
              <c:yMode val="edge"/>
              <c:x val="8.659976067223335E-2"/>
              <c:y val="2.300833427087766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1169744"/>
        <c:crosses val="autoZero"/>
        <c:crossBetween val="between"/>
        <c:majorUnit val="20"/>
      </c:valAx>
      <c:valAx>
        <c:axId val="410426768"/>
        <c:scaling>
          <c:orientation val="minMax"/>
          <c:max val="56"/>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174854717467621"/>
              <c:y val="5.1089372160531496E-5"/>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19482992"/>
        <c:crosses val="max"/>
        <c:crossBetween val="between"/>
        <c:majorUnit val="4"/>
      </c:valAx>
      <c:catAx>
        <c:axId val="619482992"/>
        <c:scaling>
          <c:orientation val="minMax"/>
        </c:scaling>
        <c:delete val="1"/>
        <c:axPos val="b"/>
        <c:numFmt formatCode="_(* #,##0.00_);_(* \(#,##0.00\);_(* &quot;-&quot;??_);_(@_)" sourceLinked="1"/>
        <c:majorTickMark val="out"/>
        <c:minorTickMark val="none"/>
        <c:tickLblPos val="nextTo"/>
        <c:crossAx val="41042676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1.0257508743397E-2"/>
          <c:y val="0.82397718442846668"/>
          <c:w val="0.98036652849124339"/>
          <c:h val="0.16221781500900675"/>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630436938455735E-2"/>
          <c:y val="5.5393742349049473E-2"/>
          <c:w val="0.82501160276879748"/>
          <c:h val="0.46173704952353728"/>
        </c:manualLayout>
      </c:layout>
      <c:barChart>
        <c:barDir val="col"/>
        <c:grouping val="clustered"/>
        <c:varyColors val="0"/>
        <c:ser>
          <c:idx val="0"/>
          <c:order val="0"/>
          <c:tx>
            <c:strRef>
              <c:f>A9_ábra_chart!$E$12</c:f>
              <c:strCache>
                <c:ptCount val="1"/>
                <c:pt idx="0">
                  <c:v>Office space under construction</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A9_ábra_chart!$G$10:$N$10</c:f>
              <c:strCache>
                <c:ptCount val="8"/>
                <c:pt idx="0">
                  <c:v> Central Pest </c:v>
                </c:pt>
                <c:pt idx="1">
                  <c:v> Non-Central Pest </c:v>
                </c:pt>
                <c:pt idx="2">
                  <c:v> South Buda </c:v>
                </c:pt>
                <c:pt idx="3">
                  <c:v> Central Buda </c:v>
                </c:pt>
                <c:pt idx="4">
                  <c:v> North Buda </c:v>
                </c:pt>
                <c:pt idx="5">
                  <c:v> Váci út Corridor </c:v>
                </c:pt>
                <c:pt idx="6">
                  <c:v> CBD </c:v>
                </c:pt>
                <c:pt idx="7">
                  <c:v> Periphery </c:v>
                </c:pt>
              </c:strCache>
            </c:strRef>
          </c:cat>
          <c:val>
            <c:numRef>
              <c:f>A9_ábra_chart!$G$12:$N$12</c:f>
              <c:numCache>
                <c:formatCode>#,##0</c:formatCode>
                <c:ptCount val="8"/>
                <c:pt idx="0">
                  <c:v>111.029</c:v>
                </c:pt>
                <c:pt idx="1">
                  <c:v>87.837999999999994</c:v>
                </c:pt>
                <c:pt idx="2">
                  <c:v>49.834000000000003</c:v>
                </c:pt>
                <c:pt idx="3">
                  <c:v>33.314</c:v>
                </c:pt>
                <c:pt idx="4">
                  <c:v>24.238</c:v>
                </c:pt>
                <c:pt idx="5">
                  <c:v>14</c:v>
                </c:pt>
                <c:pt idx="6">
                  <c:v>0</c:v>
                </c:pt>
                <c:pt idx="7">
                  <c:v>0</c:v>
                </c:pt>
              </c:numCache>
            </c:numRef>
          </c:val>
          <c:extLst>
            <c:ext xmlns:c16="http://schemas.microsoft.com/office/drawing/2014/chart" uri="{C3380CC4-5D6E-409C-BE32-E72D297353CC}">
              <c16:uniqueId val="{00000000-4D29-468C-A819-AD10BAF8915C}"/>
            </c:ext>
          </c:extLst>
        </c:ser>
        <c:ser>
          <c:idx val="4"/>
          <c:order val="1"/>
          <c:tx>
            <c:strRef>
              <c:f>A9_ábra_chart!$E$15</c:f>
              <c:strCache>
                <c:ptCount val="1"/>
                <c:pt idx="0">
                  <c:v>Planned office space before construction</c:v>
                </c:pt>
              </c:strCache>
            </c:strRef>
          </c:tx>
          <c:spPr>
            <a:solidFill>
              <a:srgbClr val="DA8E1B"/>
            </a:solidFill>
            <a:ln w="9525">
              <a:solidFill>
                <a:schemeClr val="tx1"/>
              </a:solidFill>
            </a:ln>
            <a:effectLst/>
          </c:spPr>
          <c:invertIfNegative val="0"/>
          <c:cat>
            <c:strRef>
              <c:f>A9_ábra_chart!$G$10:$N$10</c:f>
              <c:strCache>
                <c:ptCount val="8"/>
                <c:pt idx="0">
                  <c:v> Central Pest </c:v>
                </c:pt>
                <c:pt idx="1">
                  <c:v> Non-Central Pest </c:v>
                </c:pt>
                <c:pt idx="2">
                  <c:v> South Buda </c:v>
                </c:pt>
                <c:pt idx="3">
                  <c:v> Central Buda </c:v>
                </c:pt>
                <c:pt idx="4">
                  <c:v> North Buda </c:v>
                </c:pt>
                <c:pt idx="5">
                  <c:v> Váci út Corridor </c:v>
                </c:pt>
                <c:pt idx="6">
                  <c:v> CBD </c:v>
                </c:pt>
                <c:pt idx="7">
                  <c:v> Periphery </c:v>
                </c:pt>
              </c:strCache>
            </c:strRef>
          </c:cat>
          <c:val>
            <c:numRef>
              <c:f>A9_ábra_chart!$G$15:$N$15</c:f>
              <c:numCache>
                <c:formatCode>#,##0</c:formatCode>
                <c:ptCount val="8"/>
                <c:pt idx="0">
                  <c:v>0</c:v>
                </c:pt>
                <c:pt idx="1">
                  <c:v>0</c:v>
                </c:pt>
                <c:pt idx="2">
                  <c:v>21.185000000000002</c:v>
                </c:pt>
                <c:pt idx="3">
                  <c:v>0</c:v>
                </c:pt>
                <c:pt idx="4">
                  <c:v>0</c:v>
                </c:pt>
                <c:pt idx="5">
                  <c:v>213.10000000000002</c:v>
                </c:pt>
                <c:pt idx="6">
                  <c:v>15.799999999999997</c:v>
                </c:pt>
                <c:pt idx="7">
                  <c:v>0</c:v>
                </c:pt>
              </c:numCache>
            </c:numRef>
          </c:val>
          <c:extLst>
            <c:ext xmlns:c16="http://schemas.microsoft.com/office/drawing/2014/chart" uri="{C3380CC4-5D6E-409C-BE32-E72D297353CC}">
              <c16:uniqueId val="{00000001-4D29-468C-A819-AD10BAF8915C}"/>
            </c:ext>
          </c:extLst>
        </c:ser>
        <c:ser>
          <c:idx val="3"/>
          <c:order val="2"/>
          <c:tx>
            <c:strRef>
              <c:f>A9_ábra_chart!$E$14</c:f>
              <c:strCache>
                <c:ptCount val="1"/>
                <c:pt idx="0">
                  <c:v>New completions in 2022</c:v>
                </c:pt>
              </c:strCache>
            </c:strRef>
          </c:tx>
          <c:spPr>
            <a:solidFill>
              <a:srgbClr val="232157"/>
            </a:solidFill>
            <a:ln w="9525">
              <a:solidFill>
                <a:schemeClr val="tx1"/>
              </a:solidFill>
            </a:ln>
            <a:effectLst/>
          </c:spPr>
          <c:invertIfNegative val="0"/>
          <c:cat>
            <c:strRef>
              <c:f>A9_ábra_chart!$G$10:$N$10</c:f>
              <c:strCache>
                <c:ptCount val="8"/>
                <c:pt idx="0">
                  <c:v> Central Pest </c:v>
                </c:pt>
                <c:pt idx="1">
                  <c:v> Non-Central Pest </c:v>
                </c:pt>
                <c:pt idx="2">
                  <c:v> South Buda </c:v>
                </c:pt>
                <c:pt idx="3">
                  <c:v> Central Buda </c:v>
                </c:pt>
                <c:pt idx="4">
                  <c:v> North Buda </c:v>
                </c:pt>
                <c:pt idx="5">
                  <c:v> Váci út Corridor </c:v>
                </c:pt>
                <c:pt idx="6">
                  <c:v> CBD </c:v>
                </c:pt>
                <c:pt idx="7">
                  <c:v> Periphery </c:v>
                </c:pt>
              </c:strCache>
            </c:strRef>
          </c:cat>
          <c:val>
            <c:numRef>
              <c:f>A9_ábra_chart!$G$14:$N$14</c:f>
              <c:numCache>
                <c:formatCode>#,##0</c:formatCode>
                <c:ptCount val="8"/>
                <c:pt idx="0">
                  <c:v>20.061</c:v>
                </c:pt>
                <c:pt idx="1">
                  <c:v>17.13</c:v>
                </c:pt>
                <c:pt idx="2">
                  <c:v>107.955</c:v>
                </c:pt>
                <c:pt idx="3">
                  <c:v>17.123999999999999</c:v>
                </c:pt>
                <c:pt idx="4">
                  <c:v>1.615</c:v>
                </c:pt>
                <c:pt idx="5">
                  <c:v>100.792</c:v>
                </c:pt>
                <c:pt idx="6">
                  <c:v>2.7480000000000002</c:v>
                </c:pt>
                <c:pt idx="7">
                  <c:v>0</c:v>
                </c:pt>
              </c:numCache>
            </c:numRef>
          </c:val>
          <c:extLst>
            <c:ext xmlns:c16="http://schemas.microsoft.com/office/drawing/2014/chart" uri="{C3380CC4-5D6E-409C-BE32-E72D297353CC}">
              <c16:uniqueId val="{00000002-4D29-468C-A819-AD10BAF8915C}"/>
            </c:ext>
          </c:extLst>
        </c:ser>
        <c:dLbls>
          <c:showLegendKey val="0"/>
          <c:showVal val="0"/>
          <c:showCatName val="0"/>
          <c:showSerName val="0"/>
          <c:showPercent val="0"/>
          <c:showBubbleSize val="0"/>
        </c:dLbls>
        <c:gapWidth val="150"/>
        <c:axId val="691169744"/>
        <c:axId val="691170400"/>
      </c:barChart>
      <c:barChart>
        <c:barDir val="col"/>
        <c:grouping val="clustered"/>
        <c:varyColors val="0"/>
        <c:ser>
          <c:idx val="1"/>
          <c:order val="4"/>
          <c:tx>
            <c:v>fikt</c:v>
          </c:tx>
          <c:spPr>
            <a:solidFill>
              <a:schemeClr val="accent2"/>
            </a:solidFill>
            <a:ln>
              <a:noFill/>
            </a:ln>
            <a:effectLst/>
          </c:spPr>
          <c:invertIfNegative val="0"/>
          <c:cat>
            <c:multiLvlStrRef>
              <c:f>'Fejlesztések alpiaconként'!#REF!</c:f>
            </c:multiLvlStrRef>
          </c:cat>
          <c:extLst>
            <c:ext xmlns:c16="http://schemas.microsoft.com/office/drawing/2014/chart" uri="{C3380CC4-5D6E-409C-BE32-E72D297353CC}">
              <c16:uniqueId val="{00000003-4D29-468C-A819-AD10BAF8915C}"/>
            </c:ext>
          </c:extLst>
        </c:ser>
        <c:dLbls>
          <c:showLegendKey val="0"/>
          <c:showVal val="0"/>
          <c:showCatName val="0"/>
          <c:showSerName val="0"/>
          <c:showPercent val="0"/>
          <c:showBubbleSize val="0"/>
        </c:dLbls>
        <c:gapWidth val="150"/>
        <c:axId val="619482992"/>
        <c:axId val="410426768"/>
      </c:barChart>
      <c:lineChart>
        <c:grouping val="standard"/>
        <c:varyColors val="0"/>
        <c:ser>
          <c:idx val="2"/>
          <c:order val="3"/>
          <c:tx>
            <c:strRef>
              <c:f>A9_ábra_chart!$E$13</c:f>
              <c:strCache>
                <c:ptCount val="1"/>
                <c:pt idx="0">
                  <c:v>Office space under construction as ratio of existing space (right-hand scale)</c:v>
                </c:pt>
              </c:strCache>
            </c:strRef>
          </c:tx>
          <c:spPr>
            <a:ln w="28575" cap="rnd">
              <a:noFill/>
              <a:round/>
            </a:ln>
            <a:effectLst/>
          </c:spPr>
          <c:marker>
            <c:symbol val="triangle"/>
            <c:size val="12"/>
            <c:spPr>
              <a:solidFill>
                <a:srgbClr val="A99A6F"/>
              </a:solidFill>
              <a:ln w="9525">
                <a:solidFill>
                  <a:schemeClr val="tx1"/>
                </a:solidFill>
              </a:ln>
              <a:effectLst/>
            </c:spPr>
          </c:marker>
          <c:cat>
            <c:strRef>
              <c:f>A9_ábra_chart!$G$10:$N$10</c:f>
              <c:strCache>
                <c:ptCount val="8"/>
                <c:pt idx="0">
                  <c:v> Central Pest </c:v>
                </c:pt>
                <c:pt idx="1">
                  <c:v> Non-Central Pest </c:v>
                </c:pt>
                <c:pt idx="2">
                  <c:v> South Buda </c:v>
                </c:pt>
                <c:pt idx="3">
                  <c:v> Central Buda </c:v>
                </c:pt>
                <c:pt idx="4">
                  <c:v> North Buda </c:v>
                </c:pt>
                <c:pt idx="5">
                  <c:v> Váci út Corridor </c:v>
                </c:pt>
                <c:pt idx="6">
                  <c:v> CBD </c:v>
                </c:pt>
                <c:pt idx="7">
                  <c:v> Periphery </c:v>
                </c:pt>
              </c:strCache>
            </c:strRef>
          </c:cat>
          <c:val>
            <c:numRef>
              <c:f>A9_ábra_chart!$G$13:$N$13</c:f>
              <c:numCache>
                <c:formatCode>#,##0</c:formatCode>
                <c:ptCount val="8"/>
                <c:pt idx="0">
                  <c:v>16.751786767734529</c:v>
                </c:pt>
                <c:pt idx="1">
                  <c:v>15.424300850954733</c:v>
                </c:pt>
                <c:pt idx="2">
                  <c:v>8.3517964222388326</c:v>
                </c:pt>
                <c:pt idx="3">
                  <c:v>7.3086829276854157</c:v>
                </c:pt>
                <c:pt idx="4">
                  <c:v>7.443028801125144</c:v>
                </c:pt>
                <c:pt idx="5">
                  <c:v>1.2402430522027159</c:v>
                </c:pt>
              </c:numCache>
            </c:numRef>
          </c:val>
          <c:smooth val="0"/>
          <c:extLst>
            <c:ext xmlns:c16="http://schemas.microsoft.com/office/drawing/2014/chart" uri="{C3380CC4-5D6E-409C-BE32-E72D297353CC}">
              <c16:uniqueId val="{00000004-4D29-468C-A819-AD10BAF8915C}"/>
            </c:ext>
          </c:extLst>
        </c:ser>
        <c:dLbls>
          <c:showLegendKey val="0"/>
          <c:showVal val="0"/>
          <c:showCatName val="0"/>
          <c:showSerName val="0"/>
          <c:showPercent val="0"/>
          <c:showBubbleSize val="0"/>
        </c:dLbls>
        <c:marker val="1"/>
        <c:smooth val="0"/>
        <c:axId val="619482992"/>
        <c:axId val="410426768"/>
      </c:lineChart>
      <c:catAx>
        <c:axId val="6911697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91170400"/>
        <c:crosses val="autoZero"/>
        <c:auto val="1"/>
        <c:lblAlgn val="ctr"/>
        <c:lblOffset val="100"/>
        <c:noMultiLvlLbl val="0"/>
      </c:catAx>
      <c:valAx>
        <c:axId val="691170400"/>
        <c:scaling>
          <c:orientation val="minMax"/>
          <c:max val="28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sq.</a:t>
                </a:r>
                <a:r>
                  <a:rPr lang="hu-HU" b="0" baseline="0"/>
                  <a:t> m.</a:t>
                </a:r>
                <a:endParaRPr lang="hu-HU" b="0"/>
              </a:p>
            </c:rich>
          </c:tx>
          <c:layout>
            <c:manualLayout>
              <c:xMode val="edge"/>
              <c:yMode val="edge"/>
              <c:x val="8.659976067223335E-2"/>
              <c:y val="2.300833427087766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1169744"/>
        <c:crosses val="autoZero"/>
        <c:crossBetween val="between"/>
        <c:majorUnit val="20"/>
      </c:valAx>
      <c:valAx>
        <c:axId val="410426768"/>
        <c:scaling>
          <c:orientation val="minMax"/>
          <c:max val="56"/>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1121957992026805"/>
              <c:y val="5.1089372160531496E-5"/>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19482992"/>
        <c:crosses val="max"/>
        <c:crossBetween val="between"/>
        <c:majorUnit val="4"/>
      </c:valAx>
      <c:catAx>
        <c:axId val="619482992"/>
        <c:scaling>
          <c:orientation val="minMax"/>
        </c:scaling>
        <c:delete val="1"/>
        <c:axPos val="b"/>
        <c:numFmt formatCode="_(* #,##0.00_);_(* \(#,##0.00\);_(* &quot;-&quot;??_);_(@_)" sourceLinked="1"/>
        <c:majorTickMark val="out"/>
        <c:minorTickMark val="none"/>
        <c:tickLblPos val="nextTo"/>
        <c:crossAx val="41042676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3.3585222502099076E-2"/>
          <c:y val="0.80787135043885228"/>
          <c:w val="0.93115029387069692"/>
          <c:h val="0.1783236489986211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9389497044576744E-2"/>
          <c:w val="0.82556736111111106"/>
          <c:h val="0.73867187333290663"/>
        </c:manualLayout>
      </c:layout>
      <c:barChart>
        <c:barDir val="col"/>
        <c:grouping val="stacked"/>
        <c:varyColors val="0"/>
        <c:ser>
          <c:idx val="0"/>
          <c:order val="0"/>
          <c:tx>
            <c:strRef>
              <c:f>A10_ábra_chart!$H$13</c:f>
              <c:strCache>
                <c:ptCount val="1"/>
                <c:pt idx="0">
                  <c:v>New lease</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numRef>
              <c:f>A10_ábra_chart!$J$11:$V$11</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A10_ábra_chart!$J$13:$V$13</c:f>
              <c:numCache>
                <c:formatCode>#,##0</c:formatCode>
                <c:ptCount val="13"/>
                <c:pt idx="0">
                  <c:v>147.488</c:v>
                </c:pt>
                <c:pt idx="1">
                  <c:v>155.333</c:v>
                </c:pt>
                <c:pt idx="2">
                  <c:v>128.49299999999999</c:v>
                </c:pt>
                <c:pt idx="3">
                  <c:v>112.25922</c:v>
                </c:pt>
                <c:pt idx="4">
                  <c:v>152.15899999999999</c:v>
                </c:pt>
                <c:pt idx="5">
                  <c:v>157.21</c:v>
                </c:pt>
                <c:pt idx="6">
                  <c:v>168.66716</c:v>
                </c:pt>
                <c:pt idx="7">
                  <c:v>158.40880999999999</c:v>
                </c:pt>
                <c:pt idx="8">
                  <c:v>230.86618999999999</c:v>
                </c:pt>
                <c:pt idx="9">
                  <c:v>181.59986999999998</c:v>
                </c:pt>
                <c:pt idx="10">
                  <c:v>104.50686</c:v>
                </c:pt>
                <c:pt idx="11">
                  <c:v>145.70405300000002</c:v>
                </c:pt>
                <c:pt idx="12">
                  <c:v>118.37245999999999</c:v>
                </c:pt>
              </c:numCache>
            </c:numRef>
          </c:val>
          <c:extLst>
            <c:ext xmlns:c16="http://schemas.microsoft.com/office/drawing/2014/chart" uri="{C3380CC4-5D6E-409C-BE32-E72D297353CC}">
              <c16:uniqueId val="{00000000-90F9-491F-9A47-79798CF7E756}"/>
            </c:ext>
          </c:extLst>
        </c:ser>
        <c:ser>
          <c:idx val="1"/>
          <c:order val="1"/>
          <c:tx>
            <c:strRef>
              <c:f>A10_ábra_chart!$H$14</c:f>
              <c:strCache>
                <c:ptCount val="1"/>
                <c:pt idx="0">
                  <c:v>Pre-lease</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numRef>
              <c:f>A10_ábra_chart!$J$11:$V$11</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A10_ábra_chart!$J$14:$V$14</c:f>
              <c:numCache>
                <c:formatCode>#,##0</c:formatCode>
                <c:ptCount val="13"/>
                <c:pt idx="0">
                  <c:v>7.468</c:v>
                </c:pt>
                <c:pt idx="1">
                  <c:v>23.1</c:v>
                </c:pt>
                <c:pt idx="2">
                  <c:v>10.478999999999999</c:v>
                </c:pt>
                <c:pt idx="3">
                  <c:v>4.3969799999999992</c:v>
                </c:pt>
                <c:pt idx="4">
                  <c:v>32.673000000000002</c:v>
                </c:pt>
                <c:pt idx="5">
                  <c:v>121.142</c:v>
                </c:pt>
                <c:pt idx="6">
                  <c:v>58.375999999999998</c:v>
                </c:pt>
                <c:pt idx="7">
                  <c:v>71.891970000000001</c:v>
                </c:pt>
                <c:pt idx="8">
                  <c:v>94.902000000000001</c:v>
                </c:pt>
                <c:pt idx="9">
                  <c:v>128.01121000000001</c:v>
                </c:pt>
                <c:pt idx="10">
                  <c:v>44.305999999999997</c:v>
                </c:pt>
                <c:pt idx="11">
                  <c:v>43.42</c:v>
                </c:pt>
                <c:pt idx="12">
                  <c:v>43.003</c:v>
                </c:pt>
              </c:numCache>
            </c:numRef>
          </c:val>
          <c:extLst>
            <c:ext xmlns:c16="http://schemas.microsoft.com/office/drawing/2014/chart" uri="{C3380CC4-5D6E-409C-BE32-E72D297353CC}">
              <c16:uniqueId val="{00000001-90F9-491F-9A47-79798CF7E756}"/>
            </c:ext>
          </c:extLst>
        </c:ser>
        <c:ser>
          <c:idx val="2"/>
          <c:order val="2"/>
          <c:tx>
            <c:strRef>
              <c:f>A10_ábra_chart!$H$15</c:f>
              <c:strCache>
                <c:ptCount val="1"/>
                <c:pt idx="0">
                  <c:v>Expansion</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cat>
            <c:numRef>
              <c:f>A10_ábra_chart!$J$11:$V$11</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A10_ábra_chart!$J$15:$V$15</c:f>
              <c:numCache>
                <c:formatCode>#,##0</c:formatCode>
                <c:ptCount val="13"/>
                <c:pt idx="0">
                  <c:v>25.489000000000001</c:v>
                </c:pt>
                <c:pt idx="1">
                  <c:v>64.245000000000005</c:v>
                </c:pt>
                <c:pt idx="2">
                  <c:v>35.107999999999997</c:v>
                </c:pt>
                <c:pt idx="3">
                  <c:v>73.854889999999997</c:v>
                </c:pt>
                <c:pt idx="4">
                  <c:v>55.372999999999998</c:v>
                </c:pt>
                <c:pt idx="5">
                  <c:v>58.753999999999998</c:v>
                </c:pt>
                <c:pt idx="6">
                  <c:v>57.550830000000005</c:v>
                </c:pt>
                <c:pt idx="7">
                  <c:v>48.184939999999997</c:v>
                </c:pt>
                <c:pt idx="8">
                  <c:v>60.019040000000004</c:v>
                </c:pt>
                <c:pt idx="9">
                  <c:v>52.368540000000003</c:v>
                </c:pt>
                <c:pt idx="10">
                  <c:v>33.749770000000005</c:v>
                </c:pt>
                <c:pt idx="11">
                  <c:v>27.540400000000002</c:v>
                </c:pt>
                <c:pt idx="12">
                  <c:v>36.091999999999999</c:v>
                </c:pt>
              </c:numCache>
            </c:numRef>
          </c:val>
          <c:extLst>
            <c:ext xmlns:c16="http://schemas.microsoft.com/office/drawing/2014/chart" uri="{C3380CC4-5D6E-409C-BE32-E72D297353CC}">
              <c16:uniqueId val="{00000002-90F9-491F-9A47-79798CF7E756}"/>
            </c:ext>
          </c:extLst>
        </c:ser>
        <c:ser>
          <c:idx val="3"/>
          <c:order val="3"/>
          <c:tx>
            <c:strRef>
              <c:f>A10_ábra_chart!$H$16</c:f>
              <c:strCache>
                <c:ptCount val="1"/>
                <c:pt idx="0">
                  <c:v>Owner occupancy</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cat>
            <c:numRef>
              <c:f>A10_ábra_chart!$J$11:$V$11</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A10_ábra_chart!$J$16:$V$16</c:f>
              <c:numCache>
                <c:formatCode>#,##0</c:formatCode>
                <c:ptCount val="13"/>
                <c:pt idx="0">
                  <c:v>19.335999999999999</c:v>
                </c:pt>
                <c:pt idx="1">
                  <c:v>8.3729999999999993</c:v>
                </c:pt>
                <c:pt idx="2">
                  <c:v>0</c:v>
                </c:pt>
                <c:pt idx="3">
                  <c:v>23.545999999999999</c:v>
                </c:pt>
                <c:pt idx="4">
                  <c:v>11.4</c:v>
                </c:pt>
                <c:pt idx="5">
                  <c:v>27.690999999999999</c:v>
                </c:pt>
                <c:pt idx="6">
                  <c:v>0</c:v>
                </c:pt>
                <c:pt idx="7">
                  <c:v>59.112000000000002</c:v>
                </c:pt>
                <c:pt idx="8">
                  <c:v>5.2839999999999998</c:v>
                </c:pt>
                <c:pt idx="9">
                  <c:v>0</c:v>
                </c:pt>
                <c:pt idx="10">
                  <c:v>7.48</c:v>
                </c:pt>
                <c:pt idx="11">
                  <c:v>1.2789999999999999</c:v>
                </c:pt>
                <c:pt idx="12">
                  <c:v>49.512</c:v>
                </c:pt>
              </c:numCache>
            </c:numRef>
          </c:val>
          <c:extLst>
            <c:ext xmlns:c16="http://schemas.microsoft.com/office/drawing/2014/chart" uri="{C3380CC4-5D6E-409C-BE32-E72D297353CC}">
              <c16:uniqueId val="{00000003-90F9-491F-9A47-79798CF7E756}"/>
            </c:ext>
          </c:extLst>
        </c:ser>
        <c:ser>
          <c:idx val="4"/>
          <c:order val="4"/>
          <c:tx>
            <c:strRef>
              <c:f>A10_ábra_chart!$H$17</c:f>
              <c:strCache>
                <c:ptCount val="1"/>
                <c:pt idx="0">
                  <c:v>Lease renewal</c:v>
                </c:pt>
              </c:strCache>
            </c:strRef>
          </c:tx>
          <c:spPr>
            <a:solidFill>
              <a:srgbClr val="FFCC00"/>
            </a:solidFill>
            <a:ln w="9525" cap="flat" cmpd="sng" algn="ctr">
              <a:solidFill>
                <a:sysClr val="windowText" lastClr="000000">
                  <a:lumMod val="100000"/>
                </a:sysClr>
              </a:solidFill>
              <a:prstDash val="solid"/>
              <a:round/>
              <a:headEnd type="none" w="med" len="med"/>
              <a:tailEnd type="none" w="med" len="med"/>
            </a:ln>
            <a:effectLst/>
          </c:spPr>
          <c:invertIfNegative val="0"/>
          <c:cat>
            <c:numRef>
              <c:f>A10_ábra_chart!$J$11:$V$11</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A10_ábra_chart!$J$17:$V$17</c:f>
              <c:numCache>
                <c:formatCode>#,##0</c:formatCode>
                <c:ptCount val="13"/>
                <c:pt idx="0">
                  <c:v>106.869</c:v>
                </c:pt>
                <c:pt idx="1">
                  <c:v>152.42699999999999</c:v>
                </c:pt>
                <c:pt idx="2">
                  <c:v>170.898</c:v>
                </c:pt>
                <c:pt idx="3">
                  <c:v>183.13753</c:v>
                </c:pt>
                <c:pt idx="4">
                  <c:v>213.99199999999999</c:v>
                </c:pt>
                <c:pt idx="5">
                  <c:v>173.256</c:v>
                </c:pt>
                <c:pt idx="6">
                  <c:v>187.81461999999999</c:v>
                </c:pt>
                <c:pt idx="7">
                  <c:v>137.47075000000001</c:v>
                </c:pt>
                <c:pt idx="8">
                  <c:v>144.49078</c:v>
                </c:pt>
                <c:pt idx="9">
                  <c:v>246.21078</c:v>
                </c:pt>
                <c:pt idx="10">
                  <c:v>143.22091999999998</c:v>
                </c:pt>
                <c:pt idx="11">
                  <c:v>147.83168000000001</c:v>
                </c:pt>
                <c:pt idx="12">
                  <c:v>144.691</c:v>
                </c:pt>
              </c:numCache>
            </c:numRef>
          </c:val>
          <c:extLst>
            <c:ext xmlns:c16="http://schemas.microsoft.com/office/drawing/2014/chart" uri="{C3380CC4-5D6E-409C-BE32-E72D297353CC}">
              <c16:uniqueId val="{00000004-90F9-491F-9A47-79798CF7E756}"/>
            </c:ext>
          </c:extLst>
        </c:ser>
        <c:dLbls>
          <c:showLegendKey val="0"/>
          <c:showVal val="0"/>
          <c:showCatName val="0"/>
          <c:showSerName val="0"/>
          <c:showPercent val="0"/>
          <c:showBubbleSize val="0"/>
        </c:dLbls>
        <c:gapWidth val="150"/>
        <c:overlap val="100"/>
        <c:axId val="556181680"/>
        <c:axId val="556183320"/>
      </c:barChart>
      <c:barChart>
        <c:barDir val="col"/>
        <c:grouping val="stacked"/>
        <c:varyColors val="0"/>
        <c:ser>
          <c:idx val="5"/>
          <c:order val="5"/>
          <c:tx>
            <c:v>fikt</c:v>
          </c:tx>
          <c:spPr>
            <a:solidFill>
              <a:schemeClr val="accent6"/>
            </a:solidFill>
            <a:ln>
              <a:noFill/>
            </a:ln>
            <a:effectLst/>
          </c:spPr>
          <c:invertIfNegative val="0"/>
          <c:cat>
            <c:numRef>
              <c:f>A10_ábra_chart!$J$11:$S$11</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Lit>
              <c:formatCode>General</c:formatCode>
              <c:ptCount val="1"/>
              <c:pt idx="0">
                <c:v>0</c:v>
              </c:pt>
            </c:numLit>
          </c:val>
          <c:extLst>
            <c:ext xmlns:c16="http://schemas.microsoft.com/office/drawing/2014/chart" uri="{C3380CC4-5D6E-409C-BE32-E72D297353CC}">
              <c16:uniqueId val="{00000005-90F9-491F-9A47-79798CF7E756}"/>
            </c:ext>
          </c:extLst>
        </c:ser>
        <c:dLbls>
          <c:showLegendKey val="0"/>
          <c:showVal val="0"/>
          <c:showCatName val="0"/>
          <c:showSerName val="0"/>
          <c:showPercent val="0"/>
          <c:showBubbleSize val="0"/>
        </c:dLbls>
        <c:gapWidth val="150"/>
        <c:overlap val="100"/>
        <c:axId val="494351360"/>
        <c:axId val="494358248"/>
      </c:barChart>
      <c:catAx>
        <c:axId val="5561816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556183320"/>
        <c:crosses val="autoZero"/>
        <c:auto val="1"/>
        <c:lblAlgn val="ctr"/>
        <c:lblOffset val="100"/>
        <c:noMultiLvlLbl val="0"/>
      </c:catAx>
      <c:valAx>
        <c:axId val="55618332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sq. m.</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6181680"/>
        <c:crosses val="autoZero"/>
        <c:crossBetween val="between"/>
      </c:valAx>
      <c:valAx>
        <c:axId val="494358248"/>
        <c:scaling>
          <c:orientation val="minMax"/>
          <c:max val="7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Thousand sq. m.</a:t>
                </a:r>
              </a:p>
            </c:rich>
          </c:tx>
          <c:layout>
            <c:manualLayout>
              <c:xMode val="edge"/>
              <c:yMode val="edge"/>
              <c:x val="0.71583510784269455"/>
              <c:y val="1.083557017013967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94351360"/>
        <c:crosses val="max"/>
        <c:crossBetween val="between"/>
      </c:valAx>
      <c:catAx>
        <c:axId val="494351360"/>
        <c:scaling>
          <c:orientation val="minMax"/>
        </c:scaling>
        <c:delete val="1"/>
        <c:axPos val="b"/>
        <c:numFmt formatCode="General" sourceLinked="1"/>
        <c:majorTickMark val="out"/>
        <c:minorTickMark val="none"/>
        <c:tickLblPos val="nextTo"/>
        <c:crossAx val="4943582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9389497044576744E-2"/>
          <c:w val="0.82556736111111106"/>
          <c:h val="0.67462928041266357"/>
        </c:manualLayout>
      </c:layout>
      <c:barChart>
        <c:barDir val="col"/>
        <c:grouping val="stacked"/>
        <c:varyColors val="0"/>
        <c:ser>
          <c:idx val="0"/>
          <c:order val="0"/>
          <c:tx>
            <c:strRef>
              <c:f>A10_ábra_chart!$I$13</c:f>
              <c:strCache>
                <c:ptCount val="1"/>
                <c:pt idx="0">
                  <c:v>Új bérbeadás</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numRef>
              <c:f>A10_ábra_chart!$J$12:$V$12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A10_ábra_chart!$J$13:$V$13</c:f>
              <c:numCache>
                <c:formatCode>#,##0</c:formatCode>
                <c:ptCount val="13"/>
                <c:pt idx="0">
                  <c:v>147.488</c:v>
                </c:pt>
                <c:pt idx="1">
                  <c:v>155.333</c:v>
                </c:pt>
                <c:pt idx="2">
                  <c:v>128.49299999999999</c:v>
                </c:pt>
                <c:pt idx="3">
                  <c:v>112.25922</c:v>
                </c:pt>
                <c:pt idx="4">
                  <c:v>152.15899999999999</c:v>
                </c:pt>
                <c:pt idx="5">
                  <c:v>157.21</c:v>
                </c:pt>
                <c:pt idx="6">
                  <c:v>168.66716</c:v>
                </c:pt>
                <c:pt idx="7">
                  <c:v>158.40880999999999</c:v>
                </c:pt>
                <c:pt idx="8">
                  <c:v>230.86618999999999</c:v>
                </c:pt>
                <c:pt idx="9">
                  <c:v>181.59986999999998</c:v>
                </c:pt>
                <c:pt idx="10">
                  <c:v>104.50686</c:v>
                </c:pt>
                <c:pt idx="11">
                  <c:v>145.70405300000002</c:v>
                </c:pt>
                <c:pt idx="12">
                  <c:v>118.37245999999999</c:v>
                </c:pt>
              </c:numCache>
            </c:numRef>
          </c:val>
          <c:extLst>
            <c:ext xmlns:c16="http://schemas.microsoft.com/office/drawing/2014/chart" uri="{C3380CC4-5D6E-409C-BE32-E72D297353CC}">
              <c16:uniqueId val="{00000000-EE2E-4C34-8F33-115D8AC0A4BD}"/>
            </c:ext>
          </c:extLst>
        </c:ser>
        <c:ser>
          <c:idx val="1"/>
          <c:order val="1"/>
          <c:tx>
            <c:strRef>
              <c:f>A10_ábra_chart!$I$14</c:f>
              <c:strCache>
                <c:ptCount val="1"/>
                <c:pt idx="0">
                  <c:v>Előbérlet</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numRef>
              <c:f>A10_ábra_chart!$J$12:$V$12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A10_ábra_chart!$J$14:$V$14</c:f>
              <c:numCache>
                <c:formatCode>#,##0</c:formatCode>
                <c:ptCount val="13"/>
                <c:pt idx="0">
                  <c:v>7.468</c:v>
                </c:pt>
                <c:pt idx="1">
                  <c:v>23.1</c:v>
                </c:pt>
                <c:pt idx="2">
                  <c:v>10.478999999999999</c:v>
                </c:pt>
                <c:pt idx="3">
                  <c:v>4.3969799999999992</c:v>
                </c:pt>
                <c:pt idx="4">
                  <c:v>32.673000000000002</c:v>
                </c:pt>
                <c:pt idx="5">
                  <c:v>121.142</c:v>
                </c:pt>
                <c:pt idx="6">
                  <c:v>58.375999999999998</c:v>
                </c:pt>
                <c:pt idx="7">
                  <c:v>71.891970000000001</c:v>
                </c:pt>
                <c:pt idx="8">
                  <c:v>94.902000000000001</c:v>
                </c:pt>
                <c:pt idx="9">
                  <c:v>128.01121000000001</c:v>
                </c:pt>
                <c:pt idx="10">
                  <c:v>44.305999999999997</c:v>
                </c:pt>
                <c:pt idx="11">
                  <c:v>43.42</c:v>
                </c:pt>
                <c:pt idx="12">
                  <c:v>43.003</c:v>
                </c:pt>
              </c:numCache>
            </c:numRef>
          </c:val>
          <c:extLst>
            <c:ext xmlns:c16="http://schemas.microsoft.com/office/drawing/2014/chart" uri="{C3380CC4-5D6E-409C-BE32-E72D297353CC}">
              <c16:uniqueId val="{00000001-EE2E-4C34-8F33-115D8AC0A4BD}"/>
            </c:ext>
          </c:extLst>
        </c:ser>
        <c:ser>
          <c:idx val="2"/>
          <c:order val="2"/>
          <c:tx>
            <c:strRef>
              <c:f>A10_ábra_chart!$I$15</c:f>
              <c:strCache>
                <c:ptCount val="1"/>
                <c:pt idx="0">
                  <c:v>Bővülés</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cat>
            <c:numRef>
              <c:f>A10_ábra_chart!$J$12:$V$12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A10_ábra_chart!$J$15:$V$15</c:f>
              <c:numCache>
                <c:formatCode>#,##0</c:formatCode>
                <c:ptCount val="13"/>
                <c:pt idx="0">
                  <c:v>25.489000000000001</c:v>
                </c:pt>
                <c:pt idx="1">
                  <c:v>64.245000000000005</c:v>
                </c:pt>
                <c:pt idx="2">
                  <c:v>35.107999999999997</c:v>
                </c:pt>
                <c:pt idx="3">
                  <c:v>73.854889999999997</c:v>
                </c:pt>
                <c:pt idx="4">
                  <c:v>55.372999999999998</c:v>
                </c:pt>
                <c:pt idx="5">
                  <c:v>58.753999999999998</c:v>
                </c:pt>
                <c:pt idx="6">
                  <c:v>57.550830000000005</c:v>
                </c:pt>
                <c:pt idx="7">
                  <c:v>48.184939999999997</c:v>
                </c:pt>
                <c:pt idx="8">
                  <c:v>60.019040000000004</c:v>
                </c:pt>
                <c:pt idx="9">
                  <c:v>52.368540000000003</c:v>
                </c:pt>
                <c:pt idx="10">
                  <c:v>33.749770000000005</c:v>
                </c:pt>
                <c:pt idx="11">
                  <c:v>27.540400000000002</c:v>
                </c:pt>
                <c:pt idx="12">
                  <c:v>36.091999999999999</c:v>
                </c:pt>
              </c:numCache>
            </c:numRef>
          </c:val>
          <c:extLst>
            <c:ext xmlns:c16="http://schemas.microsoft.com/office/drawing/2014/chart" uri="{C3380CC4-5D6E-409C-BE32-E72D297353CC}">
              <c16:uniqueId val="{00000002-EE2E-4C34-8F33-115D8AC0A4BD}"/>
            </c:ext>
          </c:extLst>
        </c:ser>
        <c:ser>
          <c:idx val="3"/>
          <c:order val="3"/>
          <c:tx>
            <c:strRef>
              <c:f>A10_ábra_chart!$I$16</c:f>
              <c:strCache>
                <c:ptCount val="1"/>
                <c:pt idx="0">
                  <c:v>Saját használatba vétel</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cat>
            <c:numRef>
              <c:f>A10_ábra_chart!$J$12:$V$12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A10_ábra_chart!$J$16:$V$16</c:f>
              <c:numCache>
                <c:formatCode>#,##0</c:formatCode>
                <c:ptCount val="13"/>
                <c:pt idx="0">
                  <c:v>19.335999999999999</c:v>
                </c:pt>
                <c:pt idx="1">
                  <c:v>8.3729999999999993</c:v>
                </c:pt>
                <c:pt idx="2">
                  <c:v>0</c:v>
                </c:pt>
                <c:pt idx="3">
                  <c:v>23.545999999999999</c:v>
                </c:pt>
                <c:pt idx="4">
                  <c:v>11.4</c:v>
                </c:pt>
                <c:pt idx="5">
                  <c:v>27.690999999999999</c:v>
                </c:pt>
                <c:pt idx="6">
                  <c:v>0</c:v>
                </c:pt>
                <c:pt idx="7">
                  <c:v>59.112000000000002</c:v>
                </c:pt>
                <c:pt idx="8">
                  <c:v>5.2839999999999998</c:v>
                </c:pt>
                <c:pt idx="9">
                  <c:v>0</c:v>
                </c:pt>
                <c:pt idx="10">
                  <c:v>7.48</c:v>
                </c:pt>
                <c:pt idx="11">
                  <c:v>1.2789999999999999</c:v>
                </c:pt>
                <c:pt idx="12">
                  <c:v>49.512</c:v>
                </c:pt>
              </c:numCache>
            </c:numRef>
          </c:val>
          <c:extLst>
            <c:ext xmlns:c16="http://schemas.microsoft.com/office/drawing/2014/chart" uri="{C3380CC4-5D6E-409C-BE32-E72D297353CC}">
              <c16:uniqueId val="{00000003-EE2E-4C34-8F33-115D8AC0A4BD}"/>
            </c:ext>
          </c:extLst>
        </c:ser>
        <c:ser>
          <c:idx val="4"/>
          <c:order val="4"/>
          <c:tx>
            <c:strRef>
              <c:f>A10_ábra_chart!$I$17</c:f>
              <c:strCache>
                <c:ptCount val="1"/>
                <c:pt idx="0">
                  <c:v>Bérlet megújítás</c:v>
                </c:pt>
              </c:strCache>
            </c:strRef>
          </c:tx>
          <c:spPr>
            <a:solidFill>
              <a:srgbClr val="FFCC00"/>
            </a:solidFill>
            <a:ln w="9525" cap="flat" cmpd="sng" algn="ctr">
              <a:solidFill>
                <a:sysClr val="windowText" lastClr="000000">
                  <a:lumMod val="100000"/>
                </a:sysClr>
              </a:solidFill>
              <a:prstDash val="solid"/>
              <a:round/>
              <a:headEnd type="none" w="med" len="med"/>
              <a:tailEnd type="none" w="med" len="med"/>
            </a:ln>
            <a:effectLst/>
          </c:spPr>
          <c:invertIfNegative val="0"/>
          <c:cat>
            <c:numRef>
              <c:f>A10_ábra_chart!$J$12:$V$12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A10_ábra_chart!$J$17:$V$17</c:f>
              <c:numCache>
                <c:formatCode>#,##0</c:formatCode>
                <c:ptCount val="13"/>
                <c:pt idx="0">
                  <c:v>106.869</c:v>
                </c:pt>
                <c:pt idx="1">
                  <c:v>152.42699999999999</c:v>
                </c:pt>
                <c:pt idx="2">
                  <c:v>170.898</c:v>
                </c:pt>
                <c:pt idx="3">
                  <c:v>183.13753</c:v>
                </c:pt>
                <c:pt idx="4">
                  <c:v>213.99199999999999</c:v>
                </c:pt>
                <c:pt idx="5">
                  <c:v>173.256</c:v>
                </c:pt>
                <c:pt idx="6">
                  <c:v>187.81461999999999</c:v>
                </c:pt>
                <c:pt idx="7">
                  <c:v>137.47075000000001</c:v>
                </c:pt>
                <c:pt idx="8">
                  <c:v>144.49078</c:v>
                </c:pt>
                <c:pt idx="9">
                  <c:v>246.21078</c:v>
                </c:pt>
                <c:pt idx="10">
                  <c:v>143.22091999999998</c:v>
                </c:pt>
                <c:pt idx="11">
                  <c:v>147.83168000000001</c:v>
                </c:pt>
                <c:pt idx="12">
                  <c:v>144.691</c:v>
                </c:pt>
              </c:numCache>
            </c:numRef>
          </c:val>
          <c:extLst>
            <c:ext xmlns:c16="http://schemas.microsoft.com/office/drawing/2014/chart" uri="{C3380CC4-5D6E-409C-BE32-E72D297353CC}">
              <c16:uniqueId val="{00000004-EE2E-4C34-8F33-115D8AC0A4BD}"/>
            </c:ext>
          </c:extLst>
        </c:ser>
        <c:dLbls>
          <c:showLegendKey val="0"/>
          <c:showVal val="0"/>
          <c:showCatName val="0"/>
          <c:showSerName val="0"/>
          <c:showPercent val="0"/>
          <c:showBubbleSize val="0"/>
        </c:dLbls>
        <c:gapWidth val="150"/>
        <c:overlap val="100"/>
        <c:axId val="556181680"/>
        <c:axId val="556183320"/>
      </c:barChart>
      <c:barChart>
        <c:barDir val="col"/>
        <c:grouping val="stacked"/>
        <c:varyColors val="0"/>
        <c:ser>
          <c:idx val="5"/>
          <c:order val="5"/>
          <c:tx>
            <c:v>fikt</c:v>
          </c:tx>
          <c:spPr>
            <a:solidFill>
              <a:schemeClr val="accent6"/>
            </a:solidFill>
            <a:ln>
              <a:noFill/>
            </a:ln>
            <a:effectLst/>
          </c:spPr>
          <c:invertIfNegative val="0"/>
          <c:cat>
            <c:numRef>
              <c:f>A10_ábra_chart!$J$11:$S$11</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Lit>
              <c:formatCode>General</c:formatCode>
              <c:ptCount val="1"/>
              <c:pt idx="0">
                <c:v>0</c:v>
              </c:pt>
            </c:numLit>
          </c:val>
          <c:extLst>
            <c:ext xmlns:c16="http://schemas.microsoft.com/office/drawing/2014/chart" uri="{C3380CC4-5D6E-409C-BE32-E72D297353CC}">
              <c16:uniqueId val="{00000005-EE2E-4C34-8F33-115D8AC0A4BD}"/>
            </c:ext>
          </c:extLst>
        </c:ser>
        <c:dLbls>
          <c:showLegendKey val="0"/>
          <c:showVal val="0"/>
          <c:showCatName val="0"/>
          <c:showSerName val="0"/>
          <c:showPercent val="0"/>
          <c:showBubbleSize val="0"/>
        </c:dLbls>
        <c:gapWidth val="150"/>
        <c:overlap val="100"/>
        <c:axId val="494351360"/>
        <c:axId val="494358248"/>
      </c:barChart>
      <c:catAx>
        <c:axId val="5561816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556183320"/>
        <c:crosses val="autoZero"/>
        <c:auto val="1"/>
        <c:lblAlgn val="ctr"/>
        <c:lblOffset val="100"/>
        <c:noMultiLvlLbl val="0"/>
      </c:catAx>
      <c:valAx>
        <c:axId val="55618332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nm</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6181680"/>
        <c:crosses val="autoZero"/>
        <c:crossBetween val="between"/>
      </c:valAx>
      <c:valAx>
        <c:axId val="494358248"/>
        <c:scaling>
          <c:orientation val="minMax"/>
          <c:max val="7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Ezer nm</a:t>
                </a:r>
              </a:p>
            </c:rich>
          </c:tx>
          <c:layout>
            <c:manualLayout>
              <c:xMode val="edge"/>
              <c:yMode val="edge"/>
              <c:x val="0.81112712897701422"/>
              <c:y val="1.083557017013967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94351360"/>
        <c:crosses val="max"/>
        <c:crossBetween val="between"/>
      </c:valAx>
      <c:catAx>
        <c:axId val="494351360"/>
        <c:scaling>
          <c:orientation val="minMax"/>
        </c:scaling>
        <c:delete val="1"/>
        <c:axPos val="b"/>
        <c:numFmt formatCode="General" sourceLinked="1"/>
        <c:majorTickMark val="out"/>
        <c:minorTickMark val="none"/>
        <c:tickLblPos val="nextTo"/>
        <c:crossAx val="4943582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610813006076126E-2"/>
          <c:y val="5.2243529881575816E-2"/>
          <c:w val="0.84684665145449145"/>
          <c:h val="0.57338979760956277"/>
        </c:manualLayout>
      </c:layout>
      <c:barChart>
        <c:barDir val="col"/>
        <c:grouping val="stacked"/>
        <c:varyColors val="0"/>
        <c:ser>
          <c:idx val="6"/>
          <c:order val="0"/>
          <c:tx>
            <c:strRef>
              <c:f>A11_ábra_chart!$H$19</c:f>
              <c:strCache>
                <c:ptCount val="1"/>
                <c:pt idx="0">
                  <c:v>Informatika, távközlés</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A11_ábra_chart!$I$12:$R$12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A11_ábra_chart!$I$19:$R$19</c:f>
              <c:numCache>
                <c:formatCode>General</c:formatCode>
                <c:ptCount val="10"/>
                <c:pt idx="0">
                  <c:v>18</c:v>
                </c:pt>
                <c:pt idx="1">
                  <c:v>23</c:v>
                </c:pt>
                <c:pt idx="2">
                  <c:v>39</c:v>
                </c:pt>
                <c:pt idx="3">
                  <c:v>30</c:v>
                </c:pt>
                <c:pt idx="4">
                  <c:v>16</c:v>
                </c:pt>
                <c:pt idx="5">
                  <c:v>17</c:v>
                </c:pt>
                <c:pt idx="6">
                  <c:v>14</c:v>
                </c:pt>
                <c:pt idx="7">
                  <c:v>32</c:v>
                </c:pt>
                <c:pt idx="8">
                  <c:v>20</c:v>
                </c:pt>
                <c:pt idx="9">
                  <c:v>11</c:v>
                </c:pt>
              </c:numCache>
            </c:numRef>
          </c:val>
          <c:extLst>
            <c:ext xmlns:c16="http://schemas.microsoft.com/office/drawing/2014/chart" uri="{C3380CC4-5D6E-409C-BE32-E72D297353CC}">
              <c16:uniqueId val="{00000000-101B-411D-89FA-466ED4C6E2BF}"/>
            </c:ext>
          </c:extLst>
        </c:ser>
        <c:ser>
          <c:idx val="2"/>
          <c:order val="1"/>
          <c:tx>
            <c:strRef>
              <c:f>A11_ábra_chart!$H$15</c:f>
              <c:strCache>
                <c:ptCount val="1"/>
                <c:pt idx="0">
                  <c:v>B2B (vállalatok közötti szolgáltatás és kereskedelem)</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A11_ábra_chart!$I$12:$R$12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A11_ábra_chart!$I$15:$R$15</c:f>
              <c:numCache>
                <c:formatCode>General</c:formatCode>
                <c:ptCount val="10"/>
                <c:pt idx="0">
                  <c:v>12</c:v>
                </c:pt>
                <c:pt idx="1">
                  <c:v>12</c:v>
                </c:pt>
                <c:pt idx="2">
                  <c:v>10</c:v>
                </c:pt>
                <c:pt idx="3">
                  <c:v>16</c:v>
                </c:pt>
                <c:pt idx="4">
                  <c:v>16</c:v>
                </c:pt>
                <c:pt idx="5">
                  <c:v>16</c:v>
                </c:pt>
                <c:pt idx="6">
                  <c:v>19</c:v>
                </c:pt>
                <c:pt idx="7">
                  <c:v>23</c:v>
                </c:pt>
                <c:pt idx="8">
                  <c:v>21</c:v>
                </c:pt>
                <c:pt idx="9">
                  <c:v>17</c:v>
                </c:pt>
              </c:numCache>
            </c:numRef>
          </c:val>
          <c:extLst>
            <c:ext xmlns:c16="http://schemas.microsoft.com/office/drawing/2014/chart" uri="{C3380CC4-5D6E-409C-BE32-E72D297353CC}">
              <c16:uniqueId val="{00000001-101B-411D-89FA-466ED4C6E2BF}"/>
            </c:ext>
          </c:extLst>
        </c:ser>
        <c:ser>
          <c:idx val="3"/>
          <c:order val="2"/>
          <c:tx>
            <c:strRef>
              <c:f>A11_ábra_chart!$H$16</c:f>
              <c:strCache>
                <c:ptCount val="1"/>
                <c:pt idx="0">
                  <c:v>B2C (végfelhasználóknak nyújtott szolgáltatás, kiskereskedelem)</c:v>
                </c:pt>
              </c:strCache>
            </c:strRef>
          </c:tx>
          <c:spPr>
            <a:solidFill>
              <a:srgbClr val="DA8E1B"/>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A11_ábra_chart!$I$12:$R$12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A11_ábra_chart!$I$16:$R$16</c:f>
              <c:numCache>
                <c:formatCode>General</c:formatCode>
                <c:ptCount val="10"/>
                <c:pt idx="0">
                  <c:v>12</c:v>
                </c:pt>
                <c:pt idx="1">
                  <c:v>7</c:v>
                </c:pt>
                <c:pt idx="2">
                  <c:v>9</c:v>
                </c:pt>
                <c:pt idx="3">
                  <c:v>13</c:v>
                </c:pt>
                <c:pt idx="4">
                  <c:v>12</c:v>
                </c:pt>
                <c:pt idx="5">
                  <c:v>7</c:v>
                </c:pt>
                <c:pt idx="6">
                  <c:v>6</c:v>
                </c:pt>
                <c:pt idx="7">
                  <c:v>7</c:v>
                </c:pt>
                <c:pt idx="8">
                  <c:v>11</c:v>
                </c:pt>
                <c:pt idx="9">
                  <c:v>12</c:v>
                </c:pt>
              </c:numCache>
            </c:numRef>
          </c:val>
          <c:extLst>
            <c:ext xmlns:c16="http://schemas.microsoft.com/office/drawing/2014/chart" uri="{C3380CC4-5D6E-409C-BE32-E72D297353CC}">
              <c16:uniqueId val="{00000002-101B-411D-89FA-466ED4C6E2BF}"/>
            </c:ext>
          </c:extLst>
        </c:ser>
        <c:ser>
          <c:idx val="0"/>
          <c:order val="3"/>
          <c:tx>
            <c:strRef>
              <c:f>A11_ábra_chart!$H$13</c:f>
              <c:strCache>
                <c:ptCount val="1"/>
                <c:pt idx="0">
                  <c:v>Pénzügyi szolgáltatás</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A11_ábra_chart!$I$12:$R$12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A11_ábra_chart!$I$13:$R$13</c:f>
              <c:numCache>
                <c:formatCode>General</c:formatCode>
                <c:ptCount val="10"/>
                <c:pt idx="0">
                  <c:v>10</c:v>
                </c:pt>
                <c:pt idx="1">
                  <c:v>8</c:v>
                </c:pt>
                <c:pt idx="2">
                  <c:v>6</c:v>
                </c:pt>
                <c:pt idx="3">
                  <c:v>6</c:v>
                </c:pt>
                <c:pt idx="4">
                  <c:v>16</c:v>
                </c:pt>
                <c:pt idx="5">
                  <c:v>17</c:v>
                </c:pt>
                <c:pt idx="6">
                  <c:v>9</c:v>
                </c:pt>
                <c:pt idx="7">
                  <c:v>7</c:v>
                </c:pt>
                <c:pt idx="8">
                  <c:v>3</c:v>
                </c:pt>
                <c:pt idx="9">
                  <c:v>17</c:v>
                </c:pt>
              </c:numCache>
            </c:numRef>
          </c:val>
          <c:extLst>
            <c:ext xmlns:c16="http://schemas.microsoft.com/office/drawing/2014/chart" uri="{C3380CC4-5D6E-409C-BE32-E72D297353CC}">
              <c16:uniqueId val="{00000003-101B-411D-89FA-466ED4C6E2BF}"/>
            </c:ext>
          </c:extLst>
        </c:ser>
        <c:ser>
          <c:idx val="4"/>
          <c:order val="4"/>
          <c:tx>
            <c:strRef>
              <c:f>A11_ábra_chart!$H$17</c:f>
              <c:strCache>
                <c:ptCount val="1"/>
                <c:pt idx="0">
                  <c:v>Állam, közszolgáltatás</c:v>
                </c:pt>
              </c:strCache>
            </c:strRef>
          </c:tx>
          <c:spPr>
            <a:solidFill>
              <a:srgbClr val="8DA22D"/>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A11_ábra_chart!$I$12:$R$12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A11_ábra_chart!$I$17:$R$17</c:f>
              <c:numCache>
                <c:formatCode>General</c:formatCode>
                <c:ptCount val="10"/>
                <c:pt idx="0">
                  <c:v>13</c:v>
                </c:pt>
                <c:pt idx="1">
                  <c:v>16</c:v>
                </c:pt>
                <c:pt idx="2">
                  <c:v>14</c:v>
                </c:pt>
                <c:pt idx="3">
                  <c:v>7</c:v>
                </c:pt>
                <c:pt idx="4">
                  <c:v>10</c:v>
                </c:pt>
                <c:pt idx="5">
                  <c:v>17</c:v>
                </c:pt>
                <c:pt idx="6">
                  <c:v>7</c:v>
                </c:pt>
                <c:pt idx="7">
                  <c:v>9</c:v>
                </c:pt>
                <c:pt idx="8">
                  <c:v>9</c:v>
                </c:pt>
                <c:pt idx="9">
                  <c:v>9</c:v>
                </c:pt>
              </c:numCache>
            </c:numRef>
          </c:val>
          <c:extLst>
            <c:ext xmlns:c16="http://schemas.microsoft.com/office/drawing/2014/chart" uri="{C3380CC4-5D6E-409C-BE32-E72D297353CC}">
              <c16:uniqueId val="{00000004-101B-411D-89FA-466ED4C6E2BF}"/>
            </c:ext>
          </c:extLst>
        </c:ser>
        <c:ser>
          <c:idx val="5"/>
          <c:order val="5"/>
          <c:tx>
            <c:strRef>
              <c:f>A11_ábra_chart!$H$18</c:f>
              <c:strCache>
                <c:ptCount val="1"/>
                <c:pt idx="0">
                  <c:v>Gyártás, ipar, energia</c:v>
                </c:pt>
              </c:strCache>
            </c:strRef>
          </c:tx>
          <c:spPr>
            <a:solidFill>
              <a:srgbClr val="A8A8A8"/>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A11_ábra_chart!$I$12:$R$12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A11_ábra_chart!$I$18:$R$18</c:f>
              <c:numCache>
                <c:formatCode>General</c:formatCode>
                <c:ptCount val="10"/>
                <c:pt idx="0">
                  <c:v>18</c:v>
                </c:pt>
                <c:pt idx="1">
                  <c:v>19</c:v>
                </c:pt>
                <c:pt idx="2">
                  <c:v>13</c:v>
                </c:pt>
                <c:pt idx="3">
                  <c:v>15</c:v>
                </c:pt>
                <c:pt idx="4">
                  <c:v>24</c:v>
                </c:pt>
                <c:pt idx="5">
                  <c:v>16</c:v>
                </c:pt>
                <c:pt idx="6">
                  <c:v>36</c:v>
                </c:pt>
                <c:pt idx="7">
                  <c:v>14</c:v>
                </c:pt>
                <c:pt idx="8">
                  <c:v>21</c:v>
                </c:pt>
                <c:pt idx="9">
                  <c:v>26</c:v>
                </c:pt>
              </c:numCache>
            </c:numRef>
          </c:val>
          <c:extLst>
            <c:ext xmlns:c16="http://schemas.microsoft.com/office/drawing/2014/chart" uri="{C3380CC4-5D6E-409C-BE32-E72D297353CC}">
              <c16:uniqueId val="{00000005-101B-411D-89FA-466ED4C6E2BF}"/>
            </c:ext>
          </c:extLst>
        </c:ser>
        <c:ser>
          <c:idx val="1"/>
          <c:order val="6"/>
          <c:tx>
            <c:strRef>
              <c:f>A11_ábra_chart!$H$14</c:f>
              <c:strCache>
                <c:ptCount val="1"/>
                <c:pt idx="0">
                  <c:v>Egyéb, ismeretlen</c:v>
                </c:pt>
              </c:strCache>
            </c:strRef>
          </c:tx>
          <c:spPr>
            <a:solidFill>
              <a:srgbClr val="644A34"/>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A11_ábra_chart!$I$12:$R$12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A11_ábra_chart!$I$14:$R$14</c:f>
              <c:numCache>
                <c:formatCode>General</c:formatCode>
                <c:ptCount val="10"/>
                <c:pt idx="0">
                  <c:v>17</c:v>
                </c:pt>
                <c:pt idx="1">
                  <c:v>15</c:v>
                </c:pt>
                <c:pt idx="2">
                  <c:v>9</c:v>
                </c:pt>
                <c:pt idx="3">
                  <c:v>13</c:v>
                </c:pt>
                <c:pt idx="4">
                  <c:v>6</c:v>
                </c:pt>
                <c:pt idx="5">
                  <c:v>10</c:v>
                </c:pt>
                <c:pt idx="6">
                  <c:v>9</c:v>
                </c:pt>
                <c:pt idx="7">
                  <c:v>8</c:v>
                </c:pt>
                <c:pt idx="8">
                  <c:v>15</c:v>
                </c:pt>
                <c:pt idx="9">
                  <c:v>11</c:v>
                </c:pt>
              </c:numCache>
            </c:numRef>
          </c:val>
          <c:extLst>
            <c:ext xmlns:c16="http://schemas.microsoft.com/office/drawing/2014/chart" uri="{C3380CC4-5D6E-409C-BE32-E72D297353CC}">
              <c16:uniqueId val="{00000006-101B-411D-89FA-466ED4C6E2BF}"/>
            </c:ext>
          </c:extLst>
        </c:ser>
        <c:dLbls>
          <c:showLegendKey val="0"/>
          <c:showVal val="0"/>
          <c:showCatName val="0"/>
          <c:showSerName val="0"/>
          <c:showPercent val="0"/>
          <c:showBubbleSize val="0"/>
        </c:dLbls>
        <c:gapWidth val="150"/>
        <c:overlap val="100"/>
        <c:axId val="524690168"/>
        <c:axId val="524689512"/>
      </c:barChart>
      <c:barChart>
        <c:barDir val="col"/>
        <c:grouping val="stacked"/>
        <c:varyColors val="0"/>
        <c:ser>
          <c:idx val="7"/>
          <c:order val="7"/>
          <c:tx>
            <c:v>fikt</c:v>
          </c:tx>
          <c:spPr>
            <a:solidFill>
              <a:schemeClr val="accent2">
                <a:lumMod val="60000"/>
              </a:schemeClr>
            </a:solidFill>
            <a:ln>
              <a:noFill/>
            </a:ln>
            <a:effectLst/>
          </c:spPr>
          <c:invertIfNegative val="0"/>
          <c:cat>
            <c:numRef>
              <c:f>(A11_ábra_chart!$I$12:$L$12,A11_ábra_chart!$M$12)</c:f>
              <c:numCache>
                <c:formatCode>General</c:formatCode>
                <c:ptCount val="5"/>
                <c:pt idx="0">
                  <c:v>2013</c:v>
                </c:pt>
                <c:pt idx="1">
                  <c:v>2014</c:v>
                </c:pt>
                <c:pt idx="2">
                  <c:v>2015</c:v>
                </c:pt>
                <c:pt idx="3">
                  <c:v>2016</c:v>
                </c:pt>
                <c:pt idx="4">
                  <c:v>2017</c:v>
                </c:pt>
              </c:numCache>
            </c:numRef>
          </c:cat>
          <c:val>
            <c:numLit>
              <c:formatCode>General</c:formatCode>
              <c:ptCount val="1"/>
              <c:pt idx="0">
                <c:v>0</c:v>
              </c:pt>
            </c:numLit>
          </c:val>
          <c:extLst>
            <c:ext xmlns:c16="http://schemas.microsoft.com/office/drawing/2014/chart" uri="{C3380CC4-5D6E-409C-BE32-E72D297353CC}">
              <c16:uniqueId val="{00000007-101B-411D-89FA-466ED4C6E2BF}"/>
            </c:ext>
          </c:extLst>
        </c:ser>
        <c:dLbls>
          <c:showLegendKey val="0"/>
          <c:showVal val="0"/>
          <c:showCatName val="0"/>
          <c:showSerName val="0"/>
          <c:showPercent val="0"/>
          <c:showBubbleSize val="0"/>
        </c:dLbls>
        <c:gapWidth val="150"/>
        <c:overlap val="100"/>
        <c:axId val="478251152"/>
        <c:axId val="478253120"/>
      </c:barChart>
      <c:catAx>
        <c:axId val="52469016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24689512"/>
        <c:crosses val="autoZero"/>
        <c:auto val="1"/>
        <c:lblAlgn val="ctr"/>
        <c:lblOffset val="100"/>
        <c:noMultiLvlLbl val="0"/>
      </c:catAx>
      <c:valAx>
        <c:axId val="524689512"/>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7.8101307938820169E-2"/>
              <c:y val="4.8132088298664423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4690168"/>
        <c:crosses val="autoZero"/>
        <c:crossBetween val="between"/>
      </c:valAx>
      <c:valAx>
        <c:axId val="478253120"/>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9679907964274441"/>
              <c:y val="2.9045613303070789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78251152"/>
        <c:crosses val="max"/>
        <c:crossBetween val="between"/>
      </c:valAx>
      <c:catAx>
        <c:axId val="478251152"/>
        <c:scaling>
          <c:orientation val="minMax"/>
        </c:scaling>
        <c:delete val="1"/>
        <c:axPos val="b"/>
        <c:numFmt formatCode="General" sourceLinked="1"/>
        <c:majorTickMark val="out"/>
        <c:minorTickMark val="none"/>
        <c:tickLblPos val="nextTo"/>
        <c:crossAx val="47825312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0.10382842291592376"/>
          <c:y val="0.73337501248937664"/>
          <c:w val="0.78747109487691025"/>
          <c:h val="0.25605408398259261"/>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610813006076126E-2"/>
          <c:y val="5.2243529881575816E-2"/>
          <c:w val="0.84684665145449145"/>
          <c:h val="0.56281897660469227"/>
        </c:manualLayout>
      </c:layout>
      <c:barChart>
        <c:barDir val="col"/>
        <c:grouping val="stacked"/>
        <c:varyColors val="0"/>
        <c:ser>
          <c:idx val="6"/>
          <c:order val="0"/>
          <c:tx>
            <c:strRef>
              <c:f>A11_ábra_chart!$G$19</c:f>
              <c:strCache>
                <c:ptCount val="1"/>
                <c:pt idx="0">
                  <c:v>Information, communication and technology</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A11_ábra_chart!$I$11:$R$11</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A11_ábra_chart!$I$19:$R$19</c:f>
              <c:numCache>
                <c:formatCode>General</c:formatCode>
                <c:ptCount val="10"/>
                <c:pt idx="0">
                  <c:v>18</c:v>
                </c:pt>
                <c:pt idx="1">
                  <c:v>23</c:v>
                </c:pt>
                <c:pt idx="2">
                  <c:v>39</c:v>
                </c:pt>
                <c:pt idx="3">
                  <c:v>30</c:v>
                </c:pt>
                <c:pt idx="4">
                  <c:v>16</c:v>
                </c:pt>
                <c:pt idx="5">
                  <c:v>17</c:v>
                </c:pt>
                <c:pt idx="6">
                  <c:v>14</c:v>
                </c:pt>
                <c:pt idx="7">
                  <c:v>32</c:v>
                </c:pt>
                <c:pt idx="8">
                  <c:v>20</c:v>
                </c:pt>
                <c:pt idx="9">
                  <c:v>11</c:v>
                </c:pt>
              </c:numCache>
            </c:numRef>
          </c:val>
          <c:extLst>
            <c:ext xmlns:c16="http://schemas.microsoft.com/office/drawing/2014/chart" uri="{C3380CC4-5D6E-409C-BE32-E72D297353CC}">
              <c16:uniqueId val="{00000000-133A-4074-9351-158AFD069E29}"/>
            </c:ext>
          </c:extLst>
        </c:ser>
        <c:ser>
          <c:idx val="2"/>
          <c:order val="1"/>
          <c:tx>
            <c:strRef>
              <c:f>A11_ábra_chart!$G$15</c:f>
              <c:strCache>
                <c:ptCount val="1"/>
                <c:pt idx="0">
                  <c:v>Business-to-Business trade and services</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A11_ábra_chart!$I$11:$R$11</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A11_ábra_chart!$I$15:$R$15</c:f>
              <c:numCache>
                <c:formatCode>General</c:formatCode>
                <c:ptCount val="10"/>
                <c:pt idx="0">
                  <c:v>12</c:v>
                </c:pt>
                <c:pt idx="1">
                  <c:v>12</c:v>
                </c:pt>
                <c:pt idx="2">
                  <c:v>10</c:v>
                </c:pt>
                <c:pt idx="3">
                  <c:v>16</c:v>
                </c:pt>
                <c:pt idx="4">
                  <c:v>16</c:v>
                </c:pt>
                <c:pt idx="5">
                  <c:v>16</c:v>
                </c:pt>
                <c:pt idx="6">
                  <c:v>19</c:v>
                </c:pt>
                <c:pt idx="7">
                  <c:v>23</c:v>
                </c:pt>
                <c:pt idx="8">
                  <c:v>21</c:v>
                </c:pt>
                <c:pt idx="9">
                  <c:v>17</c:v>
                </c:pt>
              </c:numCache>
            </c:numRef>
          </c:val>
          <c:extLst>
            <c:ext xmlns:c16="http://schemas.microsoft.com/office/drawing/2014/chart" uri="{C3380CC4-5D6E-409C-BE32-E72D297353CC}">
              <c16:uniqueId val="{00000001-133A-4074-9351-158AFD069E29}"/>
            </c:ext>
          </c:extLst>
        </c:ser>
        <c:ser>
          <c:idx val="3"/>
          <c:order val="2"/>
          <c:tx>
            <c:strRef>
              <c:f>A11_ábra_chart!$G$16</c:f>
              <c:strCache>
                <c:ptCount val="1"/>
                <c:pt idx="0">
                  <c:v>Business-to-Customer trade and services</c:v>
                </c:pt>
              </c:strCache>
            </c:strRef>
          </c:tx>
          <c:spPr>
            <a:solidFill>
              <a:srgbClr val="DA8E1B"/>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A11_ábra_chart!$I$11:$R$11</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A11_ábra_chart!$I$16:$R$16</c:f>
              <c:numCache>
                <c:formatCode>General</c:formatCode>
                <c:ptCount val="10"/>
                <c:pt idx="0">
                  <c:v>12</c:v>
                </c:pt>
                <c:pt idx="1">
                  <c:v>7</c:v>
                </c:pt>
                <c:pt idx="2">
                  <c:v>9</c:v>
                </c:pt>
                <c:pt idx="3">
                  <c:v>13</c:v>
                </c:pt>
                <c:pt idx="4">
                  <c:v>12</c:v>
                </c:pt>
                <c:pt idx="5">
                  <c:v>7</c:v>
                </c:pt>
                <c:pt idx="6">
                  <c:v>6</c:v>
                </c:pt>
                <c:pt idx="7">
                  <c:v>7</c:v>
                </c:pt>
                <c:pt idx="8">
                  <c:v>11</c:v>
                </c:pt>
                <c:pt idx="9">
                  <c:v>12</c:v>
                </c:pt>
              </c:numCache>
            </c:numRef>
          </c:val>
          <c:extLst>
            <c:ext xmlns:c16="http://schemas.microsoft.com/office/drawing/2014/chart" uri="{C3380CC4-5D6E-409C-BE32-E72D297353CC}">
              <c16:uniqueId val="{00000002-133A-4074-9351-158AFD069E29}"/>
            </c:ext>
          </c:extLst>
        </c:ser>
        <c:ser>
          <c:idx val="0"/>
          <c:order val="3"/>
          <c:tx>
            <c:strRef>
              <c:f>A11_ábra_chart!$G$13</c:f>
              <c:strCache>
                <c:ptCount val="1"/>
                <c:pt idx="0">
                  <c:v>Financial services</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A11_ábra_chart!$I$11:$R$11</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A11_ábra_chart!$I$13:$R$13</c:f>
              <c:numCache>
                <c:formatCode>General</c:formatCode>
                <c:ptCount val="10"/>
                <c:pt idx="0">
                  <c:v>10</c:v>
                </c:pt>
                <c:pt idx="1">
                  <c:v>8</c:v>
                </c:pt>
                <c:pt idx="2">
                  <c:v>6</c:v>
                </c:pt>
                <c:pt idx="3">
                  <c:v>6</c:v>
                </c:pt>
                <c:pt idx="4">
                  <c:v>16</c:v>
                </c:pt>
                <c:pt idx="5">
                  <c:v>17</c:v>
                </c:pt>
                <c:pt idx="6">
                  <c:v>9</c:v>
                </c:pt>
                <c:pt idx="7">
                  <c:v>7</c:v>
                </c:pt>
                <c:pt idx="8">
                  <c:v>3</c:v>
                </c:pt>
                <c:pt idx="9">
                  <c:v>17</c:v>
                </c:pt>
              </c:numCache>
            </c:numRef>
          </c:val>
          <c:extLst>
            <c:ext xmlns:c16="http://schemas.microsoft.com/office/drawing/2014/chart" uri="{C3380CC4-5D6E-409C-BE32-E72D297353CC}">
              <c16:uniqueId val="{00000003-133A-4074-9351-158AFD069E29}"/>
            </c:ext>
          </c:extLst>
        </c:ser>
        <c:ser>
          <c:idx val="4"/>
          <c:order val="4"/>
          <c:tx>
            <c:strRef>
              <c:f>A11_ábra_chart!$G$17</c:f>
              <c:strCache>
                <c:ptCount val="1"/>
                <c:pt idx="0">
                  <c:v>Public sector</c:v>
                </c:pt>
              </c:strCache>
            </c:strRef>
          </c:tx>
          <c:spPr>
            <a:solidFill>
              <a:srgbClr val="8DA22D"/>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A11_ábra_chart!$I$11:$R$11</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A11_ábra_chart!$I$17:$R$17</c:f>
              <c:numCache>
                <c:formatCode>General</c:formatCode>
                <c:ptCount val="10"/>
                <c:pt idx="0">
                  <c:v>13</c:v>
                </c:pt>
                <c:pt idx="1">
                  <c:v>16</c:v>
                </c:pt>
                <c:pt idx="2">
                  <c:v>14</c:v>
                </c:pt>
                <c:pt idx="3">
                  <c:v>7</c:v>
                </c:pt>
                <c:pt idx="4">
                  <c:v>10</c:v>
                </c:pt>
                <c:pt idx="5">
                  <c:v>17</c:v>
                </c:pt>
                <c:pt idx="6">
                  <c:v>7</c:v>
                </c:pt>
                <c:pt idx="7">
                  <c:v>9</c:v>
                </c:pt>
                <c:pt idx="8">
                  <c:v>9</c:v>
                </c:pt>
                <c:pt idx="9">
                  <c:v>9</c:v>
                </c:pt>
              </c:numCache>
            </c:numRef>
          </c:val>
          <c:extLst>
            <c:ext xmlns:c16="http://schemas.microsoft.com/office/drawing/2014/chart" uri="{C3380CC4-5D6E-409C-BE32-E72D297353CC}">
              <c16:uniqueId val="{00000004-133A-4074-9351-158AFD069E29}"/>
            </c:ext>
          </c:extLst>
        </c:ser>
        <c:ser>
          <c:idx val="5"/>
          <c:order val="5"/>
          <c:tx>
            <c:strRef>
              <c:f>A11_ábra_chart!$G$18</c:f>
              <c:strCache>
                <c:ptCount val="1"/>
                <c:pt idx="0">
                  <c:v>Manufacturing, energy</c:v>
                </c:pt>
              </c:strCache>
            </c:strRef>
          </c:tx>
          <c:spPr>
            <a:solidFill>
              <a:srgbClr val="A8A8A8"/>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A11_ábra_chart!$I$11:$R$11</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A11_ábra_chart!$I$18:$R$18</c:f>
              <c:numCache>
                <c:formatCode>General</c:formatCode>
                <c:ptCount val="10"/>
                <c:pt idx="0">
                  <c:v>18</c:v>
                </c:pt>
                <c:pt idx="1">
                  <c:v>19</c:v>
                </c:pt>
                <c:pt idx="2">
                  <c:v>13</c:v>
                </c:pt>
                <c:pt idx="3">
                  <c:v>15</c:v>
                </c:pt>
                <c:pt idx="4">
                  <c:v>24</c:v>
                </c:pt>
                <c:pt idx="5">
                  <c:v>16</c:v>
                </c:pt>
                <c:pt idx="6">
                  <c:v>36</c:v>
                </c:pt>
                <c:pt idx="7">
                  <c:v>14</c:v>
                </c:pt>
                <c:pt idx="8">
                  <c:v>21</c:v>
                </c:pt>
                <c:pt idx="9">
                  <c:v>26</c:v>
                </c:pt>
              </c:numCache>
            </c:numRef>
          </c:val>
          <c:extLst>
            <c:ext xmlns:c16="http://schemas.microsoft.com/office/drawing/2014/chart" uri="{C3380CC4-5D6E-409C-BE32-E72D297353CC}">
              <c16:uniqueId val="{00000005-133A-4074-9351-158AFD069E29}"/>
            </c:ext>
          </c:extLst>
        </c:ser>
        <c:ser>
          <c:idx val="1"/>
          <c:order val="6"/>
          <c:tx>
            <c:strRef>
              <c:f>A11_ábra_chart!$G$14</c:f>
              <c:strCache>
                <c:ptCount val="1"/>
                <c:pt idx="0">
                  <c:v>Other, unknown</c:v>
                </c:pt>
              </c:strCache>
            </c:strRef>
          </c:tx>
          <c:spPr>
            <a:solidFill>
              <a:srgbClr val="644A34"/>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A11_ábra_chart!$I$11:$R$11</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A11_ábra_chart!$I$14:$R$14</c:f>
              <c:numCache>
                <c:formatCode>General</c:formatCode>
                <c:ptCount val="10"/>
                <c:pt idx="0">
                  <c:v>17</c:v>
                </c:pt>
                <c:pt idx="1">
                  <c:v>15</c:v>
                </c:pt>
                <c:pt idx="2">
                  <c:v>9</c:v>
                </c:pt>
                <c:pt idx="3">
                  <c:v>13</c:v>
                </c:pt>
                <c:pt idx="4">
                  <c:v>6</c:v>
                </c:pt>
                <c:pt idx="5">
                  <c:v>10</c:v>
                </c:pt>
                <c:pt idx="6">
                  <c:v>9</c:v>
                </c:pt>
                <c:pt idx="7">
                  <c:v>8</c:v>
                </c:pt>
                <c:pt idx="8">
                  <c:v>15</c:v>
                </c:pt>
                <c:pt idx="9">
                  <c:v>11</c:v>
                </c:pt>
              </c:numCache>
            </c:numRef>
          </c:val>
          <c:extLst>
            <c:ext xmlns:c16="http://schemas.microsoft.com/office/drawing/2014/chart" uri="{C3380CC4-5D6E-409C-BE32-E72D297353CC}">
              <c16:uniqueId val="{00000006-133A-4074-9351-158AFD069E29}"/>
            </c:ext>
          </c:extLst>
        </c:ser>
        <c:dLbls>
          <c:showLegendKey val="0"/>
          <c:showVal val="0"/>
          <c:showCatName val="0"/>
          <c:showSerName val="0"/>
          <c:showPercent val="0"/>
          <c:showBubbleSize val="0"/>
        </c:dLbls>
        <c:gapWidth val="150"/>
        <c:overlap val="100"/>
        <c:axId val="524690168"/>
        <c:axId val="524689512"/>
      </c:barChart>
      <c:barChart>
        <c:barDir val="col"/>
        <c:grouping val="stacked"/>
        <c:varyColors val="0"/>
        <c:ser>
          <c:idx val="7"/>
          <c:order val="7"/>
          <c:tx>
            <c:v>fikt</c:v>
          </c:tx>
          <c:spPr>
            <a:solidFill>
              <a:schemeClr val="accent2">
                <a:lumMod val="60000"/>
              </a:schemeClr>
            </a:solidFill>
            <a:ln>
              <a:noFill/>
            </a:ln>
            <a:effectLst/>
          </c:spPr>
          <c:invertIfNegative val="0"/>
          <c:cat>
            <c:numRef>
              <c:f>A11_ábra_chart!$I$11:$O$11</c:f>
              <c:numCache>
                <c:formatCode>General</c:formatCode>
                <c:ptCount val="7"/>
                <c:pt idx="0">
                  <c:v>2013</c:v>
                </c:pt>
                <c:pt idx="1">
                  <c:v>2014</c:v>
                </c:pt>
                <c:pt idx="2">
                  <c:v>2015</c:v>
                </c:pt>
                <c:pt idx="3">
                  <c:v>2016</c:v>
                </c:pt>
                <c:pt idx="4">
                  <c:v>2017</c:v>
                </c:pt>
                <c:pt idx="5">
                  <c:v>2018</c:v>
                </c:pt>
                <c:pt idx="6">
                  <c:v>2019</c:v>
                </c:pt>
              </c:numCache>
            </c:numRef>
          </c:cat>
          <c:val>
            <c:numLit>
              <c:formatCode>General</c:formatCode>
              <c:ptCount val="1"/>
              <c:pt idx="0">
                <c:v>0</c:v>
              </c:pt>
            </c:numLit>
          </c:val>
          <c:extLst>
            <c:ext xmlns:c16="http://schemas.microsoft.com/office/drawing/2014/chart" uri="{C3380CC4-5D6E-409C-BE32-E72D297353CC}">
              <c16:uniqueId val="{00000007-133A-4074-9351-158AFD069E29}"/>
            </c:ext>
          </c:extLst>
        </c:ser>
        <c:dLbls>
          <c:showLegendKey val="0"/>
          <c:showVal val="0"/>
          <c:showCatName val="0"/>
          <c:showSerName val="0"/>
          <c:showPercent val="0"/>
          <c:showBubbleSize val="0"/>
        </c:dLbls>
        <c:gapWidth val="150"/>
        <c:overlap val="100"/>
        <c:axId val="478251152"/>
        <c:axId val="478253120"/>
      </c:barChart>
      <c:catAx>
        <c:axId val="52469016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24689512"/>
        <c:crosses val="autoZero"/>
        <c:auto val="1"/>
        <c:lblAlgn val="ctr"/>
        <c:lblOffset val="100"/>
        <c:noMultiLvlLbl val="0"/>
      </c:catAx>
      <c:valAx>
        <c:axId val="524689512"/>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7.8101307938820169E-2"/>
              <c:y val="4.8132088298664423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4690168"/>
        <c:crosses val="autoZero"/>
        <c:crossBetween val="between"/>
      </c:valAx>
      <c:valAx>
        <c:axId val="478253120"/>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2825560513626129"/>
              <c:y val="2.9044668773278633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78251152"/>
        <c:crosses val="max"/>
        <c:crossBetween val="between"/>
      </c:valAx>
      <c:catAx>
        <c:axId val="478251152"/>
        <c:scaling>
          <c:orientation val="minMax"/>
        </c:scaling>
        <c:delete val="1"/>
        <c:axPos val="b"/>
        <c:numFmt formatCode="General" sourceLinked="1"/>
        <c:majorTickMark val="out"/>
        <c:minorTickMark val="none"/>
        <c:tickLblPos val="nextTo"/>
        <c:crossAx val="47825312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0.10382842291592377"/>
          <c:y val="0.72693379083476706"/>
          <c:w val="0.78747109487691025"/>
          <c:h val="0.26662498751062336"/>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94874842386352E-2"/>
          <c:y val="5.9771301783153395E-2"/>
          <c:w val="0.83540754793168992"/>
          <c:h val="0.58290856941851354"/>
        </c:manualLayout>
      </c:layout>
      <c:lineChart>
        <c:grouping val="standard"/>
        <c:varyColors val="0"/>
        <c:ser>
          <c:idx val="4"/>
          <c:order val="0"/>
          <c:tx>
            <c:strRef>
              <c:f>A12_ábra_chart!$H$8</c:f>
              <c:strCache>
                <c:ptCount val="1"/>
                <c:pt idx="0">
                  <c:v>Prime irodabérleti díj</c:v>
                </c:pt>
              </c:strCache>
            </c:strRef>
          </c:tx>
          <c:spPr>
            <a:ln w="28575" cap="rnd">
              <a:solidFill>
                <a:srgbClr val="DA0000"/>
              </a:solidFill>
              <a:round/>
            </a:ln>
            <a:effectLst/>
          </c:spPr>
          <c:marker>
            <c:symbol val="none"/>
          </c:marker>
          <c:cat>
            <c:strRef>
              <c:f>A12_ábra_chart!$G$9:$G$33</c:f>
              <c:strCache>
                <c:ptCount val="25"/>
                <c:pt idx="0">
                  <c:v>2016 IV.</c:v>
                </c:pt>
                <c:pt idx="1">
                  <c:v>2017 I.</c:v>
                </c:pt>
                <c:pt idx="2">
                  <c:v>2017 II.</c:v>
                </c:pt>
                <c:pt idx="3">
                  <c:v>2017 III.</c:v>
                </c:pt>
                <c:pt idx="4">
                  <c:v>2017 IV.</c:v>
                </c:pt>
                <c:pt idx="5">
                  <c:v>2018 I.</c:v>
                </c:pt>
                <c:pt idx="6">
                  <c:v>2018 II.</c:v>
                </c:pt>
                <c:pt idx="7">
                  <c:v>2018 III.</c:v>
                </c:pt>
                <c:pt idx="8">
                  <c:v>2018 IV.</c:v>
                </c:pt>
                <c:pt idx="9">
                  <c:v>2019 I.</c:v>
                </c:pt>
                <c:pt idx="10">
                  <c:v>2019 II.</c:v>
                </c:pt>
                <c:pt idx="11">
                  <c:v>2019 III.</c:v>
                </c:pt>
                <c:pt idx="12">
                  <c:v>2019 IV.</c:v>
                </c:pt>
                <c:pt idx="13">
                  <c:v>2020 I.</c:v>
                </c:pt>
                <c:pt idx="14">
                  <c:v>2020 II.</c:v>
                </c:pt>
                <c:pt idx="15">
                  <c:v>2020 III.</c:v>
                </c:pt>
                <c:pt idx="16">
                  <c:v>2020 IV.</c:v>
                </c:pt>
                <c:pt idx="17">
                  <c:v>2021 I.</c:v>
                </c:pt>
                <c:pt idx="18">
                  <c:v>2021 II.</c:v>
                </c:pt>
                <c:pt idx="19">
                  <c:v>2021 III.</c:v>
                </c:pt>
                <c:pt idx="20">
                  <c:v>2021 IV.</c:v>
                </c:pt>
                <c:pt idx="21">
                  <c:v>2022 I.</c:v>
                </c:pt>
                <c:pt idx="22">
                  <c:v>2022 II.</c:v>
                </c:pt>
                <c:pt idx="23">
                  <c:v>2022 III.</c:v>
                </c:pt>
                <c:pt idx="24">
                  <c:v>2022 IV.</c:v>
                </c:pt>
              </c:strCache>
            </c:strRef>
          </c:cat>
          <c:val>
            <c:numRef>
              <c:f>A12_ábra_chart!$H$9:$H$33</c:f>
              <c:numCache>
                <c:formatCode>#,##0.00</c:formatCode>
                <c:ptCount val="25"/>
                <c:pt idx="0">
                  <c:v>21</c:v>
                </c:pt>
                <c:pt idx="1">
                  <c:v>21</c:v>
                </c:pt>
                <c:pt idx="2">
                  <c:v>21</c:v>
                </c:pt>
                <c:pt idx="3">
                  <c:v>21</c:v>
                </c:pt>
                <c:pt idx="4">
                  <c:v>21</c:v>
                </c:pt>
                <c:pt idx="5">
                  <c:v>23</c:v>
                </c:pt>
                <c:pt idx="6">
                  <c:v>23</c:v>
                </c:pt>
                <c:pt idx="7">
                  <c:v>24</c:v>
                </c:pt>
                <c:pt idx="8">
                  <c:v>25</c:v>
                </c:pt>
                <c:pt idx="9">
                  <c:v>26</c:v>
                </c:pt>
                <c:pt idx="10">
                  <c:v>26</c:v>
                </c:pt>
                <c:pt idx="11">
                  <c:v>26</c:v>
                </c:pt>
                <c:pt idx="12">
                  <c:v>26</c:v>
                </c:pt>
                <c:pt idx="13">
                  <c:v>26</c:v>
                </c:pt>
                <c:pt idx="14">
                  <c:v>26</c:v>
                </c:pt>
                <c:pt idx="15">
                  <c:v>26</c:v>
                </c:pt>
                <c:pt idx="16">
                  <c:v>26</c:v>
                </c:pt>
                <c:pt idx="17">
                  <c:v>25.5</c:v>
                </c:pt>
                <c:pt idx="18">
                  <c:v>24.5</c:v>
                </c:pt>
                <c:pt idx="19">
                  <c:v>24.5</c:v>
                </c:pt>
                <c:pt idx="20">
                  <c:v>24.5</c:v>
                </c:pt>
                <c:pt idx="21">
                  <c:v>24.5</c:v>
                </c:pt>
                <c:pt idx="22">
                  <c:v>24.5</c:v>
                </c:pt>
                <c:pt idx="23">
                  <c:v>24.5</c:v>
                </c:pt>
                <c:pt idx="24">
                  <c:v>24.5</c:v>
                </c:pt>
              </c:numCache>
            </c:numRef>
          </c:val>
          <c:smooth val="0"/>
          <c:extLst>
            <c:ext xmlns:c16="http://schemas.microsoft.com/office/drawing/2014/chart" uri="{C3380CC4-5D6E-409C-BE32-E72D297353CC}">
              <c16:uniqueId val="{00000002-D627-460C-A650-0DA8740B6EF0}"/>
            </c:ext>
          </c:extLst>
        </c:ser>
        <c:ser>
          <c:idx val="0"/>
          <c:order val="1"/>
          <c:tx>
            <c:strRef>
              <c:f>A12_ábra_chart!$I$8</c:f>
              <c:strCache>
                <c:ptCount val="1"/>
                <c:pt idx="0">
                  <c:v>Átlagos kínálati bérleti díj - "A" kategória</c:v>
                </c:pt>
              </c:strCache>
            </c:strRef>
          </c:tx>
          <c:spPr>
            <a:ln w="28575" cap="rnd">
              <a:solidFill>
                <a:srgbClr val="0C2148"/>
              </a:solidFill>
              <a:round/>
            </a:ln>
            <a:effectLst/>
          </c:spPr>
          <c:marker>
            <c:symbol val="none"/>
          </c:marker>
          <c:cat>
            <c:strRef>
              <c:f>A12_ábra_chart!$G$9:$G$33</c:f>
              <c:strCache>
                <c:ptCount val="25"/>
                <c:pt idx="0">
                  <c:v>2016 IV.</c:v>
                </c:pt>
                <c:pt idx="1">
                  <c:v>2017 I.</c:v>
                </c:pt>
                <c:pt idx="2">
                  <c:v>2017 II.</c:v>
                </c:pt>
                <c:pt idx="3">
                  <c:v>2017 III.</c:v>
                </c:pt>
                <c:pt idx="4">
                  <c:v>2017 IV.</c:v>
                </c:pt>
                <c:pt idx="5">
                  <c:v>2018 I.</c:v>
                </c:pt>
                <c:pt idx="6">
                  <c:v>2018 II.</c:v>
                </c:pt>
                <c:pt idx="7">
                  <c:v>2018 III.</c:v>
                </c:pt>
                <c:pt idx="8">
                  <c:v>2018 IV.</c:v>
                </c:pt>
                <c:pt idx="9">
                  <c:v>2019 I.</c:v>
                </c:pt>
                <c:pt idx="10">
                  <c:v>2019 II.</c:v>
                </c:pt>
                <c:pt idx="11">
                  <c:v>2019 III.</c:v>
                </c:pt>
                <c:pt idx="12">
                  <c:v>2019 IV.</c:v>
                </c:pt>
                <c:pt idx="13">
                  <c:v>2020 I.</c:v>
                </c:pt>
                <c:pt idx="14">
                  <c:v>2020 II.</c:v>
                </c:pt>
                <c:pt idx="15">
                  <c:v>2020 III.</c:v>
                </c:pt>
                <c:pt idx="16">
                  <c:v>2020 IV.</c:v>
                </c:pt>
                <c:pt idx="17">
                  <c:v>2021 I.</c:v>
                </c:pt>
                <c:pt idx="18">
                  <c:v>2021 II.</c:v>
                </c:pt>
                <c:pt idx="19">
                  <c:v>2021 III.</c:v>
                </c:pt>
                <c:pt idx="20">
                  <c:v>2021 IV.</c:v>
                </c:pt>
                <c:pt idx="21">
                  <c:v>2022 I.</c:v>
                </c:pt>
                <c:pt idx="22">
                  <c:v>2022 II.</c:v>
                </c:pt>
                <c:pt idx="23">
                  <c:v>2022 III.</c:v>
                </c:pt>
                <c:pt idx="24">
                  <c:v>2022 IV.</c:v>
                </c:pt>
              </c:strCache>
            </c:strRef>
          </c:cat>
          <c:val>
            <c:numRef>
              <c:f>A12_ábra_chart!$I$9:$I$33</c:f>
              <c:numCache>
                <c:formatCode>#,##0.00</c:formatCode>
                <c:ptCount val="25"/>
                <c:pt idx="0">
                  <c:v>14</c:v>
                </c:pt>
                <c:pt idx="1">
                  <c:v>14</c:v>
                </c:pt>
                <c:pt idx="2">
                  <c:v>14.05</c:v>
                </c:pt>
                <c:pt idx="3">
                  <c:v>14.04</c:v>
                </c:pt>
                <c:pt idx="4">
                  <c:v>14.13</c:v>
                </c:pt>
                <c:pt idx="5">
                  <c:v>14.23</c:v>
                </c:pt>
                <c:pt idx="6">
                  <c:v>14.44</c:v>
                </c:pt>
                <c:pt idx="7">
                  <c:v>14.62</c:v>
                </c:pt>
                <c:pt idx="8">
                  <c:v>14.73</c:v>
                </c:pt>
                <c:pt idx="9">
                  <c:v>14.68</c:v>
                </c:pt>
                <c:pt idx="10">
                  <c:v>14.81</c:v>
                </c:pt>
                <c:pt idx="11">
                  <c:v>15.32</c:v>
                </c:pt>
                <c:pt idx="12">
                  <c:v>15.3</c:v>
                </c:pt>
                <c:pt idx="13">
                  <c:v>15.5</c:v>
                </c:pt>
                <c:pt idx="14">
                  <c:v>15.7</c:v>
                </c:pt>
                <c:pt idx="15">
                  <c:v>15.6</c:v>
                </c:pt>
                <c:pt idx="16">
                  <c:v>15.8</c:v>
                </c:pt>
                <c:pt idx="17">
                  <c:v>15.9</c:v>
                </c:pt>
                <c:pt idx="18">
                  <c:v>15.9</c:v>
                </c:pt>
                <c:pt idx="19">
                  <c:v>15.9</c:v>
                </c:pt>
                <c:pt idx="20">
                  <c:v>15.9</c:v>
                </c:pt>
                <c:pt idx="21">
                  <c:v>15.9</c:v>
                </c:pt>
                <c:pt idx="22">
                  <c:v>16.38</c:v>
                </c:pt>
                <c:pt idx="23">
                  <c:v>16.38</c:v>
                </c:pt>
                <c:pt idx="24">
                  <c:v>16.38</c:v>
                </c:pt>
              </c:numCache>
            </c:numRef>
          </c:val>
          <c:smooth val="0"/>
          <c:extLst>
            <c:ext xmlns:c16="http://schemas.microsoft.com/office/drawing/2014/chart" uri="{C3380CC4-5D6E-409C-BE32-E72D297353CC}">
              <c16:uniqueId val="{00000000-D627-460C-A650-0DA8740B6EF0}"/>
            </c:ext>
          </c:extLst>
        </c:ser>
        <c:ser>
          <c:idx val="2"/>
          <c:order val="2"/>
          <c:tx>
            <c:strRef>
              <c:f>A12_ábra_chart!$J$8</c:f>
              <c:strCache>
                <c:ptCount val="1"/>
                <c:pt idx="0">
                  <c:v>Átlagos kínálati bérleti díj - Teljes modern irodaállomány</c:v>
                </c:pt>
              </c:strCache>
            </c:strRef>
          </c:tx>
          <c:spPr>
            <a:ln w="28575" cap="rnd">
              <a:solidFill>
                <a:srgbClr val="F6A800"/>
              </a:solidFill>
              <a:round/>
            </a:ln>
            <a:effectLst/>
          </c:spPr>
          <c:marker>
            <c:symbol val="none"/>
          </c:marker>
          <c:cat>
            <c:strRef>
              <c:f>A12_ábra_chart!$G$9:$G$33</c:f>
              <c:strCache>
                <c:ptCount val="25"/>
                <c:pt idx="0">
                  <c:v>2016 IV.</c:v>
                </c:pt>
                <c:pt idx="1">
                  <c:v>2017 I.</c:v>
                </c:pt>
                <c:pt idx="2">
                  <c:v>2017 II.</c:v>
                </c:pt>
                <c:pt idx="3">
                  <c:v>2017 III.</c:v>
                </c:pt>
                <c:pt idx="4">
                  <c:v>2017 IV.</c:v>
                </c:pt>
                <c:pt idx="5">
                  <c:v>2018 I.</c:v>
                </c:pt>
                <c:pt idx="6">
                  <c:v>2018 II.</c:v>
                </c:pt>
                <c:pt idx="7">
                  <c:v>2018 III.</c:v>
                </c:pt>
                <c:pt idx="8">
                  <c:v>2018 IV.</c:v>
                </c:pt>
                <c:pt idx="9">
                  <c:v>2019 I.</c:v>
                </c:pt>
                <c:pt idx="10">
                  <c:v>2019 II.</c:v>
                </c:pt>
                <c:pt idx="11">
                  <c:v>2019 III.</c:v>
                </c:pt>
                <c:pt idx="12">
                  <c:v>2019 IV.</c:v>
                </c:pt>
                <c:pt idx="13">
                  <c:v>2020 I.</c:v>
                </c:pt>
                <c:pt idx="14">
                  <c:v>2020 II.</c:v>
                </c:pt>
                <c:pt idx="15">
                  <c:v>2020 III.</c:v>
                </c:pt>
                <c:pt idx="16">
                  <c:v>2020 IV.</c:v>
                </c:pt>
                <c:pt idx="17">
                  <c:v>2021 I.</c:v>
                </c:pt>
                <c:pt idx="18">
                  <c:v>2021 II.</c:v>
                </c:pt>
                <c:pt idx="19">
                  <c:v>2021 III.</c:v>
                </c:pt>
                <c:pt idx="20">
                  <c:v>2021 IV.</c:v>
                </c:pt>
                <c:pt idx="21">
                  <c:v>2022 I.</c:v>
                </c:pt>
                <c:pt idx="22">
                  <c:v>2022 II.</c:v>
                </c:pt>
                <c:pt idx="23">
                  <c:v>2022 III.</c:v>
                </c:pt>
                <c:pt idx="24">
                  <c:v>2022 IV.</c:v>
                </c:pt>
              </c:strCache>
            </c:strRef>
          </c:cat>
          <c:val>
            <c:numRef>
              <c:f>A12_ábra_chart!$J$9:$J$33</c:f>
              <c:numCache>
                <c:formatCode>#,##0.00</c:formatCode>
                <c:ptCount val="25"/>
                <c:pt idx="0">
                  <c:v>11.1</c:v>
                </c:pt>
                <c:pt idx="1">
                  <c:v>11.2</c:v>
                </c:pt>
                <c:pt idx="2">
                  <c:v>11.3</c:v>
                </c:pt>
                <c:pt idx="3">
                  <c:v>11.32</c:v>
                </c:pt>
                <c:pt idx="4">
                  <c:v>11.38</c:v>
                </c:pt>
                <c:pt idx="5">
                  <c:v>11.74</c:v>
                </c:pt>
                <c:pt idx="6">
                  <c:v>11.93</c:v>
                </c:pt>
                <c:pt idx="7">
                  <c:v>12.05</c:v>
                </c:pt>
                <c:pt idx="8">
                  <c:v>12.19</c:v>
                </c:pt>
                <c:pt idx="9">
                  <c:v>12.32</c:v>
                </c:pt>
                <c:pt idx="10">
                  <c:v>12.51</c:v>
                </c:pt>
                <c:pt idx="11">
                  <c:v>12.93</c:v>
                </c:pt>
                <c:pt idx="12">
                  <c:v>13</c:v>
                </c:pt>
                <c:pt idx="13">
                  <c:v>13.4</c:v>
                </c:pt>
                <c:pt idx="14">
                  <c:v>13.5</c:v>
                </c:pt>
                <c:pt idx="15">
                  <c:v>13.5</c:v>
                </c:pt>
                <c:pt idx="16">
                  <c:v>13.5</c:v>
                </c:pt>
                <c:pt idx="17">
                  <c:v>13.5</c:v>
                </c:pt>
                <c:pt idx="18">
                  <c:v>13.5</c:v>
                </c:pt>
                <c:pt idx="19">
                  <c:v>13.5</c:v>
                </c:pt>
                <c:pt idx="20">
                  <c:v>13.6</c:v>
                </c:pt>
                <c:pt idx="21">
                  <c:v>13.6</c:v>
                </c:pt>
                <c:pt idx="22">
                  <c:v>13.95</c:v>
                </c:pt>
                <c:pt idx="23">
                  <c:v>13.95</c:v>
                </c:pt>
                <c:pt idx="24">
                  <c:v>14</c:v>
                </c:pt>
              </c:numCache>
            </c:numRef>
          </c:val>
          <c:smooth val="0"/>
          <c:extLst>
            <c:ext xmlns:c16="http://schemas.microsoft.com/office/drawing/2014/chart" uri="{C3380CC4-5D6E-409C-BE32-E72D297353CC}">
              <c16:uniqueId val="{00000001-D627-460C-A650-0DA8740B6EF0}"/>
            </c:ext>
          </c:extLst>
        </c:ser>
        <c:dLbls>
          <c:showLegendKey val="0"/>
          <c:showVal val="0"/>
          <c:showCatName val="0"/>
          <c:showSerName val="0"/>
          <c:showPercent val="0"/>
          <c:showBubbleSize val="0"/>
        </c:dLbls>
        <c:marker val="1"/>
        <c:smooth val="0"/>
        <c:axId val="635225888"/>
        <c:axId val="635226872"/>
      </c:lineChart>
      <c:lineChart>
        <c:grouping val="standard"/>
        <c:varyColors val="0"/>
        <c:ser>
          <c:idx val="1"/>
          <c:order val="3"/>
          <c:tx>
            <c:v>fikt</c:v>
          </c:tx>
          <c:spPr>
            <a:ln w="28575" cap="rnd">
              <a:solidFill>
                <a:schemeClr val="accent2"/>
              </a:solidFill>
              <a:round/>
            </a:ln>
            <a:effectLst/>
          </c:spPr>
          <c:marker>
            <c:symbol val="none"/>
          </c:marker>
          <c:smooth val="0"/>
          <c:extLst>
            <c:ext xmlns:c16="http://schemas.microsoft.com/office/drawing/2014/chart" uri="{C3380CC4-5D6E-409C-BE32-E72D297353CC}">
              <c16:uniqueId val="{00000003-D627-460C-A650-0DA8740B6EF0}"/>
            </c:ext>
          </c:extLst>
        </c:ser>
        <c:dLbls>
          <c:showLegendKey val="0"/>
          <c:showVal val="0"/>
          <c:showCatName val="0"/>
          <c:showSerName val="0"/>
          <c:showPercent val="0"/>
          <c:showBubbleSize val="0"/>
        </c:dLbls>
        <c:marker val="1"/>
        <c:smooth val="0"/>
        <c:axId val="554952384"/>
        <c:axId val="549871424"/>
      </c:lineChart>
      <c:catAx>
        <c:axId val="63522588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35226872"/>
        <c:crosses val="autoZero"/>
        <c:auto val="1"/>
        <c:lblAlgn val="ctr"/>
        <c:lblOffset val="100"/>
        <c:noMultiLvlLbl val="0"/>
      </c:catAx>
      <c:valAx>
        <c:axId val="635226872"/>
        <c:scaling>
          <c:orientation val="minMax"/>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EUR/nm/hó</a:t>
                </a:r>
              </a:p>
            </c:rich>
          </c:tx>
          <c:layout>
            <c:manualLayout>
              <c:xMode val="edge"/>
              <c:yMode val="edge"/>
              <c:x val="8.116630368012509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35225888"/>
        <c:crosses val="autoZero"/>
        <c:crossBetween val="between"/>
      </c:valAx>
      <c:valAx>
        <c:axId val="549871424"/>
        <c:scaling>
          <c:orientation val="minMax"/>
          <c:max val="3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EUR/nm/hó</a:t>
                </a:r>
              </a:p>
            </c:rich>
          </c:tx>
          <c:layout>
            <c:manualLayout>
              <c:xMode val="edge"/>
              <c:yMode val="edge"/>
              <c:x val="0.769037248003574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4952384"/>
        <c:crosses val="max"/>
        <c:crossBetween val="between"/>
        <c:majorUnit val="5"/>
      </c:valAx>
      <c:catAx>
        <c:axId val="554952384"/>
        <c:scaling>
          <c:orientation val="minMax"/>
        </c:scaling>
        <c:delete val="1"/>
        <c:axPos val="b"/>
        <c:majorTickMark val="out"/>
        <c:minorTickMark val="none"/>
        <c:tickLblPos val="nextTo"/>
        <c:crossAx val="54987142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0.13905778468547744"/>
          <c:y val="0.84420531969586265"/>
          <c:w val="0.7183566277727621"/>
          <c:h val="0.14168357821251726"/>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94874842386352E-2"/>
          <c:y val="5.9771301783153395E-2"/>
          <c:w val="0.83540754793168992"/>
          <c:h val="0.58290856941851354"/>
        </c:manualLayout>
      </c:layout>
      <c:lineChart>
        <c:grouping val="standard"/>
        <c:varyColors val="0"/>
        <c:ser>
          <c:idx val="4"/>
          <c:order val="0"/>
          <c:tx>
            <c:strRef>
              <c:f>A12_ábra_chart!$H$7</c:f>
              <c:strCache>
                <c:ptCount val="1"/>
                <c:pt idx="0">
                  <c:v>Prime office rents</c:v>
                </c:pt>
              </c:strCache>
            </c:strRef>
          </c:tx>
          <c:spPr>
            <a:ln w="28575" cap="rnd">
              <a:solidFill>
                <a:srgbClr val="DA0000"/>
              </a:solidFill>
              <a:round/>
            </a:ln>
            <a:effectLst/>
          </c:spPr>
          <c:marker>
            <c:symbol val="none"/>
          </c:marker>
          <c:cat>
            <c:strRef>
              <c:f>A12_ábra_chart!$F$9:$F$33</c:f>
              <c:strCache>
                <c:ptCount val="25"/>
                <c:pt idx="0">
                  <c:v>2016 Q4</c:v>
                </c:pt>
                <c:pt idx="1">
                  <c:v>2017 Q1</c:v>
                </c:pt>
                <c:pt idx="2">
                  <c:v>2017 Q2</c:v>
                </c:pt>
                <c:pt idx="3">
                  <c:v>2017 Q3</c:v>
                </c:pt>
                <c:pt idx="4">
                  <c:v>2017 Q4</c:v>
                </c:pt>
                <c:pt idx="5">
                  <c:v>2018 Q1</c:v>
                </c:pt>
                <c:pt idx="6">
                  <c:v>2018 Q2</c:v>
                </c:pt>
                <c:pt idx="7">
                  <c:v>2018 Q3</c:v>
                </c:pt>
                <c:pt idx="8">
                  <c:v>2018 Q4</c:v>
                </c:pt>
                <c:pt idx="9">
                  <c:v>2019 Q1</c:v>
                </c:pt>
                <c:pt idx="10">
                  <c:v>2019 Q2</c:v>
                </c:pt>
                <c:pt idx="11">
                  <c:v>2019 Q3</c:v>
                </c:pt>
                <c:pt idx="12">
                  <c:v>2019 Q4</c:v>
                </c:pt>
                <c:pt idx="13">
                  <c:v>2020 Q1</c:v>
                </c:pt>
                <c:pt idx="14">
                  <c:v>2020 Q2</c:v>
                </c:pt>
                <c:pt idx="15">
                  <c:v>2020 Q3</c:v>
                </c:pt>
                <c:pt idx="16">
                  <c:v>2020 Q4</c:v>
                </c:pt>
                <c:pt idx="17">
                  <c:v>2021 Q1</c:v>
                </c:pt>
                <c:pt idx="18">
                  <c:v>2021 Q2</c:v>
                </c:pt>
                <c:pt idx="19">
                  <c:v>2021 Q3</c:v>
                </c:pt>
                <c:pt idx="20">
                  <c:v>2021 Q4</c:v>
                </c:pt>
                <c:pt idx="21">
                  <c:v>2022 Q1</c:v>
                </c:pt>
                <c:pt idx="22">
                  <c:v>2022 Q2</c:v>
                </c:pt>
                <c:pt idx="23">
                  <c:v>2022 Q3</c:v>
                </c:pt>
                <c:pt idx="24">
                  <c:v>2022 Q4</c:v>
                </c:pt>
              </c:strCache>
            </c:strRef>
          </c:cat>
          <c:val>
            <c:numRef>
              <c:f>A12_ábra_chart!$H$9:$H$33</c:f>
              <c:numCache>
                <c:formatCode>#,##0.00</c:formatCode>
                <c:ptCount val="25"/>
                <c:pt idx="0">
                  <c:v>21</c:v>
                </c:pt>
                <c:pt idx="1">
                  <c:v>21</c:v>
                </c:pt>
                <c:pt idx="2">
                  <c:v>21</c:v>
                </c:pt>
                <c:pt idx="3">
                  <c:v>21</c:v>
                </c:pt>
                <c:pt idx="4">
                  <c:v>21</c:v>
                </c:pt>
                <c:pt idx="5">
                  <c:v>23</c:v>
                </c:pt>
                <c:pt idx="6">
                  <c:v>23</c:v>
                </c:pt>
                <c:pt idx="7">
                  <c:v>24</c:v>
                </c:pt>
                <c:pt idx="8">
                  <c:v>25</c:v>
                </c:pt>
                <c:pt idx="9">
                  <c:v>26</c:v>
                </c:pt>
                <c:pt idx="10">
                  <c:v>26</c:v>
                </c:pt>
                <c:pt idx="11">
                  <c:v>26</c:v>
                </c:pt>
                <c:pt idx="12">
                  <c:v>26</c:v>
                </c:pt>
                <c:pt idx="13">
                  <c:v>26</c:v>
                </c:pt>
                <c:pt idx="14">
                  <c:v>26</c:v>
                </c:pt>
                <c:pt idx="15">
                  <c:v>26</c:v>
                </c:pt>
                <c:pt idx="16">
                  <c:v>26</c:v>
                </c:pt>
                <c:pt idx="17">
                  <c:v>25.5</c:v>
                </c:pt>
                <c:pt idx="18">
                  <c:v>24.5</c:v>
                </c:pt>
                <c:pt idx="19">
                  <c:v>24.5</c:v>
                </c:pt>
                <c:pt idx="20">
                  <c:v>24.5</c:v>
                </c:pt>
                <c:pt idx="21">
                  <c:v>24.5</c:v>
                </c:pt>
                <c:pt idx="22">
                  <c:v>24.5</c:v>
                </c:pt>
                <c:pt idx="23">
                  <c:v>24.5</c:v>
                </c:pt>
                <c:pt idx="24">
                  <c:v>24.5</c:v>
                </c:pt>
              </c:numCache>
            </c:numRef>
          </c:val>
          <c:smooth val="0"/>
          <c:extLst>
            <c:ext xmlns:c16="http://schemas.microsoft.com/office/drawing/2014/chart" uri="{C3380CC4-5D6E-409C-BE32-E72D297353CC}">
              <c16:uniqueId val="{00000000-6763-4DEC-8751-2D568C64E85D}"/>
            </c:ext>
          </c:extLst>
        </c:ser>
        <c:ser>
          <c:idx val="0"/>
          <c:order val="1"/>
          <c:tx>
            <c:strRef>
              <c:f>A12_ábra_chart!$I$7</c:f>
              <c:strCache>
                <c:ptCount val="1"/>
                <c:pt idx="0">
                  <c:v>Average offered rental rate - Category A</c:v>
                </c:pt>
              </c:strCache>
            </c:strRef>
          </c:tx>
          <c:spPr>
            <a:ln w="28575" cap="rnd">
              <a:solidFill>
                <a:srgbClr val="0C2148"/>
              </a:solidFill>
              <a:round/>
            </a:ln>
            <a:effectLst/>
          </c:spPr>
          <c:marker>
            <c:symbol val="none"/>
          </c:marker>
          <c:cat>
            <c:strRef>
              <c:f>A12_ábra_chart!$F$9:$F$33</c:f>
              <c:strCache>
                <c:ptCount val="25"/>
                <c:pt idx="0">
                  <c:v>2016 Q4</c:v>
                </c:pt>
                <c:pt idx="1">
                  <c:v>2017 Q1</c:v>
                </c:pt>
                <c:pt idx="2">
                  <c:v>2017 Q2</c:v>
                </c:pt>
                <c:pt idx="3">
                  <c:v>2017 Q3</c:v>
                </c:pt>
                <c:pt idx="4">
                  <c:v>2017 Q4</c:v>
                </c:pt>
                <c:pt idx="5">
                  <c:v>2018 Q1</c:v>
                </c:pt>
                <c:pt idx="6">
                  <c:v>2018 Q2</c:v>
                </c:pt>
                <c:pt idx="7">
                  <c:v>2018 Q3</c:v>
                </c:pt>
                <c:pt idx="8">
                  <c:v>2018 Q4</c:v>
                </c:pt>
                <c:pt idx="9">
                  <c:v>2019 Q1</c:v>
                </c:pt>
                <c:pt idx="10">
                  <c:v>2019 Q2</c:v>
                </c:pt>
                <c:pt idx="11">
                  <c:v>2019 Q3</c:v>
                </c:pt>
                <c:pt idx="12">
                  <c:v>2019 Q4</c:v>
                </c:pt>
                <c:pt idx="13">
                  <c:v>2020 Q1</c:v>
                </c:pt>
                <c:pt idx="14">
                  <c:v>2020 Q2</c:v>
                </c:pt>
                <c:pt idx="15">
                  <c:v>2020 Q3</c:v>
                </c:pt>
                <c:pt idx="16">
                  <c:v>2020 Q4</c:v>
                </c:pt>
                <c:pt idx="17">
                  <c:v>2021 Q1</c:v>
                </c:pt>
                <c:pt idx="18">
                  <c:v>2021 Q2</c:v>
                </c:pt>
                <c:pt idx="19">
                  <c:v>2021 Q3</c:v>
                </c:pt>
                <c:pt idx="20">
                  <c:v>2021 Q4</c:v>
                </c:pt>
                <c:pt idx="21">
                  <c:v>2022 Q1</c:v>
                </c:pt>
                <c:pt idx="22">
                  <c:v>2022 Q2</c:v>
                </c:pt>
                <c:pt idx="23">
                  <c:v>2022 Q3</c:v>
                </c:pt>
                <c:pt idx="24">
                  <c:v>2022 Q4</c:v>
                </c:pt>
              </c:strCache>
            </c:strRef>
          </c:cat>
          <c:val>
            <c:numRef>
              <c:f>A12_ábra_chart!$I$9:$I$33</c:f>
              <c:numCache>
                <c:formatCode>#,##0.00</c:formatCode>
                <c:ptCount val="25"/>
                <c:pt idx="0">
                  <c:v>14</c:v>
                </c:pt>
                <c:pt idx="1">
                  <c:v>14</c:v>
                </c:pt>
                <c:pt idx="2">
                  <c:v>14.05</c:v>
                </c:pt>
                <c:pt idx="3">
                  <c:v>14.04</c:v>
                </c:pt>
                <c:pt idx="4">
                  <c:v>14.13</c:v>
                </c:pt>
                <c:pt idx="5">
                  <c:v>14.23</c:v>
                </c:pt>
                <c:pt idx="6">
                  <c:v>14.44</c:v>
                </c:pt>
                <c:pt idx="7">
                  <c:v>14.62</c:v>
                </c:pt>
                <c:pt idx="8">
                  <c:v>14.73</c:v>
                </c:pt>
                <c:pt idx="9">
                  <c:v>14.68</c:v>
                </c:pt>
                <c:pt idx="10">
                  <c:v>14.81</c:v>
                </c:pt>
                <c:pt idx="11">
                  <c:v>15.32</c:v>
                </c:pt>
                <c:pt idx="12">
                  <c:v>15.3</c:v>
                </c:pt>
                <c:pt idx="13">
                  <c:v>15.5</c:v>
                </c:pt>
                <c:pt idx="14">
                  <c:v>15.7</c:v>
                </c:pt>
                <c:pt idx="15">
                  <c:v>15.6</c:v>
                </c:pt>
                <c:pt idx="16">
                  <c:v>15.8</c:v>
                </c:pt>
                <c:pt idx="17">
                  <c:v>15.9</c:v>
                </c:pt>
                <c:pt idx="18">
                  <c:v>15.9</c:v>
                </c:pt>
                <c:pt idx="19">
                  <c:v>15.9</c:v>
                </c:pt>
                <c:pt idx="20">
                  <c:v>15.9</c:v>
                </c:pt>
                <c:pt idx="21">
                  <c:v>15.9</c:v>
                </c:pt>
                <c:pt idx="22">
                  <c:v>16.38</c:v>
                </c:pt>
                <c:pt idx="23">
                  <c:v>16.38</c:v>
                </c:pt>
                <c:pt idx="24">
                  <c:v>16.38</c:v>
                </c:pt>
              </c:numCache>
            </c:numRef>
          </c:val>
          <c:smooth val="0"/>
          <c:extLst>
            <c:ext xmlns:c16="http://schemas.microsoft.com/office/drawing/2014/chart" uri="{C3380CC4-5D6E-409C-BE32-E72D297353CC}">
              <c16:uniqueId val="{00000001-6763-4DEC-8751-2D568C64E85D}"/>
            </c:ext>
          </c:extLst>
        </c:ser>
        <c:ser>
          <c:idx val="2"/>
          <c:order val="2"/>
          <c:tx>
            <c:strRef>
              <c:f>A12_ábra_chart!$J$7</c:f>
              <c:strCache>
                <c:ptCount val="1"/>
                <c:pt idx="0">
                  <c:v>Average offered rental rate - Total modern office stock</c:v>
                </c:pt>
              </c:strCache>
            </c:strRef>
          </c:tx>
          <c:spPr>
            <a:ln w="28575" cap="rnd">
              <a:solidFill>
                <a:srgbClr val="F6A800"/>
              </a:solidFill>
              <a:round/>
            </a:ln>
            <a:effectLst/>
          </c:spPr>
          <c:marker>
            <c:symbol val="none"/>
          </c:marker>
          <c:cat>
            <c:strRef>
              <c:f>A12_ábra_chart!$F$9:$F$33</c:f>
              <c:strCache>
                <c:ptCount val="25"/>
                <c:pt idx="0">
                  <c:v>2016 Q4</c:v>
                </c:pt>
                <c:pt idx="1">
                  <c:v>2017 Q1</c:v>
                </c:pt>
                <c:pt idx="2">
                  <c:v>2017 Q2</c:v>
                </c:pt>
                <c:pt idx="3">
                  <c:v>2017 Q3</c:v>
                </c:pt>
                <c:pt idx="4">
                  <c:v>2017 Q4</c:v>
                </c:pt>
                <c:pt idx="5">
                  <c:v>2018 Q1</c:v>
                </c:pt>
                <c:pt idx="6">
                  <c:v>2018 Q2</c:v>
                </c:pt>
                <c:pt idx="7">
                  <c:v>2018 Q3</c:v>
                </c:pt>
                <c:pt idx="8">
                  <c:v>2018 Q4</c:v>
                </c:pt>
                <c:pt idx="9">
                  <c:v>2019 Q1</c:v>
                </c:pt>
                <c:pt idx="10">
                  <c:v>2019 Q2</c:v>
                </c:pt>
                <c:pt idx="11">
                  <c:v>2019 Q3</c:v>
                </c:pt>
                <c:pt idx="12">
                  <c:v>2019 Q4</c:v>
                </c:pt>
                <c:pt idx="13">
                  <c:v>2020 Q1</c:v>
                </c:pt>
                <c:pt idx="14">
                  <c:v>2020 Q2</c:v>
                </c:pt>
                <c:pt idx="15">
                  <c:v>2020 Q3</c:v>
                </c:pt>
                <c:pt idx="16">
                  <c:v>2020 Q4</c:v>
                </c:pt>
                <c:pt idx="17">
                  <c:v>2021 Q1</c:v>
                </c:pt>
                <c:pt idx="18">
                  <c:v>2021 Q2</c:v>
                </c:pt>
                <c:pt idx="19">
                  <c:v>2021 Q3</c:v>
                </c:pt>
                <c:pt idx="20">
                  <c:v>2021 Q4</c:v>
                </c:pt>
                <c:pt idx="21">
                  <c:v>2022 Q1</c:v>
                </c:pt>
                <c:pt idx="22">
                  <c:v>2022 Q2</c:v>
                </c:pt>
                <c:pt idx="23">
                  <c:v>2022 Q3</c:v>
                </c:pt>
                <c:pt idx="24">
                  <c:v>2022 Q4</c:v>
                </c:pt>
              </c:strCache>
            </c:strRef>
          </c:cat>
          <c:val>
            <c:numRef>
              <c:f>A12_ábra_chart!$J$9:$J$33</c:f>
              <c:numCache>
                <c:formatCode>#,##0.00</c:formatCode>
                <c:ptCount val="25"/>
                <c:pt idx="0">
                  <c:v>11.1</c:v>
                </c:pt>
                <c:pt idx="1">
                  <c:v>11.2</c:v>
                </c:pt>
                <c:pt idx="2">
                  <c:v>11.3</c:v>
                </c:pt>
                <c:pt idx="3">
                  <c:v>11.32</c:v>
                </c:pt>
                <c:pt idx="4">
                  <c:v>11.38</c:v>
                </c:pt>
                <c:pt idx="5">
                  <c:v>11.74</c:v>
                </c:pt>
                <c:pt idx="6">
                  <c:v>11.93</c:v>
                </c:pt>
                <c:pt idx="7">
                  <c:v>12.05</c:v>
                </c:pt>
                <c:pt idx="8">
                  <c:v>12.19</c:v>
                </c:pt>
                <c:pt idx="9">
                  <c:v>12.32</c:v>
                </c:pt>
                <c:pt idx="10">
                  <c:v>12.51</c:v>
                </c:pt>
                <c:pt idx="11">
                  <c:v>12.93</c:v>
                </c:pt>
                <c:pt idx="12">
                  <c:v>13</c:v>
                </c:pt>
                <c:pt idx="13">
                  <c:v>13.4</c:v>
                </c:pt>
                <c:pt idx="14">
                  <c:v>13.5</c:v>
                </c:pt>
                <c:pt idx="15">
                  <c:v>13.5</c:v>
                </c:pt>
                <c:pt idx="16">
                  <c:v>13.5</c:v>
                </c:pt>
                <c:pt idx="17">
                  <c:v>13.5</c:v>
                </c:pt>
                <c:pt idx="18">
                  <c:v>13.5</c:v>
                </c:pt>
                <c:pt idx="19">
                  <c:v>13.5</c:v>
                </c:pt>
                <c:pt idx="20">
                  <c:v>13.6</c:v>
                </c:pt>
                <c:pt idx="21">
                  <c:v>13.6</c:v>
                </c:pt>
                <c:pt idx="22">
                  <c:v>13.95</c:v>
                </c:pt>
                <c:pt idx="23">
                  <c:v>13.95</c:v>
                </c:pt>
                <c:pt idx="24">
                  <c:v>14</c:v>
                </c:pt>
              </c:numCache>
            </c:numRef>
          </c:val>
          <c:smooth val="0"/>
          <c:extLst>
            <c:ext xmlns:c16="http://schemas.microsoft.com/office/drawing/2014/chart" uri="{C3380CC4-5D6E-409C-BE32-E72D297353CC}">
              <c16:uniqueId val="{00000002-6763-4DEC-8751-2D568C64E85D}"/>
            </c:ext>
          </c:extLst>
        </c:ser>
        <c:dLbls>
          <c:showLegendKey val="0"/>
          <c:showVal val="0"/>
          <c:showCatName val="0"/>
          <c:showSerName val="0"/>
          <c:showPercent val="0"/>
          <c:showBubbleSize val="0"/>
        </c:dLbls>
        <c:marker val="1"/>
        <c:smooth val="0"/>
        <c:axId val="635225888"/>
        <c:axId val="635226872"/>
      </c:lineChart>
      <c:lineChart>
        <c:grouping val="standard"/>
        <c:varyColors val="0"/>
        <c:ser>
          <c:idx val="1"/>
          <c:order val="3"/>
          <c:tx>
            <c:v>fikt</c:v>
          </c:tx>
          <c:spPr>
            <a:ln w="28575" cap="rnd">
              <a:solidFill>
                <a:schemeClr val="accent2"/>
              </a:solidFill>
              <a:round/>
            </a:ln>
            <a:effectLst/>
          </c:spPr>
          <c:marker>
            <c:symbol val="none"/>
          </c:marker>
          <c:smooth val="0"/>
          <c:extLst>
            <c:ext xmlns:c16="http://schemas.microsoft.com/office/drawing/2014/chart" uri="{C3380CC4-5D6E-409C-BE32-E72D297353CC}">
              <c16:uniqueId val="{00000003-6763-4DEC-8751-2D568C64E85D}"/>
            </c:ext>
          </c:extLst>
        </c:ser>
        <c:dLbls>
          <c:showLegendKey val="0"/>
          <c:showVal val="0"/>
          <c:showCatName val="0"/>
          <c:showSerName val="0"/>
          <c:showPercent val="0"/>
          <c:showBubbleSize val="0"/>
        </c:dLbls>
        <c:marker val="1"/>
        <c:smooth val="0"/>
        <c:axId val="554952384"/>
        <c:axId val="549871424"/>
      </c:lineChart>
      <c:catAx>
        <c:axId val="63522588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35226872"/>
        <c:crosses val="autoZero"/>
        <c:auto val="1"/>
        <c:lblAlgn val="ctr"/>
        <c:lblOffset val="100"/>
        <c:noMultiLvlLbl val="0"/>
      </c:catAx>
      <c:valAx>
        <c:axId val="635226872"/>
        <c:scaling>
          <c:orientation val="minMax"/>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r>
                  <a:rPr lang="hu-HU" sz="1400" b="0"/>
                  <a:t>EUR/sq.</a:t>
                </a:r>
                <a:r>
                  <a:rPr lang="hu-HU" sz="1400" b="0" baseline="0"/>
                  <a:t> </a:t>
                </a:r>
                <a:r>
                  <a:rPr lang="hu-HU" sz="1400" b="0"/>
                  <a:t>m./month</a:t>
                </a:r>
              </a:p>
            </c:rich>
          </c:tx>
          <c:layout>
            <c:manualLayout>
              <c:xMode val="edge"/>
              <c:yMode val="edge"/>
              <c:x val="8.1089634437897101E-2"/>
              <c:y val="0"/>
            </c:manualLayout>
          </c:layout>
          <c:overlay val="0"/>
          <c:spPr>
            <a:noFill/>
            <a:ln>
              <a:noFill/>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35225888"/>
        <c:crosses val="autoZero"/>
        <c:crossBetween val="between"/>
      </c:valAx>
      <c:valAx>
        <c:axId val="549871424"/>
        <c:scaling>
          <c:orientation val="minMax"/>
          <c:max val="30"/>
          <c:min val="0"/>
        </c:scaling>
        <c:delete val="0"/>
        <c:axPos val="r"/>
        <c:title>
          <c:tx>
            <c:rich>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r>
                  <a:rPr lang="hu-HU" sz="1400" b="0"/>
                  <a:t>EUR/sq. m./month</a:t>
                </a:r>
              </a:p>
            </c:rich>
          </c:tx>
          <c:layout>
            <c:manualLayout>
              <c:xMode val="edge"/>
              <c:yMode val="edge"/>
              <c:x val="0.72015864989353395"/>
              <c:y val="0"/>
            </c:manualLayout>
          </c:layout>
          <c:overlay val="0"/>
          <c:spPr>
            <a:noFill/>
            <a:ln>
              <a:noFill/>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4952384"/>
        <c:crosses val="max"/>
        <c:crossBetween val="between"/>
        <c:majorUnit val="5"/>
      </c:valAx>
      <c:catAx>
        <c:axId val="554952384"/>
        <c:scaling>
          <c:orientation val="minMax"/>
        </c:scaling>
        <c:delete val="1"/>
        <c:axPos val="b"/>
        <c:majorTickMark val="out"/>
        <c:minorTickMark val="none"/>
        <c:tickLblPos val="nextTo"/>
        <c:crossAx val="54987142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0.13905778468547744"/>
          <c:y val="0.84420531969586265"/>
          <c:w val="0.7183566277727621"/>
          <c:h val="0.14168357821251726"/>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175010390358272E-2"/>
          <c:y val="5.8005909638653673E-2"/>
          <c:w val="0.86674404245724934"/>
          <c:h val="0.59775416961768668"/>
        </c:manualLayout>
      </c:layout>
      <c:areaChart>
        <c:grouping val="stacked"/>
        <c:varyColors val="0"/>
        <c:ser>
          <c:idx val="1"/>
          <c:order val="0"/>
          <c:tx>
            <c:strRef>
              <c:f>A13_ábra_chart!$G$8</c:f>
              <c:strCache>
                <c:ptCount val="1"/>
                <c:pt idx="0">
                  <c:v>Kihasznált ipari-logisztikai állomány</c:v>
                </c:pt>
              </c:strCache>
            </c:strRef>
          </c:tx>
          <c:spPr>
            <a:solidFill>
              <a:srgbClr val="7B5300"/>
            </a:solidFill>
            <a:ln>
              <a:solidFill>
                <a:schemeClr val="tx1"/>
              </a:solidFill>
            </a:ln>
          </c:spPr>
          <c:cat>
            <c:strRef>
              <c:f>A13_ábra_chart!$E$10:$E$57</c:f>
              <c:strCache>
                <c:ptCount val="48"/>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pt idx="38">
                  <c:v>III.</c:v>
                </c:pt>
                <c:pt idx="39">
                  <c:v>IV.</c:v>
                </c:pt>
                <c:pt idx="40">
                  <c:v>2021 I.</c:v>
                </c:pt>
                <c:pt idx="41">
                  <c:v>II.</c:v>
                </c:pt>
                <c:pt idx="42">
                  <c:v>III.</c:v>
                </c:pt>
                <c:pt idx="43">
                  <c:v>IV.</c:v>
                </c:pt>
                <c:pt idx="44">
                  <c:v>2022 I.</c:v>
                </c:pt>
                <c:pt idx="45">
                  <c:v>II.</c:v>
                </c:pt>
                <c:pt idx="46">
                  <c:v>III.</c:v>
                </c:pt>
                <c:pt idx="47">
                  <c:v>IV.</c:v>
                </c:pt>
              </c:strCache>
            </c:strRef>
          </c:cat>
          <c:val>
            <c:numRef>
              <c:f>A13_ábra_chart!$G$10:$G$57</c:f>
              <c:numCache>
                <c:formatCode>0.0</c:formatCode>
                <c:ptCount val="48"/>
                <c:pt idx="0">
                  <c:v>1.3984083200000001</c:v>
                </c:pt>
                <c:pt idx="1">
                  <c:v>1.4062442927999999</c:v>
                </c:pt>
                <c:pt idx="2">
                  <c:v>1.3947412720000001</c:v>
                </c:pt>
                <c:pt idx="3">
                  <c:v>1.4295007369999999</c:v>
                </c:pt>
                <c:pt idx="4">
                  <c:v>1.4252101499999998</c:v>
                </c:pt>
                <c:pt idx="5">
                  <c:v>1.41989721</c:v>
                </c:pt>
                <c:pt idx="6">
                  <c:v>1.4632528500000002</c:v>
                </c:pt>
                <c:pt idx="7">
                  <c:v>1.4692839980000001</c:v>
                </c:pt>
                <c:pt idx="8">
                  <c:v>1.429267842</c:v>
                </c:pt>
                <c:pt idx="9">
                  <c:v>1.40723248</c:v>
                </c:pt>
                <c:pt idx="10">
                  <c:v>1.39723368</c:v>
                </c:pt>
                <c:pt idx="11">
                  <c:v>1.4357401200000002</c:v>
                </c:pt>
                <c:pt idx="12">
                  <c:v>1.4506760749999998</c:v>
                </c:pt>
                <c:pt idx="13">
                  <c:v>1.4950319999999999</c:v>
                </c:pt>
                <c:pt idx="14">
                  <c:v>1.5043533999999998</c:v>
                </c:pt>
                <c:pt idx="15">
                  <c:v>1.5642581550000001</c:v>
                </c:pt>
                <c:pt idx="16">
                  <c:v>1.61219655</c:v>
                </c:pt>
                <c:pt idx="17">
                  <c:v>1.62728143</c:v>
                </c:pt>
                <c:pt idx="18">
                  <c:v>1.6157058700000002</c:v>
                </c:pt>
                <c:pt idx="19">
                  <c:v>1.6821951000000002</c:v>
                </c:pt>
                <c:pt idx="20">
                  <c:v>1.7254491999999999</c:v>
                </c:pt>
                <c:pt idx="21">
                  <c:v>1.7046834</c:v>
                </c:pt>
                <c:pt idx="22">
                  <c:v>1.73938141</c:v>
                </c:pt>
                <c:pt idx="23">
                  <c:v>1.7878938</c:v>
                </c:pt>
                <c:pt idx="24">
                  <c:v>1.84632</c:v>
                </c:pt>
                <c:pt idx="25">
                  <c:v>1.84555</c:v>
                </c:pt>
                <c:pt idx="26">
                  <c:v>1.870555</c:v>
                </c:pt>
                <c:pt idx="27">
                  <c:v>1.96126</c:v>
                </c:pt>
                <c:pt idx="28">
                  <c:v>1.9818290000000001</c:v>
                </c:pt>
                <c:pt idx="29">
                  <c:v>2.0073799999999999</c:v>
                </c:pt>
                <c:pt idx="30">
                  <c:v>2.0098780000000001</c:v>
                </c:pt>
                <c:pt idx="31">
                  <c:v>2.1260440099999998</c:v>
                </c:pt>
                <c:pt idx="32">
                  <c:v>2.1326260000000001</c:v>
                </c:pt>
                <c:pt idx="33">
                  <c:v>2.1558519999999999</c:v>
                </c:pt>
                <c:pt idx="34">
                  <c:v>2.1755650000000002</c:v>
                </c:pt>
                <c:pt idx="35">
                  <c:v>2.2053199999999999</c:v>
                </c:pt>
                <c:pt idx="36">
                  <c:v>2.2231468799999998</c:v>
                </c:pt>
                <c:pt idx="37">
                  <c:v>2.2901732999999997</c:v>
                </c:pt>
                <c:pt idx="38">
                  <c:v>2.2970228800000001</c:v>
                </c:pt>
                <c:pt idx="39">
                  <c:v>2.3269078799999998</c:v>
                </c:pt>
                <c:pt idx="40">
                  <c:v>2.35392388</c:v>
                </c:pt>
                <c:pt idx="41">
                  <c:v>2.4415830000000001</c:v>
                </c:pt>
                <c:pt idx="42">
                  <c:v>2.4778069999999999</c:v>
                </c:pt>
                <c:pt idx="43">
                  <c:v>2.647106</c:v>
                </c:pt>
                <c:pt idx="44">
                  <c:v>2.6953246799999997</c:v>
                </c:pt>
                <c:pt idx="45">
                  <c:v>2.7400509999999998</c:v>
                </c:pt>
                <c:pt idx="46">
                  <c:v>2.9273745600000001</c:v>
                </c:pt>
                <c:pt idx="47">
                  <c:v>3.0176076800000007</c:v>
                </c:pt>
              </c:numCache>
            </c:numRef>
          </c:val>
          <c:extLst>
            <c:ext xmlns:c16="http://schemas.microsoft.com/office/drawing/2014/chart" uri="{C3380CC4-5D6E-409C-BE32-E72D297353CC}">
              <c16:uniqueId val="{00000000-9529-47C9-83D4-7B2B81999DDA}"/>
            </c:ext>
          </c:extLst>
        </c:ser>
        <c:ser>
          <c:idx val="2"/>
          <c:order val="1"/>
          <c:tx>
            <c:strRef>
              <c:f>A13_ábra_chart!$H$8</c:f>
              <c:strCache>
                <c:ptCount val="1"/>
                <c:pt idx="0">
                  <c:v>Kihasználatlan ipari-logisztikai állomány</c:v>
                </c:pt>
              </c:strCache>
            </c:strRef>
          </c:tx>
          <c:spPr>
            <a:solidFill>
              <a:srgbClr val="F6A800"/>
            </a:solidFill>
            <a:ln>
              <a:solidFill>
                <a:schemeClr val="tx1"/>
              </a:solidFill>
              <a:prstDash val="solid"/>
            </a:ln>
          </c:spPr>
          <c:cat>
            <c:strRef>
              <c:f>A13_ábra_chart!$E$10:$E$57</c:f>
              <c:strCache>
                <c:ptCount val="48"/>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pt idx="38">
                  <c:v>III.</c:v>
                </c:pt>
                <c:pt idx="39">
                  <c:v>IV.</c:v>
                </c:pt>
                <c:pt idx="40">
                  <c:v>2021 I.</c:v>
                </c:pt>
                <c:pt idx="41">
                  <c:v>II.</c:v>
                </c:pt>
                <c:pt idx="42">
                  <c:v>III.</c:v>
                </c:pt>
                <c:pt idx="43">
                  <c:v>IV.</c:v>
                </c:pt>
                <c:pt idx="44">
                  <c:v>2022 I.</c:v>
                </c:pt>
                <c:pt idx="45">
                  <c:v>II.</c:v>
                </c:pt>
                <c:pt idx="46">
                  <c:v>III.</c:v>
                </c:pt>
                <c:pt idx="47">
                  <c:v>IV.</c:v>
                </c:pt>
              </c:strCache>
            </c:strRef>
          </c:cat>
          <c:val>
            <c:numRef>
              <c:f>A13_ábra_chart!$H$10:$H$57</c:f>
              <c:numCache>
                <c:formatCode>0.0</c:formatCode>
                <c:ptCount val="48"/>
                <c:pt idx="0">
                  <c:v>0.39903168</c:v>
                </c:pt>
                <c:pt idx="1">
                  <c:v>0.39110270720000007</c:v>
                </c:pt>
                <c:pt idx="2">
                  <c:v>0.40260572799999994</c:v>
                </c:pt>
                <c:pt idx="3">
                  <c:v>0.37770626299999999</c:v>
                </c:pt>
                <c:pt idx="4">
                  <c:v>0.38113985</c:v>
                </c:pt>
                <c:pt idx="5">
                  <c:v>0.38658778999999999</c:v>
                </c:pt>
                <c:pt idx="6">
                  <c:v>0.34323215000000001</c:v>
                </c:pt>
                <c:pt idx="7">
                  <c:v>0.35364900199999999</c:v>
                </c:pt>
                <c:pt idx="8">
                  <c:v>0.39610615799999999</c:v>
                </c:pt>
                <c:pt idx="9">
                  <c:v>0.41560752000000001</c:v>
                </c:pt>
                <c:pt idx="10">
                  <c:v>0.43640632000000001</c:v>
                </c:pt>
                <c:pt idx="11">
                  <c:v>0.39789987999999998</c:v>
                </c:pt>
                <c:pt idx="12">
                  <c:v>0.39731892499999999</c:v>
                </c:pt>
                <c:pt idx="13">
                  <c:v>0.352968</c:v>
                </c:pt>
                <c:pt idx="14">
                  <c:v>0.34374659999999996</c:v>
                </c:pt>
                <c:pt idx="15">
                  <c:v>0.29132684499999995</c:v>
                </c:pt>
                <c:pt idx="16">
                  <c:v>0.27341345</c:v>
                </c:pt>
                <c:pt idx="17">
                  <c:v>0.25832856999999998</c:v>
                </c:pt>
                <c:pt idx="18">
                  <c:v>0.22660413000000001</c:v>
                </c:pt>
                <c:pt idx="19">
                  <c:v>0.19945489999999999</c:v>
                </c:pt>
                <c:pt idx="20">
                  <c:v>0.16235079999999999</c:v>
                </c:pt>
                <c:pt idx="21">
                  <c:v>0.18311660000000002</c:v>
                </c:pt>
                <c:pt idx="22">
                  <c:v>0.16992858999999999</c:v>
                </c:pt>
                <c:pt idx="23">
                  <c:v>0.1470562</c:v>
                </c:pt>
                <c:pt idx="24">
                  <c:v>0.11516</c:v>
                </c:pt>
                <c:pt idx="25">
                  <c:v>0.10824</c:v>
                </c:pt>
                <c:pt idx="26">
                  <c:v>0.109905</c:v>
                </c:pt>
                <c:pt idx="27">
                  <c:v>8.1960000000000005E-2</c:v>
                </c:pt>
                <c:pt idx="28">
                  <c:v>8.7069999999999995E-2</c:v>
                </c:pt>
                <c:pt idx="29">
                  <c:v>7.374E-2</c:v>
                </c:pt>
                <c:pt idx="30">
                  <c:v>7.6242000000000004E-2</c:v>
                </c:pt>
                <c:pt idx="31">
                  <c:v>5.1835989999999998E-2</c:v>
                </c:pt>
                <c:pt idx="32">
                  <c:v>6.762E-2</c:v>
                </c:pt>
                <c:pt idx="33">
                  <c:v>4.4394000000000003E-2</c:v>
                </c:pt>
                <c:pt idx="34">
                  <c:v>5.6024999999999998E-2</c:v>
                </c:pt>
                <c:pt idx="35">
                  <c:v>4.1634999999999998E-2</c:v>
                </c:pt>
                <c:pt idx="36">
                  <c:v>6.3821000000000003E-2</c:v>
                </c:pt>
                <c:pt idx="37">
                  <c:v>6.0933580000000001E-2</c:v>
                </c:pt>
                <c:pt idx="38">
                  <c:v>5.4084E-2</c:v>
                </c:pt>
                <c:pt idx="39">
                  <c:v>4.7995000000000003E-2</c:v>
                </c:pt>
                <c:pt idx="40">
                  <c:v>6.1622000000000003E-2</c:v>
                </c:pt>
                <c:pt idx="41">
                  <c:v>0.1009</c:v>
                </c:pt>
                <c:pt idx="42">
                  <c:v>8.9707999999999996E-2</c:v>
                </c:pt>
                <c:pt idx="43">
                  <c:v>8.6761000000000005E-2</c:v>
                </c:pt>
                <c:pt idx="44">
                  <c:v>0.11718299999999998</c:v>
                </c:pt>
                <c:pt idx="45">
                  <c:v>0.18784999999999999</c:v>
                </c:pt>
                <c:pt idx="46">
                  <c:v>0.149396</c:v>
                </c:pt>
                <c:pt idx="47">
                  <c:v>0.12014</c:v>
                </c:pt>
              </c:numCache>
            </c:numRef>
          </c:val>
          <c:extLst>
            <c:ext xmlns:c16="http://schemas.microsoft.com/office/drawing/2014/chart" uri="{C3380CC4-5D6E-409C-BE32-E72D297353CC}">
              <c16:uniqueId val="{00000001-9529-47C9-83D4-7B2B81999DDA}"/>
            </c:ext>
          </c:extLst>
        </c:ser>
        <c:dLbls>
          <c:showLegendKey val="0"/>
          <c:showVal val="0"/>
          <c:showCatName val="0"/>
          <c:showSerName val="0"/>
          <c:showPercent val="0"/>
          <c:showBubbleSize val="0"/>
        </c:dLbls>
        <c:axId val="752399104"/>
        <c:axId val="752400640"/>
      </c:areaChart>
      <c:lineChart>
        <c:grouping val="standard"/>
        <c:varyColors val="0"/>
        <c:ser>
          <c:idx val="3"/>
          <c:order val="2"/>
          <c:tx>
            <c:strRef>
              <c:f>A13_ábra_chart!$F$8</c:f>
              <c:strCache>
                <c:ptCount val="1"/>
                <c:pt idx="0">
                  <c:v>Kihasználatlan állomány/teljes állomány (jobb tengely)</c:v>
                </c:pt>
              </c:strCache>
            </c:strRef>
          </c:tx>
          <c:spPr>
            <a:ln>
              <a:solidFill>
                <a:schemeClr val="tx1"/>
              </a:solidFill>
              <a:prstDash val="solid"/>
            </a:ln>
          </c:spPr>
          <c:marker>
            <c:symbol val="none"/>
          </c:marker>
          <c:cat>
            <c:strRef>
              <c:f>A13_ábra_chart!$E$10:$E$57</c:f>
              <c:strCache>
                <c:ptCount val="48"/>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pt idx="38">
                  <c:v>III.</c:v>
                </c:pt>
                <c:pt idx="39">
                  <c:v>IV.</c:v>
                </c:pt>
                <c:pt idx="40">
                  <c:v>2021 I.</c:v>
                </c:pt>
                <c:pt idx="41">
                  <c:v>II.</c:v>
                </c:pt>
                <c:pt idx="42">
                  <c:v>III.</c:v>
                </c:pt>
                <c:pt idx="43">
                  <c:v>IV.</c:v>
                </c:pt>
                <c:pt idx="44">
                  <c:v>2022 I.</c:v>
                </c:pt>
                <c:pt idx="45">
                  <c:v>II.</c:v>
                </c:pt>
                <c:pt idx="46">
                  <c:v>III.</c:v>
                </c:pt>
                <c:pt idx="47">
                  <c:v>IV.</c:v>
                </c:pt>
              </c:strCache>
            </c:strRef>
          </c:cat>
          <c:val>
            <c:numRef>
              <c:f>A13_ábra_chart!$F$10:$F$57</c:f>
              <c:numCache>
                <c:formatCode>#\ ##0.0</c:formatCode>
                <c:ptCount val="48"/>
                <c:pt idx="0">
                  <c:v>22.2</c:v>
                </c:pt>
                <c:pt idx="1">
                  <c:v>21.76</c:v>
                </c:pt>
                <c:pt idx="2">
                  <c:v>22.4</c:v>
                </c:pt>
                <c:pt idx="3">
                  <c:v>20.9</c:v>
                </c:pt>
                <c:pt idx="4">
                  <c:v>21.1</c:v>
                </c:pt>
                <c:pt idx="5">
                  <c:v>21.4</c:v>
                </c:pt>
                <c:pt idx="6">
                  <c:v>19</c:v>
                </c:pt>
                <c:pt idx="7">
                  <c:v>19.399999999999999</c:v>
                </c:pt>
                <c:pt idx="8">
                  <c:v>21.7</c:v>
                </c:pt>
                <c:pt idx="9">
                  <c:v>22.8</c:v>
                </c:pt>
                <c:pt idx="10">
                  <c:v>23.8</c:v>
                </c:pt>
                <c:pt idx="11">
                  <c:v>21.7</c:v>
                </c:pt>
                <c:pt idx="12">
                  <c:v>21.5</c:v>
                </c:pt>
                <c:pt idx="13">
                  <c:v>19.100000000000001</c:v>
                </c:pt>
                <c:pt idx="14">
                  <c:v>18.600000000000001</c:v>
                </c:pt>
                <c:pt idx="15">
                  <c:v>15.7</c:v>
                </c:pt>
                <c:pt idx="16">
                  <c:v>14.5</c:v>
                </c:pt>
                <c:pt idx="17">
                  <c:v>13.7</c:v>
                </c:pt>
                <c:pt idx="18">
                  <c:v>12.3</c:v>
                </c:pt>
                <c:pt idx="19">
                  <c:v>10.6</c:v>
                </c:pt>
                <c:pt idx="20">
                  <c:v>8.6</c:v>
                </c:pt>
                <c:pt idx="21">
                  <c:v>9.6999999999999993</c:v>
                </c:pt>
                <c:pt idx="22">
                  <c:v>8.9</c:v>
                </c:pt>
                <c:pt idx="23">
                  <c:v>7.6</c:v>
                </c:pt>
                <c:pt idx="24">
                  <c:v>5.8710769419010136</c:v>
                </c:pt>
                <c:pt idx="25">
                  <c:v>5.5400017402074937</c:v>
                </c:pt>
                <c:pt idx="26">
                  <c:v>5.5494683053432032</c:v>
                </c:pt>
                <c:pt idx="27">
                  <c:v>4.0113154726363289</c:v>
                </c:pt>
                <c:pt idx="28">
                  <c:v>4.2085186372075194</c:v>
                </c:pt>
                <c:pt idx="29">
                  <c:v>3.5432843853309755</c:v>
                </c:pt>
                <c:pt idx="30">
                  <c:v>3.65472743658083</c:v>
                </c:pt>
                <c:pt idx="31">
                  <c:v>2.4</c:v>
                </c:pt>
                <c:pt idx="32">
                  <c:v>3.1</c:v>
                </c:pt>
                <c:pt idx="33">
                  <c:v>2.1</c:v>
                </c:pt>
                <c:pt idx="34">
                  <c:v>2.5099999999999998</c:v>
                </c:pt>
                <c:pt idx="35">
                  <c:v>1.8529521062949634</c:v>
                </c:pt>
                <c:pt idx="36">
                  <c:v>2.7906382314385634</c:v>
                </c:pt>
                <c:pt idx="37">
                  <c:v>2.5916975752289071</c:v>
                </c:pt>
                <c:pt idx="38">
                  <c:v>2.3003633080262178</c:v>
                </c:pt>
                <c:pt idx="39">
                  <c:v>2.020924746194253</c:v>
                </c:pt>
                <c:pt idx="40">
                  <c:v>2.5510589763668658</c:v>
                </c:pt>
                <c:pt idx="41">
                  <c:v>3.9685614417087547</c:v>
                </c:pt>
                <c:pt idx="42">
                  <c:v>3.4939620605916613</c:v>
                </c:pt>
                <c:pt idx="43">
                  <c:v>3.1735633079443879</c:v>
                </c:pt>
                <c:pt idx="44">
                  <c:v>4.1664952893568632</c:v>
                </c:pt>
                <c:pt idx="45">
                  <c:v>6.4158590061617522</c:v>
                </c:pt>
                <c:pt idx="46">
                  <c:v>4.8556106829103305</c:v>
                </c:pt>
                <c:pt idx="47">
                  <c:v>3.8288610893021193</c:v>
                </c:pt>
              </c:numCache>
            </c:numRef>
          </c:val>
          <c:smooth val="0"/>
          <c:extLst>
            <c:ext xmlns:c16="http://schemas.microsoft.com/office/drawing/2014/chart" uri="{C3380CC4-5D6E-409C-BE32-E72D297353CC}">
              <c16:uniqueId val="{00000002-9529-47C9-83D4-7B2B81999DDA}"/>
            </c:ext>
          </c:extLst>
        </c:ser>
        <c:dLbls>
          <c:showLegendKey val="0"/>
          <c:showVal val="0"/>
          <c:showCatName val="0"/>
          <c:showSerName val="0"/>
          <c:showPercent val="0"/>
          <c:showBubbleSize val="0"/>
        </c:dLbls>
        <c:marker val="1"/>
        <c:smooth val="0"/>
        <c:axId val="752406912"/>
        <c:axId val="752408448"/>
      </c:lineChart>
      <c:catAx>
        <c:axId val="752399104"/>
        <c:scaling>
          <c:orientation val="minMax"/>
        </c:scaling>
        <c:delete val="0"/>
        <c:axPos val="b"/>
        <c:numFmt formatCode="General" sourceLinked="1"/>
        <c:majorTickMark val="out"/>
        <c:minorTickMark val="none"/>
        <c:tickLblPos val="nextTo"/>
        <c:spPr>
          <a:ln>
            <a:solidFill>
              <a:prstClr val="black"/>
            </a:solidFill>
          </a:ln>
        </c:spPr>
        <c:txPr>
          <a:bodyPr rot="-5400000" vert="horz"/>
          <a:lstStyle/>
          <a:p>
            <a:pPr>
              <a:defRPr/>
            </a:pPr>
            <a:endParaRPr lang="hu-HU"/>
          </a:p>
        </c:txPr>
        <c:crossAx val="752400640"/>
        <c:crosses val="autoZero"/>
        <c:auto val="1"/>
        <c:lblAlgn val="ctr"/>
        <c:lblOffset val="100"/>
        <c:tickLblSkip val="2"/>
        <c:noMultiLvlLbl val="0"/>
      </c:catAx>
      <c:valAx>
        <c:axId val="752400640"/>
        <c:scaling>
          <c:orientation val="minMax"/>
        </c:scaling>
        <c:delete val="0"/>
        <c:axPos val="l"/>
        <c:majorGridlines>
          <c:spPr>
            <a:ln w="3175">
              <a:solidFill>
                <a:schemeClr val="bg1">
                  <a:lumMod val="75000"/>
                </a:schemeClr>
              </a:solidFill>
              <a:prstDash val="dash"/>
            </a:ln>
          </c:spPr>
        </c:majorGridlines>
        <c:title>
          <c:tx>
            <c:rich>
              <a:bodyPr rot="0" vert="horz"/>
              <a:lstStyle/>
              <a:p>
                <a:pPr algn="ctr">
                  <a:defRPr/>
                </a:pPr>
                <a:r>
                  <a:rPr lang="hu-HU"/>
                  <a:t>%</a:t>
                </a:r>
              </a:p>
            </c:rich>
          </c:tx>
          <c:layout>
            <c:manualLayout>
              <c:xMode val="edge"/>
              <c:yMode val="edge"/>
              <c:x val="0.90125262756252389"/>
              <c:y val="9.3025408860929421E-4"/>
            </c:manualLayout>
          </c:layout>
          <c:overlay val="0"/>
        </c:title>
        <c:numFmt formatCode="0.0" sourceLinked="0"/>
        <c:majorTickMark val="out"/>
        <c:minorTickMark val="none"/>
        <c:tickLblPos val="nextTo"/>
        <c:spPr>
          <a:ln>
            <a:solidFill>
              <a:prstClr val="black"/>
            </a:solidFill>
          </a:ln>
        </c:spPr>
        <c:txPr>
          <a:bodyPr rot="0" vert="horz"/>
          <a:lstStyle/>
          <a:p>
            <a:pPr>
              <a:defRPr/>
            </a:pPr>
            <a:endParaRPr lang="hu-HU"/>
          </a:p>
        </c:txPr>
        <c:crossAx val="752399104"/>
        <c:crosses val="autoZero"/>
        <c:crossBetween val="between"/>
      </c:valAx>
      <c:catAx>
        <c:axId val="752406912"/>
        <c:scaling>
          <c:orientation val="minMax"/>
        </c:scaling>
        <c:delete val="1"/>
        <c:axPos val="b"/>
        <c:numFmt formatCode="General" sourceLinked="1"/>
        <c:majorTickMark val="out"/>
        <c:minorTickMark val="none"/>
        <c:tickLblPos val="none"/>
        <c:crossAx val="752408448"/>
        <c:crosses val="autoZero"/>
        <c:auto val="1"/>
        <c:lblAlgn val="ctr"/>
        <c:lblOffset val="100"/>
        <c:noMultiLvlLbl val="0"/>
      </c:catAx>
      <c:valAx>
        <c:axId val="752408448"/>
        <c:scaling>
          <c:orientation val="minMax"/>
          <c:max val="35"/>
          <c:min val="0"/>
        </c:scaling>
        <c:delete val="0"/>
        <c:axPos val="r"/>
        <c:title>
          <c:tx>
            <c:rich>
              <a:bodyPr rot="0" vert="horz"/>
              <a:lstStyle/>
              <a:p>
                <a:pPr algn="ctr">
                  <a:defRPr/>
                </a:pPr>
                <a:r>
                  <a:rPr lang="hu-HU"/>
                  <a:t>Millió nm</a:t>
                </a:r>
                <a:endParaRPr lang="hu-HU" baseline="30000"/>
              </a:p>
            </c:rich>
          </c:tx>
          <c:layout>
            <c:manualLayout>
              <c:xMode val="edge"/>
              <c:yMode val="edge"/>
              <c:x val="6.9081133580769366E-2"/>
              <c:y val="7.9915936433872024E-4"/>
            </c:manualLayout>
          </c:layout>
          <c:overlay val="0"/>
        </c:title>
        <c:numFmt formatCode="0" sourceLinked="0"/>
        <c:majorTickMark val="out"/>
        <c:minorTickMark val="none"/>
        <c:tickLblPos val="nextTo"/>
        <c:spPr>
          <a:ln>
            <a:solidFill>
              <a:prstClr val="black"/>
            </a:solidFill>
          </a:ln>
        </c:spPr>
        <c:txPr>
          <a:bodyPr rot="0" vert="horz"/>
          <a:lstStyle/>
          <a:p>
            <a:pPr>
              <a:defRPr/>
            </a:pPr>
            <a:endParaRPr lang="hu-HU"/>
          </a:p>
        </c:txPr>
        <c:crossAx val="752406912"/>
        <c:crosses val="max"/>
        <c:crossBetween val="between"/>
      </c:valAx>
      <c:spPr>
        <a:noFill/>
        <a:ln>
          <a:solidFill>
            <a:sysClr val="windowText" lastClr="000000"/>
          </a:solidFill>
        </a:ln>
      </c:spPr>
    </c:plotArea>
    <c:legend>
      <c:legendPos val="b"/>
      <c:layout>
        <c:manualLayout>
          <c:xMode val="edge"/>
          <c:yMode val="edge"/>
          <c:x val="6.3368275000867183E-2"/>
          <c:y val="0.81026982738268827"/>
          <c:w val="0.87130569912241151"/>
          <c:h val="0.18502705680308479"/>
        </c:manualLayout>
      </c:layout>
      <c:overlay val="0"/>
      <c:spPr>
        <a:ln>
          <a:solidFill>
            <a:schemeClr val="tx1"/>
          </a:solidFill>
        </a:ln>
      </c:spPr>
    </c:legend>
    <c:plotVisOnly val="1"/>
    <c:dispBlanksAs val="gap"/>
    <c:showDLblsOverMax val="0"/>
  </c:chart>
  <c:spPr>
    <a:noFill/>
    <a:ln>
      <a:noFill/>
    </a:ln>
  </c:spPr>
  <c:txPr>
    <a:bodyPr/>
    <a:lstStyle/>
    <a:p>
      <a:pPr>
        <a:defRPr sz="1600" b="0" i="0" u="none" strike="noStrike" baseline="0">
          <a:solidFill>
            <a:srgbClr val="000000"/>
          </a:solidFill>
          <a:latin typeface="+mn-lt"/>
          <a:ea typeface="Trebuchet MS"/>
          <a:cs typeface="Trebuchet MS"/>
        </a:defRPr>
      </a:pPr>
      <a:endParaRPr lang="hu-HU"/>
    </a:p>
  </c:txPr>
  <c:printSettings>
    <c:headerFooter/>
    <c:pageMargins b="0.750000000000002" l="0.70000000000000062" r="0.70000000000000062" t="0.750000000000002"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326666666666673E-2"/>
          <c:y val="5.5891851851851852E-2"/>
          <c:w val="0.84624902777777777"/>
          <c:h val="0.55490141170212237"/>
        </c:manualLayout>
      </c:layout>
      <c:barChart>
        <c:barDir val="col"/>
        <c:grouping val="clustered"/>
        <c:varyColors val="0"/>
        <c:ser>
          <c:idx val="0"/>
          <c:order val="0"/>
          <c:tx>
            <c:strRef>
              <c:f>'4_ábra_chart'!$F$14</c:f>
              <c:strCache>
                <c:ptCount val="1"/>
                <c:pt idx="0">
                  <c:v>New office completions</c:v>
                </c:pt>
              </c:strCache>
            </c:strRef>
          </c:tx>
          <c:spPr>
            <a:solidFill>
              <a:srgbClr val="002060"/>
            </a:solidFill>
            <a:ln>
              <a:solidFill>
                <a:schemeClr val="tx1"/>
              </a:solidFill>
            </a:ln>
            <a:effectLst/>
          </c:spPr>
          <c:invertIfNegative val="0"/>
          <c:cat>
            <c:strRef>
              <c:f>'4_ábra_chart'!$H$12:$Z$12</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 (fc)</c:v>
                </c:pt>
                <c:pt idx="17">
                  <c:v>2024 (fc)</c:v>
                </c:pt>
                <c:pt idx="18">
                  <c:v>2024- (fc)</c:v>
                </c:pt>
              </c:strCache>
            </c:strRef>
          </c:cat>
          <c:val>
            <c:numRef>
              <c:f>'4_ábra_chart'!$H$14:$Z$14</c:f>
              <c:numCache>
                <c:formatCode>#,##0</c:formatCode>
                <c:ptCount val="19"/>
                <c:pt idx="0">
                  <c:v>193.089</c:v>
                </c:pt>
                <c:pt idx="1">
                  <c:v>248.97900000000001</c:v>
                </c:pt>
                <c:pt idx="2">
                  <c:v>293.68900000000002</c:v>
                </c:pt>
                <c:pt idx="3">
                  <c:v>172.56399999999999</c:v>
                </c:pt>
                <c:pt idx="4">
                  <c:v>87.424999999999997</c:v>
                </c:pt>
                <c:pt idx="5">
                  <c:v>22.951000000000001</c:v>
                </c:pt>
                <c:pt idx="6">
                  <c:v>33.1</c:v>
                </c:pt>
                <c:pt idx="7">
                  <c:v>68.19</c:v>
                </c:pt>
                <c:pt idx="8">
                  <c:v>50.92</c:v>
                </c:pt>
                <c:pt idx="9">
                  <c:v>96.274000000000001</c:v>
                </c:pt>
                <c:pt idx="10">
                  <c:v>79.92</c:v>
                </c:pt>
                <c:pt idx="11">
                  <c:v>230.57499999999999</c:v>
                </c:pt>
                <c:pt idx="12">
                  <c:v>70.545000000000002</c:v>
                </c:pt>
                <c:pt idx="13">
                  <c:v>231.94900000000001</c:v>
                </c:pt>
                <c:pt idx="14">
                  <c:v>44.454999999999998</c:v>
                </c:pt>
                <c:pt idx="15">
                  <c:v>267.42500000000001</c:v>
                </c:pt>
              </c:numCache>
            </c:numRef>
          </c:val>
          <c:extLst>
            <c:ext xmlns:c16="http://schemas.microsoft.com/office/drawing/2014/chart" uri="{C3380CC4-5D6E-409C-BE32-E72D297353CC}">
              <c16:uniqueId val="{00000000-44BC-406E-85F0-F4C5A018FF13}"/>
            </c:ext>
          </c:extLst>
        </c:ser>
        <c:ser>
          <c:idx val="3"/>
          <c:order val="1"/>
          <c:tx>
            <c:strRef>
              <c:f>'4_ábra_chart'!$F$17</c:f>
              <c:strCache>
                <c:ptCount val="1"/>
                <c:pt idx="0">
                  <c:v>Net absorption</c:v>
                </c:pt>
              </c:strCache>
            </c:strRef>
          </c:tx>
          <c:spPr>
            <a:solidFill>
              <a:schemeClr val="accent4"/>
            </a:solidFill>
            <a:ln>
              <a:solidFill>
                <a:schemeClr val="tx1"/>
              </a:solidFill>
            </a:ln>
            <a:effectLst/>
          </c:spPr>
          <c:invertIfNegative val="0"/>
          <c:cat>
            <c:strRef>
              <c:f>'4_ábra_chart'!$H$12:$Z$12</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 (fc)</c:v>
                </c:pt>
                <c:pt idx="17">
                  <c:v>2024 (fc)</c:v>
                </c:pt>
                <c:pt idx="18">
                  <c:v>2024- (fc)</c:v>
                </c:pt>
              </c:strCache>
            </c:strRef>
          </c:cat>
          <c:val>
            <c:numRef>
              <c:f>'4_ábra_chart'!$H$17:$Z$17</c:f>
              <c:numCache>
                <c:formatCode>0</c:formatCode>
                <c:ptCount val="19"/>
                <c:pt idx="2">
                  <c:v>120.29300000000001</c:v>
                </c:pt>
                <c:pt idx="3">
                  <c:v>15.420999999999999</c:v>
                </c:pt>
                <c:pt idx="4">
                  <c:v>103.867</c:v>
                </c:pt>
                <c:pt idx="5">
                  <c:v>-20.556000000000004</c:v>
                </c:pt>
                <c:pt idx="6">
                  <c:v>78.953000000000003</c:v>
                </c:pt>
                <c:pt idx="7">
                  <c:v>124.93599999999999</c:v>
                </c:pt>
                <c:pt idx="8">
                  <c:v>175.98200000000003</c:v>
                </c:pt>
                <c:pt idx="9">
                  <c:v>157.637</c:v>
                </c:pt>
                <c:pt idx="10">
                  <c:v>132.88499999999999</c:v>
                </c:pt>
                <c:pt idx="11">
                  <c:v>226.125</c:v>
                </c:pt>
                <c:pt idx="12">
                  <c:v>128.38499999999999</c:v>
                </c:pt>
                <c:pt idx="13">
                  <c:v>65.308000000000007</c:v>
                </c:pt>
                <c:pt idx="14">
                  <c:v>14.34</c:v>
                </c:pt>
                <c:pt idx="15">
                  <c:v>158.51400000000001</c:v>
                </c:pt>
              </c:numCache>
            </c:numRef>
          </c:val>
          <c:extLst>
            <c:ext xmlns:c16="http://schemas.microsoft.com/office/drawing/2014/chart" uri="{C3380CC4-5D6E-409C-BE32-E72D297353CC}">
              <c16:uniqueId val="{00000001-44BC-406E-85F0-F4C5A018FF13}"/>
            </c:ext>
          </c:extLst>
        </c:ser>
        <c:ser>
          <c:idx val="1"/>
          <c:order val="2"/>
          <c:tx>
            <c:strRef>
              <c:f>'4_ábra_chart'!$F$15</c:f>
              <c:strCache>
                <c:ptCount val="1"/>
                <c:pt idx="0">
                  <c:v>Office space under construction</c:v>
                </c:pt>
              </c:strCache>
            </c:strRef>
          </c:tx>
          <c:spPr>
            <a:solidFill>
              <a:srgbClr val="DA0000"/>
            </a:solidFill>
            <a:ln w="12700">
              <a:solidFill>
                <a:schemeClr val="tx1"/>
              </a:solidFill>
            </a:ln>
            <a:effectLst/>
          </c:spPr>
          <c:invertIfNegative val="0"/>
          <c:cat>
            <c:strRef>
              <c:f>'4_ábra_chart'!$H$12:$Z$12</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 (fc)</c:v>
                </c:pt>
                <c:pt idx="17">
                  <c:v>2024 (fc)</c:v>
                </c:pt>
                <c:pt idx="18">
                  <c:v>2024- (fc)</c:v>
                </c:pt>
              </c:strCache>
            </c:strRef>
          </c:cat>
          <c:val>
            <c:numRef>
              <c:f>'4_ábra_chart'!$H$15:$Z$15</c:f>
              <c:numCache>
                <c:formatCode>General</c:formatCode>
                <c:ptCount val="19"/>
                <c:pt idx="16" formatCode="#,##0">
                  <c:v>208.4</c:v>
                </c:pt>
                <c:pt idx="17" formatCode="#,##0">
                  <c:v>111.85299999999999</c:v>
                </c:pt>
              </c:numCache>
            </c:numRef>
          </c:val>
          <c:extLst>
            <c:ext xmlns:c16="http://schemas.microsoft.com/office/drawing/2014/chart" uri="{C3380CC4-5D6E-409C-BE32-E72D297353CC}">
              <c16:uniqueId val="{00000002-44BC-406E-85F0-F4C5A018FF13}"/>
            </c:ext>
          </c:extLst>
        </c:ser>
        <c:ser>
          <c:idx val="2"/>
          <c:order val="3"/>
          <c:tx>
            <c:strRef>
              <c:f>'4_ábra_chart'!$F$16</c:f>
              <c:strCache>
                <c:ptCount val="1"/>
                <c:pt idx="0">
                  <c:v>Office space in preparatory phase, but not yet constructed</c:v>
                </c:pt>
              </c:strCache>
            </c:strRef>
          </c:tx>
          <c:spPr>
            <a:pattFill prst="wdUpDiag">
              <a:fgClr>
                <a:srgbClr val="00B0F0"/>
              </a:fgClr>
              <a:bgClr>
                <a:schemeClr val="bg1"/>
              </a:bgClr>
            </a:pattFill>
            <a:ln w="12700">
              <a:solidFill>
                <a:schemeClr val="tx1"/>
              </a:solidFill>
            </a:ln>
            <a:effectLst/>
          </c:spPr>
          <c:invertIfNegative val="0"/>
          <c:cat>
            <c:strRef>
              <c:f>'4_ábra_chart'!$H$12:$Z$12</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 (fc)</c:v>
                </c:pt>
                <c:pt idx="17">
                  <c:v>2024 (fc)</c:v>
                </c:pt>
                <c:pt idx="18">
                  <c:v>2024- (fc)</c:v>
                </c:pt>
              </c:strCache>
            </c:strRef>
          </c:cat>
          <c:val>
            <c:numRef>
              <c:f>'4_ábra_chart'!$H$16:$Z$16</c:f>
              <c:numCache>
                <c:formatCode>General</c:formatCode>
                <c:ptCount val="19"/>
                <c:pt idx="18" formatCode="#,##0">
                  <c:v>250.08500000000004</c:v>
                </c:pt>
              </c:numCache>
            </c:numRef>
          </c:val>
          <c:extLst>
            <c:ext xmlns:c16="http://schemas.microsoft.com/office/drawing/2014/chart" uri="{C3380CC4-5D6E-409C-BE32-E72D297353CC}">
              <c16:uniqueId val="{00000003-44BC-406E-85F0-F4C5A018FF13}"/>
            </c:ext>
          </c:extLst>
        </c:ser>
        <c:dLbls>
          <c:showLegendKey val="0"/>
          <c:showVal val="0"/>
          <c:showCatName val="0"/>
          <c:showSerName val="0"/>
          <c:showPercent val="0"/>
          <c:showBubbleSize val="0"/>
        </c:dLbls>
        <c:gapWidth val="0"/>
        <c:axId val="497403560"/>
        <c:axId val="497404544"/>
      </c:barChart>
      <c:lineChart>
        <c:grouping val="standard"/>
        <c:varyColors val="0"/>
        <c:ser>
          <c:idx val="5"/>
          <c:order val="4"/>
          <c:tx>
            <c:strRef>
              <c:f>'4_ábra_chart'!$F$18</c:f>
              <c:strCache>
                <c:ptCount val="1"/>
                <c:pt idx="0">
                  <c:v>Vacancy rate (right-hand scale)</c:v>
                </c:pt>
              </c:strCache>
            </c:strRef>
          </c:tx>
          <c:spPr>
            <a:ln w="31750" cap="rnd">
              <a:solidFill>
                <a:srgbClr val="367983"/>
              </a:solidFill>
              <a:round/>
            </a:ln>
            <a:effectLst/>
          </c:spPr>
          <c:marker>
            <c:symbol val="none"/>
          </c:marker>
          <c:cat>
            <c:strRef>
              <c:f>'4_ábra_chart'!$H$12:$Z$12</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 (fc)</c:v>
                </c:pt>
                <c:pt idx="17">
                  <c:v>2024 (fc)</c:v>
                </c:pt>
                <c:pt idx="18">
                  <c:v>2024- (fc)</c:v>
                </c:pt>
              </c:strCache>
            </c:strRef>
          </c:cat>
          <c:val>
            <c:numRef>
              <c:f>'4_ábra_chart'!$H$18:$Z$18</c:f>
              <c:numCache>
                <c:formatCode>General</c:formatCode>
                <c:ptCount val="19"/>
                <c:pt idx="0">
                  <c:v>12.274767954755347</c:v>
                </c:pt>
                <c:pt idx="1">
                  <c:v>16.778295066943983</c:v>
                </c:pt>
                <c:pt idx="2" formatCode="#\ ##0.0">
                  <c:v>21.920765452246101</c:v>
                </c:pt>
                <c:pt idx="3" formatCode="#\ ##0.0">
                  <c:v>20.53</c:v>
                </c:pt>
                <c:pt idx="4" formatCode="#\ ##0.0">
                  <c:v>19.225556833430993</c:v>
                </c:pt>
                <c:pt idx="5" formatCode="#\ ##0.0">
                  <c:v>20.991582731224607</c:v>
                </c:pt>
                <c:pt idx="6" formatCode="#\ ##0.0">
                  <c:v>18.431093178665993</c:v>
                </c:pt>
                <c:pt idx="7" formatCode="#\ ##0.0">
                  <c:v>16.191193818750037</c:v>
                </c:pt>
                <c:pt idx="8" formatCode="#\ ##0.0">
                  <c:v>12.063505609621544</c:v>
                </c:pt>
                <c:pt idx="9" formatCode="#\ ##0.0">
                  <c:v>9.5000431536060042</c:v>
                </c:pt>
                <c:pt idx="10" formatCode="#\ ##0.0">
                  <c:v>7.5205567486301597</c:v>
                </c:pt>
                <c:pt idx="11" formatCode="#\ ##0.0">
                  <c:v>7.2902796363390809</c:v>
                </c:pt>
                <c:pt idx="12" formatCode="#\ ##0.0">
                  <c:v>5.6250616022988078</c:v>
                </c:pt>
                <c:pt idx="13" formatCode="#\ ##0.0">
                  <c:v>9.1243476056240258</c:v>
                </c:pt>
                <c:pt idx="14" formatCode="#\ ##0.0">
                  <c:v>9.1791384366467792</c:v>
                </c:pt>
                <c:pt idx="15" formatCode="#\ ##0.0">
                  <c:v>11.312986672700511</c:v>
                </c:pt>
              </c:numCache>
            </c:numRef>
          </c:val>
          <c:smooth val="0"/>
          <c:extLst>
            <c:ext xmlns:c16="http://schemas.microsoft.com/office/drawing/2014/chart" uri="{C3380CC4-5D6E-409C-BE32-E72D297353CC}">
              <c16:uniqueId val="{00000004-44BC-406E-85F0-F4C5A018FF13}"/>
            </c:ext>
          </c:extLst>
        </c:ser>
        <c:dLbls>
          <c:showLegendKey val="0"/>
          <c:showVal val="0"/>
          <c:showCatName val="0"/>
          <c:showSerName val="0"/>
          <c:showPercent val="0"/>
          <c:showBubbleSize val="0"/>
        </c:dLbls>
        <c:marker val="1"/>
        <c:smooth val="0"/>
        <c:axId val="565357192"/>
        <c:axId val="565356208"/>
      </c:lineChart>
      <c:catAx>
        <c:axId val="49740356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97404544"/>
        <c:crosses val="autoZero"/>
        <c:auto val="1"/>
        <c:lblAlgn val="ctr"/>
        <c:lblOffset val="100"/>
        <c:noMultiLvlLbl val="0"/>
      </c:catAx>
      <c:valAx>
        <c:axId val="497404544"/>
        <c:scaling>
          <c:orientation val="minMax"/>
          <c:max val="5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sq. m.</a:t>
                </a:r>
              </a:p>
            </c:rich>
          </c:tx>
          <c:layout>
            <c:manualLayout>
              <c:xMode val="edge"/>
              <c:yMode val="edge"/>
              <c:x val="8.4666666666666668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97403560"/>
        <c:crosses val="autoZero"/>
        <c:crossBetween val="between"/>
      </c:valAx>
      <c:valAx>
        <c:axId val="565356208"/>
        <c:scaling>
          <c:orientation val="minMax"/>
          <c:max val="25"/>
          <c:min val="-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220236111111111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65357192"/>
        <c:crosses val="max"/>
        <c:crossBetween val="between"/>
      </c:valAx>
      <c:catAx>
        <c:axId val="565357192"/>
        <c:scaling>
          <c:orientation val="minMax"/>
        </c:scaling>
        <c:delete val="1"/>
        <c:axPos val="b"/>
        <c:numFmt formatCode="General" sourceLinked="1"/>
        <c:majorTickMark val="out"/>
        <c:minorTickMark val="none"/>
        <c:tickLblPos val="nextTo"/>
        <c:crossAx val="56535620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5.6402638888888891E-2"/>
          <c:y val="0.75713294360932148"/>
          <c:w val="0.64904333333333331"/>
          <c:h val="0.22771554123916329"/>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175010390358272E-2"/>
          <c:y val="5.8005909638653673E-2"/>
          <c:w val="0.86674404245724934"/>
          <c:h val="0.59775416961768657"/>
        </c:manualLayout>
      </c:layout>
      <c:areaChart>
        <c:grouping val="stacked"/>
        <c:varyColors val="0"/>
        <c:ser>
          <c:idx val="1"/>
          <c:order val="0"/>
          <c:tx>
            <c:strRef>
              <c:f>A13_ábra_chart!$G$9</c:f>
              <c:strCache>
                <c:ptCount val="1"/>
                <c:pt idx="0">
                  <c:v>Industrial space in use</c:v>
                </c:pt>
              </c:strCache>
            </c:strRef>
          </c:tx>
          <c:spPr>
            <a:solidFill>
              <a:srgbClr val="7B5300"/>
            </a:solidFill>
            <a:ln>
              <a:solidFill>
                <a:schemeClr val="tx1"/>
              </a:solidFill>
            </a:ln>
          </c:spPr>
          <c:cat>
            <c:strRef>
              <c:f>A13_ábra_chart!$D$10:$D$57</c:f>
              <c:strCache>
                <c:ptCount val="48"/>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pt idx="38">
                  <c:v>Q3</c:v>
                </c:pt>
                <c:pt idx="39">
                  <c:v>Q4</c:v>
                </c:pt>
                <c:pt idx="40">
                  <c:v>2021 Q1</c:v>
                </c:pt>
                <c:pt idx="41">
                  <c:v>Q2</c:v>
                </c:pt>
                <c:pt idx="42">
                  <c:v>Q3</c:v>
                </c:pt>
                <c:pt idx="43">
                  <c:v>Q4</c:v>
                </c:pt>
                <c:pt idx="44">
                  <c:v>2022 Q1</c:v>
                </c:pt>
                <c:pt idx="45">
                  <c:v>Q2</c:v>
                </c:pt>
                <c:pt idx="46">
                  <c:v>Q3</c:v>
                </c:pt>
                <c:pt idx="47">
                  <c:v>Q4</c:v>
                </c:pt>
              </c:strCache>
            </c:strRef>
          </c:cat>
          <c:val>
            <c:numRef>
              <c:f>A13_ábra_chart!$G$10:$G$57</c:f>
              <c:numCache>
                <c:formatCode>0.0</c:formatCode>
                <c:ptCount val="48"/>
                <c:pt idx="0">
                  <c:v>1.3984083200000001</c:v>
                </c:pt>
                <c:pt idx="1">
                  <c:v>1.4062442927999999</c:v>
                </c:pt>
                <c:pt idx="2">
                  <c:v>1.3947412720000001</c:v>
                </c:pt>
                <c:pt idx="3">
                  <c:v>1.4295007369999999</c:v>
                </c:pt>
                <c:pt idx="4">
                  <c:v>1.4252101499999998</c:v>
                </c:pt>
                <c:pt idx="5">
                  <c:v>1.41989721</c:v>
                </c:pt>
                <c:pt idx="6">
                  <c:v>1.4632528500000002</c:v>
                </c:pt>
                <c:pt idx="7">
                  <c:v>1.4692839980000001</c:v>
                </c:pt>
                <c:pt idx="8">
                  <c:v>1.429267842</c:v>
                </c:pt>
                <c:pt idx="9">
                  <c:v>1.40723248</c:v>
                </c:pt>
                <c:pt idx="10">
                  <c:v>1.39723368</c:v>
                </c:pt>
                <c:pt idx="11">
                  <c:v>1.4357401200000002</c:v>
                </c:pt>
                <c:pt idx="12">
                  <c:v>1.4506760749999998</c:v>
                </c:pt>
                <c:pt idx="13">
                  <c:v>1.4950319999999999</c:v>
                </c:pt>
                <c:pt idx="14">
                  <c:v>1.5043533999999998</c:v>
                </c:pt>
                <c:pt idx="15">
                  <c:v>1.5642581550000001</c:v>
                </c:pt>
                <c:pt idx="16">
                  <c:v>1.61219655</c:v>
                </c:pt>
                <c:pt idx="17">
                  <c:v>1.62728143</c:v>
                </c:pt>
                <c:pt idx="18">
                  <c:v>1.6157058700000002</c:v>
                </c:pt>
                <c:pt idx="19">
                  <c:v>1.6821951000000002</c:v>
                </c:pt>
                <c:pt idx="20">
                  <c:v>1.7254491999999999</c:v>
                </c:pt>
                <c:pt idx="21">
                  <c:v>1.7046834</c:v>
                </c:pt>
                <c:pt idx="22">
                  <c:v>1.73938141</c:v>
                </c:pt>
                <c:pt idx="23">
                  <c:v>1.7878938</c:v>
                </c:pt>
                <c:pt idx="24">
                  <c:v>1.84632</c:v>
                </c:pt>
                <c:pt idx="25">
                  <c:v>1.84555</c:v>
                </c:pt>
                <c:pt idx="26">
                  <c:v>1.870555</c:v>
                </c:pt>
                <c:pt idx="27">
                  <c:v>1.96126</c:v>
                </c:pt>
                <c:pt idx="28">
                  <c:v>1.9818290000000001</c:v>
                </c:pt>
                <c:pt idx="29">
                  <c:v>2.0073799999999999</c:v>
                </c:pt>
                <c:pt idx="30">
                  <c:v>2.0098780000000001</c:v>
                </c:pt>
                <c:pt idx="31">
                  <c:v>2.1260440099999998</c:v>
                </c:pt>
                <c:pt idx="32">
                  <c:v>2.1326260000000001</c:v>
                </c:pt>
                <c:pt idx="33">
                  <c:v>2.1558519999999999</c:v>
                </c:pt>
                <c:pt idx="34">
                  <c:v>2.1755650000000002</c:v>
                </c:pt>
                <c:pt idx="35">
                  <c:v>2.2053199999999999</c:v>
                </c:pt>
                <c:pt idx="36">
                  <c:v>2.2231468799999998</c:v>
                </c:pt>
                <c:pt idx="37">
                  <c:v>2.2901732999999997</c:v>
                </c:pt>
                <c:pt idx="38">
                  <c:v>2.2970228800000001</c:v>
                </c:pt>
                <c:pt idx="39">
                  <c:v>2.3269078799999998</c:v>
                </c:pt>
                <c:pt idx="40">
                  <c:v>2.35392388</c:v>
                </c:pt>
                <c:pt idx="41">
                  <c:v>2.4415830000000001</c:v>
                </c:pt>
                <c:pt idx="42">
                  <c:v>2.4778069999999999</c:v>
                </c:pt>
                <c:pt idx="43">
                  <c:v>2.647106</c:v>
                </c:pt>
                <c:pt idx="44">
                  <c:v>2.6953246799999997</c:v>
                </c:pt>
                <c:pt idx="45">
                  <c:v>2.7400509999999998</c:v>
                </c:pt>
                <c:pt idx="46">
                  <c:v>2.9273745600000001</c:v>
                </c:pt>
                <c:pt idx="47">
                  <c:v>3.0176076800000007</c:v>
                </c:pt>
              </c:numCache>
            </c:numRef>
          </c:val>
          <c:extLst>
            <c:ext xmlns:c16="http://schemas.microsoft.com/office/drawing/2014/chart" uri="{C3380CC4-5D6E-409C-BE32-E72D297353CC}">
              <c16:uniqueId val="{00000000-34F6-417B-9E3B-93393B8D5491}"/>
            </c:ext>
          </c:extLst>
        </c:ser>
        <c:ser>
          <c:idx val="2"/>
          <c:order val="1"/>
          <c:tx>
            <c:strRef>
              <c:f>A13_ábra_chart!$H$9</c:f>
              <c:strCache>
                <c:ptCount val="1"/>
                <c:pt idx="0">
                  <c:v>Vacant industrial space</c:v>
                </c:pt>
              </c:strCache>
            </c:strRef>
          </c:tx>
          <c:spPr>
            <a:solidFill>
              <a:srgbClr val="F6A800"/>
            </a:solidFill>
            <a:ln>
              <a:solidFill>
                <a:schemeClr val="tx1"/>
              </a:solidFill>
              <a:prstDash val="solid"/>
            </a:ln>
          </c:spPr>
          <c:cat>
            <c:strRef>
              <c:f>A13_ábra_chart!$D$10:$D$57</c:f>
              <c:strCache>
                <c:ptCount val="48"/>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pt idx="38">
                  <c:v>Q3</c:v>
                </c:pt>
                <c:pt idx="39">
                  <c:v>Q4</c:v>
                </c:pt>
                <c:pt idx="40">
                  <c:v>2021 Q1</c:v>
                </c:pt>
                <c:pt idx="41">
                  <c:v>Q2</c:v>
                </c:pt>
                <c:pt idx="42">
                  <c:v>Q3</c:v>
                </c:pt>
                <c:pt idx="43">
                  <c:v>Q4</c:v>
                </c:pt>
                <c:pt idx="44">
                  <c:v>2022 Q1</c:v>
                </c:pt>
                <c:pt idx="45">
                  <c:v>Q2</c:v>
                </c:pt>
                <c:pt idx="46">
                  <c:v>Q3</c:v>
                </c:pt>
                <c:pt idx="47">
                  <c:v>Q4</c:v>
                </c:pt>
              </c:strCache>
            </c:strRef>
          </c:cat>
          <c:val>
            <c:numRef>
              <c:f>A13_ábra_chart!$H$10:$H$57</c:f>
              <c:numCache>
                <c:formatCode>0.0</c:formatCode>
                <c:ptCount val="48"/>
                <c:pt idx="0">
                  <c:v>0.39903168</c:v>
                </c:pt>
                <c:pt idx="1">
                  <c:v>0.39110270720000007</c:v>
                </c:pt>
                <c:pt idx="2">
                  <c:v>0.40260572799999994</c:v>
                </c:pt>
                <c:pt idx="3">
                  <c:v>0.37770626299999999</c:v>
                </c:pt>
                <c:pt idx="4">
                  <c:v>0.38113985</c:v>
                </c:pt>
                <c:pt idx="5">
                  <c:v>0.38658778999999999</c:v>
                </c:pt>
                <c:pt idx="6">
                  <c:v>0.34323215000000001</c:v>
                </c:pt>
                <c:pt idx="7">
                  <c:v>0.35364900199999999</c:v>
                </c:pt>
                <c:pt idx="8">
                  <c:v>0.39610615799999999</c:v>
                </c:pt>
                <c:pt idx="9">
                  <c:v>0.41560752000000001</c:v>
                </c:pt>
                <c:pt idx="10">
                  <c:v>0.43640632000000001</c:v>
                </c:pt>
                <c:pt idx="11">
                  <c:v>0.39789987999999998</c:v>
                </c:pt>
                <c:pt idx="12">
                  <c:v>0.39731892499999999</c:v>
                </c:pt>
                <c:pt idx="13">
                  <c:v>0.352968</c:v>
                </c:pt>
                <c:pt idx="14">
                  <c:v>0.34374659999999996</c:v>
                </c:pt>
                <c:pt idx="15">
                  <c:v>0.29132684499999995</c:v>
                </c:pt>
                <c:pt idx="16">
                  <c:v>0.27341345</c:v>
                </c:pt>
                <c:pt idx="17">
                  <c:v>0.25832856999999998</c:v>
                </c:pt>
                <c:pt idx="18">
                  <c:v>0.22660413000000001</c:v>
                </c:pt>
                <c:pt idx="19">
                  <c:v>0.19945489999999999</c:v>
                </c:pt>
                <c:pt idx="20">
                  <c:v>0.16235079999999999</c:v>
                </c:pt>
                <c:pt idx="21">
                  <c:v>0.18311660000000002</c:v>
                </c:pt>
                <c:pt idx="22">
                  <c:v>0.16992858999999999</c:v>
                </c:pt>
                <c:pt idx="23">
                  <c:v>0.1470562</c:v>
                </c:pt>
                <c:pt idx="24">
                  <c:v>0.11516</c:v>
                </c:pt>
                <c:pt idx="25">
                  <c:v>0.10824</c:v>
                </c:pt>
                <c:pt idx="26">
                  <c:v>0.109905</c:v>
                </c:pt>
                <c:pt idx="27">
                  <c:v>8.1960000000000005E-2</c:v>
                </c:pt>
                <c:pt idx="28">
                  <c:v>8.7069999999999995E-2</c:v>
                </c:pt>
                <c:pt idx="29">
                  <c:v>7.374E-2</c:v>
                </c:pt>
                <c:pt idx="30">
                  <c:v>7.6242000000000004E-2</c:v>
                </c:pt>
                <c:pt idx="31">
                  <c:v>5.1835989999999998E-2</c:v>
                </c:pt>
                <c:pt idx="32">
                  <c:v>6.762E-2</c:v>
                </c:pt>
                <c:pt idx="33">
                  <c:v>4.4394000000000003E-2</c:v>
                </c:pt>
                <c:pt idx="34">
                  <c:v>5.6024999999999998E-2</c:v>
                </c:pt>
                <c:pt idx="35">
                  <c:v>4.1634999999999998E-2</c:v>
                </c:pt>
                <c:pt idx="36">
                  <c:v>6.3821000000000003E-2</c:v>
                </c:pt>
                <c:pt idx="37">
                  <c:v>6.0933580000000001E-2</c:v>
                </c:pt>
                <c:pt idx="38">
                  <c:v>5.4084E-2</c:v>
                </c:pt>
                <c:pt idx="39">
                  <c:v>4.7995000000000003E-2</c:v>
                </c:pt>
                <c:pt idx="40">
                  <c:v>6.1622000000000003E-2</c:v>
                </c:pt>
                <c:pt idx="41">
                  <c:v>0.1009</c:v>
                </c:pt>
                <c:pt idx="42">
                  <c:v>8.9707999999999996E-2</c:v>
                </c:pt>
                <c:pt idx="43">
                  <c:v>8.6761000000000005E-2</c:v>
                </c:pt>
                <c:pt idx="44">
                  <c:v>0.11718299999999998</c:v>
                </c:pt>
                <c:pt idx="45">
                  <c:v>0.18784999999999999</c:v>
                </c:pt>
                <c:pt idx="46">
                  <c:v>0.149396</c:v>
                </c:pt>
                <c:pt idx="47">
                  <c:v>0.12014</c:v>
                </c:pt>
              </c:numCache>
            </c:numRef>
          </c:val>
          <c:extLst>
            <c:ext xmlns:c16="http://schemas.microsoft.com/office/drawing/2014/chart" uri="{C3380CC4-5D6E-409C-BE32-E72D297353CC}">
              <c16:uniqueId val="{00000001-34F6-417B-9E3B-93393B8D5491}"/>
            </c:ext>
          </c:extLst>
        </c:ser>
        <c:dLbls>
          <c:showLegendKey val="0"/>
          <c:showVal val="0"/>
          <c:showCatName val="0"/>
          <c:showSerName val="0"/>
          <c:showPercent val="0"/>
          <c:showBubbleSize val="0"/>
        </c:dLbls>
        <c:axId val="752450944"/>
        <c:axId val="752465024"/>
      </c:areaChart>
      <c:lineChart>
        <c:grouping val="standard"/>
        <c:varyColors val="0"/>
        <c:ser>
          <c:idx val="3"/>
          <c:order val="2"/>
          <c:tx>
            <c:strRef>
              <c:f>A13_ábra_chart!$F$9</c:f>
              <c:strCache>
                <c:ptCount val="1"/>
                <c:pt idx="0">
                  <c:v>Vacant stock/stock of industrial spaces (right-hand scale)</c:v>
                </c:pt>
              </c:strCache>
            </c:strRef>
          </c:tx>
          <c:spPr>
            <a:ln>
              <a:solidFill>
                <a:schemeClr val="tx1"/>
              </a:solidFill>
              <a:prstDash val="solid"/>
            </a:ln>
          </c:spPr>
          <c:marker>
            <c:symbol val="none"/>
          </c:marker>
          <c:cat>
            <c:strRef>
              <c:f>A13_ábra_chart!$D$10:$D$57</c:f>
              <c:strCache>
                <c:ptCount val="48"/>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pt idx="38">
                  <c:v>Q3</c:v>
                </c:pt>
                <c:pt idx="39">
                  <c:v>Q4</c:v>
                </c:pt>
                <c:pt idx="40">
                  <c:v>2021 Q1</c:v>
                </c:pt>
                <c:pt idx="41">
                  <c:v>Q2</c:v>
                </c:pt>
                <c:pt idx="42">
                  <c:v>Q3</c:v>
                </c:pt>
                <c:pt idx="43">
                  <c:v>Q4</c:v>
                </c:pt>
                <c:pt idx="44">
                  <c:v>2022 Q1</c:v>
                </c:pt>
                <c:pt idx="45">
                  <c:v>Q2</c:v>
                </c:pt>
                <c:pt idx="46">
                  <c:v>Q3</c:v>
                </c:pt>
                <c:pt idx="47">
                  <c:v>Q4</c:v>
                </c:pt>
              </c:strCache>
            </c:strRef>
          </c:cat>
          <c:val>
            <c:numRef>
              <c:f>A13_ábra_chart!$F$10:$F$57</c:f>
              <c:numCache>
                <c:formatCode>#\ ##0.0</c:formatCode>
                <c:ptCount val="48"/>
                <c:pt idx="0">
                  <c:v>22.2</c:v>
                </c:pt>
                <c:pt idx="1">
                  <c:v>21.76</c:v>
                </c:pt>
                <c:pt idx="2">
                  <c:v>22.4</c:v>
                </c:pt>
                <c:pt idx="3">
                  <c:v>20.9</c:v>
                </c:pt>
                <c:pt idx="4">
                  <c:v>21.1</c:v>
                </c:pt>
                <c:pt idx="5">
                  <c:v>21.4</c:v>
                </c:pt>
                <c:pt idx="6">
                  <c:v>19</c:v>
                </c:pt>
                <c:pt idx="7">
                  <c:v>19.399999999999999</c:v>
                </c:pt>
                <c:pt idx="8">
                  <c:v>21.7</c:v>
                </c:pt>
                <c:pt idx="9">
                  <c:v>22.8</c:v>
                </c:pt>
                <c:pt idx="10">
                  <c:v>23.8</c:v>
                </c:pt>
                <c:pt idx="11">
                  <c:v>21.7</c:v>
                </c:pt>
                <c:pt idx="12">
                  <c:v>21.5</c:v>
                </c:pt>
                <c:pt idx="13">
                  <c:v>19.100000000000001</c:v>
                </c:pt>
                <c:pt idx="14">
                  <c:v>18.600000000000001</c:v>
                </c:pt>
                <c:pt idx="15">
                  <c:v>15.7</c:v>
                </c:pt>
                <c:pt idx="16">
                  <c:v>14.5</c:v>
                </c:pt>
                <c:pt idx="17">
                  <c:v>13.7</c:v>
                </c:pt>
                <c:pt idx="18">
                  <c:v>12.3</c:v>
                </c:pt>
                <c:pt idx="19">
                  <c:v>10.6</c:v>
                </c:pt>
                <c:pt idx="20">
                  <c:v>8.6</c:v>
                </c:pt>
                <c:pt idx="21">
                  <c:v>9.6999999999999993</c:v>
                </c:pt>
                <c:pt idx="22">
                  <c:v>8.9</c:v>
                </c:pt>
                <c:pt idx="23">
                  <c:v>7.6</c:v>
                </c:pt>
                <c:pt idx="24">
                  <c:v>5.8710769419010136</c:v>
                </c:pt>
                <c:pt idx="25">
                  <c:v>5.5400017402074937</c:v>
                </c:pt>
                <c:pt idx="26">
                  <c:v>5.5494683053432032</c:v>
                </c:pt>
                <c:pt idx="27">
                  <c:v>4.0113154726363289</c:v>
                </c:pt>
                <c:pt idx="28">
                  <c:v>4.2085186372075194</c:v>
                </c:pt>
                <c:pt idx="29">
                  <c:v>3.5432843853309755</c:v>
                </c:pt>
                <c:pt idx="30">
                  <c:v>3.65472743658083</c:v>
                </c:pt>
                <c:pt idx="31">
                  <c:v>2.4</c:v>
                </c:pt>
                <c:pt idx="32">
                  <c:v>3.1</c:v>
                </c:pt>
                <c:pt idx="33">
                  <c:v>2.1</c:v>
                </c:pt>
                <c:pt idx="34">
                  <c:v>2.5099999999999998</c:v>
                </c:pt>
                <c:pt idx="35">
                  <c:v>1.8529521062949634</c:v>
                </c:pt>
                <c:pt idx="36">
                  <c:v>2.7906382314385634</c:v>
                </c:pt>
                <c:pt idx="37">
                  <c:v>2.5916975752289071</c:v>
                </c:pt>
                <c:pt idx="38">
                  <c:v>2.3003633080262178</c:v>
                </c:pt>
                <c:pt idx="39">
                  <c:v>2.020924746194253</c:v>
                </c:pt>
                <c:pt idx="40">
                  <c:v>2.5510589763668658</c:v>
                </c:pt>
                <c:pt idx="41">
                  <c:v>3.9685614417087547</c:v>
                </c:pt>
                <c:pt idx="42">
                  <c:v>3.4939620605916613</c:v>
                </c:pt>
                <c:pt idx="43">
                  <c:v>3.1735633079443879</c:v>
                </c:pt>
                <c:pt idx="44">
                  <c:v>4.1664952893568632</c:v>
                </c:pt>
                <c:pt idx="45">
                  <c:v>6.4158590061617522</c:v>
                </c:pt>
                <c:pt idx="46">
                  <c:v>4.8556106829103305</c:v>
                </c:pt>
                <c:pt idx="47">
                  <c:v>3.8288610893021193</c:v>
                </c:pt>
              </c:numCache>
            </c:numRef>
          </c:val>
          <c:smooth val="0"/>
          <c:extLst>
            <c:ext xmlns:c16="http://schemas.microsoft.com/office/drawing/2014/chart" uri="{C3380CC4-5D6E-409C-BE32-E72D297353CC}">
              <c16:uniqueId val="{00000002-34F6-417B-9E3B-93393B8D5491}"/>
            </c:ext>
          </c:extLst>
        </c:ser>
        <c:dLbls>
          <c:showLegendKey val="0"/>
          <c:showVal val="0"/>
          <c:showCatName val="0"/>
          <c:showSerName val="0"/>
          <c:showPercent val="0"/>
          <c:showBubbleSize val="0"/>
        </c:dLbls>
        <c:marker val="1"/>
        <c:smooth val="0"/>
        <c:axId val="752466944"/>
        <c:axId val="752476928"/>
      </c:lineChart>
      <c:catAx>
        <c:axId val="752450944"/>
        <c:scaling>
          <c:orientation val="minMax"/>
        </c:scaling>
        <c:delete val="0"/>
        <c:axPos val="b"/>
        <c:numFmt formatCode="General" sourceLinked="1"/>
        <c:majorTickMark val="out"/>
        <c:minorTickMark val="none"/>
        <c:tickLblPos val="nextTo"/>
        <c:spPr>
          <a:ln>
            <a:solidFill>
              <a:prstClr val="black"/>
            </a:solidFill>
          </a:ln>
        </c:spPr>
        <c:txPr>
          <a:bodyPr rot="-5400000" vert="horz"/>
          <a:lstStyle/>
          <a:p>
            <a:pPr>
              <a:defRPr/>
            </a:pPr>
            <a:endParaRPr lang="hu-HU"/>
          </a:p>
        </c:txPr>
        <c:crossAx val="752465024"/>
        <c:crosses val="autoZero"/>
        <c:auto val="1"/>
        <c:lblAlgn val="ctr"/>
        <c:lblOffset val="100"/>
        <c:tickLblSkip val="2"/>
        <c:noMultiLvlLbl val="0"/>
      </c:catAx>
      <c:valAx>
        <c:axId val="752465024"/>
        <c:scaling>
          <c:orientation val="minMax"/>
        </c:scaling>
        <c:delete val="0"/>
        <c:axPos val="l"/>
        <c:majorGridlines>
          <c:spPr>
            <a:ln w="3175">
              <a:solidFill>
                <a:schemeClr val="bg1">
                  <a:lumMod val="75000"/>
                </a:schemeClr>
              </a:solidFill>
              <a:prstDash val="dash"/>
            </a:ln>
          </c:spPr>
        </c:majorGridlines>
        <c:title>
          <c:tx>
            <c:rich>
              <a:bodyPr rot="0" vert="horz"/>
              <a:lstStyle/>
              <a:p>
                <a:pPr algn="ctr">
                  <a:defRPr/>
                </a:pPr>
                <a:r>
                  <a:rPr lang="hu-HU"/>
                  <a:t>Per cent</a:t>
                </a:r>
              </a:p>
            </c:rich>
          </c:tx>
          <c:layout>
            <c:manualLayout>
              <c:xMode val="edge"/>
              <c:yMode val="edge"/>
              <c:x val="0.82548170245239172"/>
              <c:y val="5.6333699028362199E-3"/>
            </c:manualLayout>
          </c:layout>
          <c:overlay val="0"/>
        </c:title>
        <c:numFmt formatCode="0.0" sourceLinked="0"/>
        <c:majorTickMark val="out"/>
        <c:minorTickMark val="none"/>
        <c:tickLblPos val="nextTo"/>
        <c:spPr>
          <a:ln>
            <a:solidFill>
              <a:prstClr val="black"/>
            </a:solidFill>
          </a:ln>
        </c:spPr>
        <c:txPr>
          <a:bodyPr rot="0" vert="horz"/>
          <a:lstStyle/>
          <a:p>
            <a:pPr>
              <a:defRPr/>
            </a:pPr>
            <a:endParaRPr lang="hu-HU"/>
          </a:p>
        </c:txPr>
        <c:crossAx val="752450944"/>
        <c:crosses val="autoZero"/>
        <c:crossBetween val="between"/>
      </c:valAx>
      <c:catAx>
        <c:axId val="752466944"/>
        <c:scaling>
          <c:orientation val="minMax"/>
        </c:scaling>
        <c:delete val="1"/>
        <c:axPos val="b"/>
        <c:numFmt formatCode="General" sourceLinked="1"/>
        <c:majorTickMark val="out"/>
        <c:minorTickMark val="none"/>
        <c:tickLblPos val="none"/>
        <c:crossAx val="752476928"/>
        <c:crosses val="autoZero"/>
        <c:auto val="1"/>
        <c:lblAlgn val="ctr"/>
        <c:lblOffset val="100"/>
        <c:noMultiLvlLbl val="0"/>
      </c:catAx>
      <c:valAx>
        <c:axId val="752476928"/>
        <c:scaling>
          <c:orientation val="minMax"/>
          <c:max val="35"/>
          <c:min val="0"/>
        </c:scaling>
        <c:delete val="0"/>
        <c:axPos val="r"/>
        <c:title>
          <c:tx>
            <c:rich>
              <a:bodyPr rot="0" vert="horz"/>
              <a:lstStyle/>
              <a:p>
                <a:pPr algn="ctr">
                  <a:defRPr/>
                </a:pPr>
                <a:r>
                  <a:rPr lang="hu-HU"/>
                  <a:t>Million sq. m.</a:t>
                </a:r>
                <a:endParaRPr lang="hu-HU" baseline="30000"/>
              </a:p>
            </c:rich>
          </c:tx>
          <c:layout>
            <c:manualLayout>
              <c:xMode val="edge"/>
              <c:yMode val="edge"/>
              <c:x val="6.9081133580769366E-2"/>
              <c:y val="7.9915936433872024E-4"/>
            </c:manualLayout>
          </c:layout>
          <c:overlay val="0"/>
        </c:title>
        <c:numFmt formatCode="0" sourceLinked="0"/>
        <c:majorTickMark val="out"/>
        <c:minorTickMark val="none"/>
        <c:tickLblPos val="nextTo"/>
        <c:spPr>
          <a:ln>
            <a:solidFill>
              <a:prstClr val="black"/>
            </a:solidFill>
          </a:ln>
        </c:spPr>
        <c:txPr>
          <a:bodyPr rot="0" vert="horz"/>
          <a:lstStyle/>
          <a:p>
            <a:pPr>
              <a:defRPr/>
            </a:pPr>
            <a:endParaRPr lang="hu-HU"/>
          </a:p>
        </c:txPr>
        <c:crossAx val="752466944"/>
        <c:crosses val="max"/>
        <c:crossBetween val="between"/>
      </c:valAx>
      <c:spPr>
        <a:noFill/>
        <a:ln>
          <a:solidFill>
            <a:sysClr val="windowText" lastClr="000000"/>
          </a:solidFill>
        </a:ln>
      </c:spPr>
    </c:plotArea>
    <c:legend>
      <c:legendPos val="b"/>
      <c:layout>
        <c:manualLayout>
          <c:xMode val="edge"/>
          <c:yMode val="edge"/>
          <c:x val="5.4557702313642514E-2"/>
          <c:y val="0.81732450110402866"/>
          <c:w val="0.87686551736099072"/>
          <c:h val="0.1779723830817444"/>
        </c:manualLayout>
      </c:layout>
      <c:overlay val="0"/>
      <c:spPr>
        <a:ln>
          <a:solidFill>
            <a:schemeClr val="tx1"/>
          </a:solidFill>
        </a:ln>
      </c:spPr>
    </c:legend>
    <c:plotVisOnly val="1"/>
    <c:dispBlanksAs val="gap"/>
    <c:showDLblsOverMax val="0"/>
  </c:chart>
  <c:spPr>
    <a:noFill/>
    <a:ln>
      <a:noFill/>
    </a:ln>
  </c:spPr>
  <c:txPr>
    <a:bodyPr/>
    <a:lstStyle/>
    <a:p>
      <a:pPr>
        <a:defRPr sz="1600" b="0" i="0" u="none" strike="noStrike" baseline="0">
          <a:solidFill>
            <a:srgbClr val="000000"/>
          </a:solidFill>
          <a:latin typeface="+mn-lt"/>
          <a:ea typeface="Trebuchet MS"/>
          <a:cs typeface="Trebuchet MS"/>
        </a:defRPr>
      </a:pPr>
      <a:endParaRPr lang="hu-HU"/>
    </a:p>
  </c:txPr>
  <c:printSettings>
    <c:headerFooter/>
    <c:pageMargins b="0.750000000000002" l="0.70000000000000062" r="0.70000000000000062" t="0.750000000000002" header="0.30000000000000032" footer="0.30000000000000032"/>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453900087001682E-2"/>
          <c:y val="5.5793830257261964E-2"/>
          <c:w val="0.82180714875821581"/>
          <c:h val="0.6802628469541887"/>
        </c:manualLayout>
      </c:layout>
      <c:barChart>
        <c:barDir val="col"/>
        <c:grouping val="stacked"/>
        <c:varyColors val="0"/>
        <c:ser>
          <c:idx val="2"/>
          <c:order val="0"/>
          <c:tx>
            <c:strRef>
              <c:f>A14_ábra_chart!$E$13</c:f>
              <c:strCache>
                <c:ptCount val="1"/>
                <c:pt idx="0">
                  <c:v>Logisztikai szolgáltatás</c:v>
                </c:pt>
              </c:strCache>
            </c:strRef>
          </c:tx>
          <c:spPr>
            <a:solidFill>
              <a:srgbClr val="232157"/>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A14_ábra_chart!$F$11:$N$11</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A14_ábra_chart!$F$13:$N$13</c:f>
              <c:numCache>
                <c:formatCode>0</c:formatCode>
                <c:ptCount val="9"/>
                <c:pt idx="0">
                  <c:v>39</c:v>
                </c:pt>
                <c:pt idx="1">
                  <c:v>65</c:v>
                </c:pt>
                <c:pt idx="2">
                  <c:v>65</c:v>
                </c:pt>
                <c:pt idx="3">
                  <c:v>51</c:v>
                </c:pt>
                <c:pt idx="4">
                  <c:v>58.747096233672266</c:v>
                </c:pt>
                <c:pt idx="5">
                  <c:v>50.210300969651179</c:v>
                </c:pt>
                <c:pt idx="6">
                  <c:v>39.077544785133</c:v>
                </c:pt>
                <c:pt idx="7">
                  <c:v>61</c:v>
                </c:pt>
                <c:pt idx="8">
                  <c:v>29</c:v>
                </c:pt>
              </c:numCache>
            </c:numRef>
          </c:val>
          <c:extLst>
            <c:ext xmlns:c16="http://schemas.microsoft.com/office/drawing/2014/chart" uri="{C3380CC4-5D6E-409C-BE32-E72D297353CC}">
              <c16:uniqueId val="{00000003-8529-4103-A156-E0DD82EF1195}"/>
            </c:ext>
          </c:extLst>
        </c:ser>
        <c:ser>
          <c:idx val="1"/>
          <c:order val="1"/>
          <c:tx>
            <c:strRef>
              <c:f>A14_ábra_chart!$E$12</c:f>
              <c:strCache>
                <c:ptCount val="1"/>
                <c:pt idx="0">
                  <c:v>Késztermék forgalmazás</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A14_ábra_chart!$F$11:$N$11</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A14_ábra_chart!$F$12:$N$12</c:f>
              <c:numCache>
                <c:formatCode>0</c:formatCode>
                <c:ptCount val="9"/>
                <c:pt idx="0">
                  <c:v>28.000000000000004</c:v>
                </c:pt>
                <c:pt idx="1">
                  <c:v>19</c:v>
                </c:pt>
                <c:pt idx="2">
                  <c:v>20</c:v>
                </c:pt>
                <c:pt idx="3">
                  <c:v>31</c:v>
                </c:pt>
                <c:pt idx="4">
                  <c:v>6.8311816900872087</c:v>
                </c:pt>
                <c:pt idx="5">
                  <c:v>24.849515174411284</c:v>
                </c:pt>
                <c:pt idx="6">
                  <c:v>21.928629749895599</c:v>
                </c:pt>
                <c:pt idx="7">
                  <c:v>11</c:v>
                </c:pt>
                <c:pt idx="8">
                  <c:v>32</c:v>
                </c:pt>
              </c:numCache>
            </c:numRef>
          </c:val>
          <c:extLst>
            <c:ext xmlns:c16="http://schemas.microsoft.com/office/drawing/2014/chart" uri="{C3380CC4-5D6E-409C-BE32-E72D297353CC}">
              <c16:uniqueId val="{00000001-8529-4103-A156-E0DD82EF1195}"/>
            </c:ext>
          </c:extLst>
        </c:ser>
        <c:ser>
          <c:idx val="3"/>
          <c:order val="2"/>
          <c:tx>
            <c:strRef>
              <c:f>A14_ábra_chart!$E$14</c:f>
              <c:strCache>
                <c:ptCount val="1"/>
                <c:pt idx="0">
                  <c:v>Gyártás</c:v>
                </c:pt>
              </c:strCache>
            </c:strRef>
          </c:tx>
          <c:spPr>
            <a:solidFill>
              <a:srgbClr val="8DA22D"/>
            </a:solidFill>
            <a:ln>
              <a:solidFill>
                <a:sysClr val="windowText" lastClr="000000">
                  <a:lumMod val="100000"/>
                </a:sys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A14_ábra_chart!$F$11:$N$11</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A14_ábra_chart!$F$14:$N$14</c:f>
              <c:numCache>
                <c:formatCode>0</c:formatCode>
                <c:ptCount val="9"/>
                <c:pt idx="0">
                  <c:v>18</c:v>
                </c:pt>
                <c:pt idx="1">
                  <c:v>10</c:v>
                </c:pt>
                <c:pt idx="2">
                  <c:v>11</c:v>
                </c:pt>
                <c:pt idx="3">
                  <c:v>13</c:v>
                </c:pt>
                <c:pt idx="4">
                  <c:v>3.8082181347347572</c:v>
                </c:pt>
                <c:pt idx="5">
                  <c:v>18.603450447046971</c:v>
                </c:pt>
                <c:pt idx="6">
                  <c:v>18.846818101434</c:v>
                </c:pt>
                <c:pt idx="7">
                  <c:v>11</c:v>
                </c:pt>
                <c:pt idx="8">
                  <c:v>20</c:v>
                </c:pt>
              </c:numCache>
            </c:numRef>
          </c:val>
          <c:extLst>
            <c:ext xmlns:c16="http://schemas.microsoft.com/office/drawing/2014/chart" uri="{C3380CC4-5D6E-409C-BE32-E72D297353CC}">
              <c16:uniqueId val="{00000002-8529-4103-A156-E0DD82EF1195}"/>
            </c:ext>
          </c:extLst>
        </c:ser>
        <c:ser>
          <c:idx val="5"/>
          <c:order val="3"/>
          <c:tx>
            <c:strRef>
              <c:f>A14_ábra_chart!$E$15</c:f>
              <c:strCache>
                <c:ptCount val="1"/>
                <c:pt idx="0">
                  <c:v>Gyógyszeripar</c:v>
                </c:pt>
              </c:strCache>
            </c:strRef>
          </c:tx>
          <c:spPr>
            <a:solidFill>
              <a:srgbClr val="78A3D5"/>
            </a:solidFill>
            <a:ln>
              <a:solidFill>
                <a:schemeClr val="tx1"/>
              </a:solid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12-EE9D-4C60-AE68-7340428B0B4F}"/>
                </c:ext>
              </c:extLst>
            </c:dLbl>
            <c:dLbl>
              <c:idx val="2"/>
              <c:delete val="1"/>
              <c:extLst>
                <c:ext xmlns:c15="http://schemas.microsoft.com/office/drawing/2012/chart" uri="{CE6537A1-D6FC-4f65-9D91-7224C49458BB}"/>
                <c:ext xmlns:c16="http://schemas.microsoft.com/office/drawing/2014/chart" uri="{C3380CC4-5D6E-409C-BE32-E72D297353CC}">
                  <c16:uniqueId val="{00000006-EE9D-4C60-AE68-7340428B0B4F}"/>
                </c:ext>
              </c:extLst>
            </c:dLbl>
            <c:dLbl>
              <c:idx val="3"/>
              <c:delete val="1"/>
              <c:extLst>
                <c:ext xmlns:c15="http://schemas.microsoft.com/office/drawing/2012/chart" uri="{CE6537A1-D6FC-4f65-9D91-7224C49458BB}"/>
                <c:ext xmlns:c16="http://schemas.microsoft.com/office/drawing/2014/chart" uri="{C3380CC4-5D6E-409C-BE32-E72D297353CC}">
                  <c16:uniqueId val="{0000000A-EE9D-4C60-AE68-7340428B0B4F}"/>
                </c:ext>
              </c:extLst>
            </c:dLbl>
            <c:dLbl>
              <c:idx val="4"/>
              <c:delete val="1"/>
              <c:extLst>
                <c:ext xmlns:c15="http://schemas.microsoft.com/office/drawing/2012/chart" uri="{CE6537A1-D6FC-4f65-9D91-7224C49458BB}"/>
                <c:ext xmlns:c16="http://schemas.microsoft.com/office/drawing/2014/chart" uri="{C3380CC4-5D6E-409C-BE32-E72D297353CC}">
                  <c16:uniqueId val="{00000007-EE9D-4C60-AE68-7340428B0B4F}"/>
                </c:ext>
              </c:extLst>
            </c:dLbl>
            <c:dLbl>
              <c:idx val="6"/>
              <c:delete val="1"/>
              <c:extLst>
                <c:ext xmlns:c15="http://schemas.microsoft.com/office/drawing/2012/chart" uri="{CE6537A1-D6FC-4f65-9D91-7224C49458BB}"/>
                <c:ext xmlns:c16="http://schemas.microsoft.com/office/drawing/2014/chart" uri="{C3380CC4-5D6E-409C-BE32-E72D297353CC}">
                  <c16:uniqueId val="{00000000-8147-497F-963A-93A9B5594732}"/>
                </c:ext>
              </c:extLst>
            </c:dLbl>
            <c:dLbl>
              <c:idx val="7"/>
              <c:delete val="1"/>
              <c:extLst>
                <c:ext xmlns:c15="http://schemas.microsoft.com/office/drawing/2012/chart" uri="{CE6537A1-D6FC-4f65-9D91-7224C49458BB}"/>
                <c:ext xmlns:c16="http://schemas.microsoft.com/office/drawing/2014/chart" uri="{C3380CC4-5D6E-409C-BE32-E72D297353CC}">
                  <c16:uniqueId val="{00000000-B4F8-419D-9D1B-BA383FC1BED6}"/>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A14_ábra_chart!$F$11:$N$11</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A14_ábra_chart!$F$15:$N$15</c:f>
              <c:numCache>
                <c:formatCode>0</c:formatCode>
                <c:ptCount val="9"/>
                <c:pt idx="0">
                  <c:v>10</c:v>
                </c:pt>
                <c:pt idx="1">
                  <c:v>2</c:v>
                </c:pt>
                <c:pt idx="2">
                  <c:v>0</c:v>
                </c:pt>
                <c:pt idx="3">
                  <c:v>1</c:v>
                </c:pt>
                <c:pt idx="4">
                  <c:v>1.051068205186793</c:v>
                </c:pt>
                <c:pt idx="5">
                  <c:v>2.6147000797548587</c:v>
                </c:pt>
                <c:pt idx="6">
                  <c:v>2.3127227027982902</c:v>
                </c:pt>
                <c:pt idx="7">
                  <c:v>0</c:v>
                </c:pt>
                <c:pt idx="8">
                  <c:v>6</c:v>
                </c:pt>
              </c:numCache>
            </c:numRef>
          </c:val>
          <c:extLst>
            <c:ext xmlns:c16="http://schemas.microsoft.com/office/drawing/2014/chart" uri="{C3380CC4-5D6E-409C-BE32-E72D297353CC}">
              <c16:uniqueId val="{00000002-EE9D-4C60-AE68-7340428B0B4F}"/>
            </c:ext>
          </c:extLst>
        </c:ser>
        <c:ser>
          <c:idx val="6"/>
          <c:order val="4"/>
          <c:tx>
            <c:strRef>
              <c:f>A14_ábra_chart!$E$16</c:f>
              <c:strCache>
                <c:ptCount val="1"/>
                <c:pt idx="0">
                  <c:v>Szolgáltatás</c:v>
                </c:pt>
              </c:strCache>
            </c:strRef>
          </c:tx>
          <c:spPr>
            <a:solidFill>
              <a:srgbClr val="644A34"/>
            </a:solidFill>
            <a:ln>
              <a:solidFill>
                <a:schemeClr val="tx1"/>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8-EE9D-4C60-AE68-7340428B0B4F}"/>
                </c:ext>
              </c:extLst>
            </c:dLbl>
            <c:dLbl>
              <c:idx val="5"/>
              <c:delete val="1"/>
              <c:extLst>
                <c:ext xmlns:c15="http://schemas.microsoft.com/office/drawing/2012/chart" uri="{CE6537A1-D6FC-4f65-9D91-7224C49458BB}"/>
                <c:ext xmlns:c16="http://schemas.microsoft.com/office/drawing/2014/chart" uri="{C3380CC4-5D6E-409C-BE32-E72D297353CC}">
                  <c16:uniqueId val="{00000011-EE9D-4C60-AE68-7340428B0B4F}"/>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A14_ábra_chart!$F$11:$N$11</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A14_ábra_chart!$F$16:$N$16</c:f>
              <c:numCache>
                <c:formatCode>0</c:formatCode>
                <c:ptCount val="9"/>
                <c:pt idx="0">
                  <c:v>1</c:v>
                </c:pt>
                <c:pt idx="1">
                  <c:v>3</c:v>
                </c:pt>
                <c:pt idx="2">
                  <c:v>2</c:v>
                </c:pt>
                <c:pt idx="3">
                  <c:v>3</c:v>
                </c:pt>
                <c:pt idx="4">
                  <c:v>27.166304885943866</c:v>
                </c:pt>
                <c:pt idx="5">
                  <c:v>0.78411619023632628</c:v>
                </c:pt>
                <c:pt idx="6">
                  <c:v>17.554906704694702</c:v>
                </c:pt>
                <c:pt idx="7">
                  <c:v>16</c:v>
                </c:pt>
                <c:pt idx="8">
                  <c:v>7</c:v>
                </c:pt>
              </c:numCache>
            </c:numRef>
          </c:val>
          <c:extLst>
            <c:ext xmlns:c16="http://schemas.microsoft.com/office/drawing/2014/chart" uri="{C3380CC4-5D6E-409C-BE32-E72D297353CC}">
              <c16:uniqueId val="{00000003-EE9D-4C60-AE68-7340428B0B4F}"/>
            </c:ext>
          </c:extLst>
        </c:ser>
        <c:ser>
          <c:idx val="7"/>
          <c:order val="5"/>
          <c:tx>
            <c:strRef>
              <c:f>A14_ábra_chart!$E$17</c:f>
              <c:strCache>
                <c:ptCount val="1"/>
                <c:pt idx="0">
                  <c:v>Egyéb</c:v>
                </c:pt>
              </c:strCache>
            </c:strRef>
          </c:tx>
          <c:spPr>
            <a:solidFill>
              <a:srgbClr val="F6A800"/>
            </a:solidFill>
            <a:ln>
              <a:solidFill>
                <a:schemeClr val="tx1"/>
              </a:solid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E5E-4F4E-9F36-1F33E0CC754D}"/>
                </c:ext>
              </c:extLst>
            </c:dLbl>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147-497F-963A-93A9B5594732}"/>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A14_ábra_chart!$F$11:$N$11</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A14_ábra_chart!$F$17:$N$17</c:f>
              <c:numCache>
                <c:formatCode>0</c:formatCode>
                <c:ptCount val="9"/>
                <c:pt idx="0">
                  <c:v>4</c:v>
                </c:pt>
                <c:pt idx="1">
                  <c:v>1</c:v>
                </c:pt>
                <c:pt idx="2">
                  <c:v>2</c:v>
                </c:pt>
                <c:pt idx="3">
                  <c:v>1</c:v>
                </c:pt>
                <c:pt idx="4">
                  <c:v>2.3961308503751093</c:v>
                </c:pt>
                <c:pt idx="5">
                  <c:v>2.9379171388993828</c:v>
                </c:pt>
                <c:pt idx="6">
                  <c:v>0.27937795604453503</c:v>
                </c:pt>
                <c:pt idx="7">
                  <c:v>1</c:v>
                </c:pt>
                <c:pt idx="8">
                  <c:v>6</c:v>
                </c:pt>
              </c:numCache>
            </c:numRef>
          </c:val>
          <c:extLst>
            <c:ext xmlns:c16="http://schemas.microsoft.com/office/drawing/2014/chart" uri="{C3380CC4-5D6E-409C-BE32-E72D297353CC}">
              <c16:uniqueId val="{00000004-EE9D-4C60-AE68-7340428B0B4F}"/>
            </c:ext>
          </c:extLst>
        </c:ser>
        <c:dLbls>
          <c:showLegendKey val="0"/>
          <c:showVal val="0"/>
          <c:showCatName val="0"/>
          <c:showSerName val="0"/>
          <c:showPercent val="0"/>
          <c:showBubbleSize val="0"/>
        </c:dLbls>
        <c:gapWidth val="150"/>
        <c:overlap val="100"/>
        <c:axId val="740242168"/>
        <c:axId val="740241184"/>
      </c:barChart>
      <c:barChart>
        <c:barDir val="col"/>
        <c:grouping val="stacked"/>
        <c:varyColors val="0"/>
        <c:ser>
          <c:idx val="4"/>
          <c:order val="6"/>
          <c:tx>
            <c:v>fikt</c:v>
          </c:tx>
          <c:spPr>
            <a:solidFill>
              <a:srgbClr val="2B6068"/>
            </a:solidFill>
            <a:ln>
              <a:solidFill>
                <a:schemeClr val="tx1"/>
              </a:solidFill>
            </a:ln>
            <a:effectLst/>
          </c:spPr>
          <c:invertIfNegative val="0"/>
          <c:cat>
            <c:numRef>
              <c:f>A14_ábra_chart!$F$11:$N$11</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Lit>
              <c:formatCode>General</c:formatCode>
              <c:ptCount val="1"/>
              <c:pt idx="0">
                <c:v>0</c:v>
              </c:pt>
            </c:numLit>
          </c:val>
          <c:extLst>
            <c:ext xmlns:c16="http://schemas.microsoft.com/office/drawing/2014/chart" uri="{C3380CC4-5D6E-409C-BE32-E72D297353CC}">
              <c16:uniqueId val="{00000004-8529-4103-A156-E0DD82EF1195}"/>
            </c:ext>
          </c:extLst>
        </c:ser>
        <c:dLbls>
          <c:showLegendKey val="0"/>
          <c:showVal val="0"/>
          <c:showCatName val="0"/>
          <c:showSerName val="0"/>
          <c:showPercent val="0"/>
          <c:showBubbleSize val="0"/>
        </c:dLbls>
        <c:gapWidth val="150"/>
        <c:overlap val="100"/>
        <c:axId val="430801048"/>
        <c:axId val="430792848"/>
      </c:barChart>
      <c:catAx>
        <c:axId val="74024216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500" b="0" i="0" u="none" strike="noStrike" kern="1200" baseline="0">
                <a:solidFill>
                  <a:srgbClr val="000000"/>
                </a:solidFill>
                <a:latin typeface="Calibri"/>
                <a:ea typeface="Calibri"/>
                <a:cs typeface="Calibri"/>
              </a:defRPr>
            </a:pPr>
            <a:endParaRPr lang="hu-HU"/>
          </a:p>
        </c:txPr>
        <c:crossAx val="740241184"/>
        <c:crosses val="autoZero"/>
        <c:auto val="1"/>
        <c:lblAlgn val="ctr"/>
        <c:lblOffset val="100"/>
        <c:noMultiLvlLbl val="0"/>
      </c:catAx>
      <c:valAx>
        <c:axId val="740241184"/>
        <c:scaling>
          <c:orientation val="minMax"/>
          <c:max val="100"/>
        </c:scaling>
        <c:delete val="0"/>
        <c:axPos val="l"/>
        <c:majorGridlines>
          <c:spPr>
            <a:ln w="3175" cap="flat" cmpd="sng" algn="ctr">
              <a:solidFill>
                <a:sysClr val="window" lastClr="FFFFFF">
                  <a:lumMod val="7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5422469823584035E-2"/>
              <c:y val="3.1375600013956711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740242168"/>
        <c:crosses val="autoZero"/>
        <c:crossBetween val="between"/>
      </c:valAx>
      <c:valAx>
        <c:axId val="430792848"/>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7337047353760444"/>
              <c:y val="4.9990778601703711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430801048"/>
        <c:crosses val="max"/>
        <c:crossBetween val="between"/>
      </c:valAx>
      <c:catAx>
        <c:axId val="430801048"/>
        <c:scaling>
          <c:orientation val="minMax"/>
        </c:scaling>
        <c:delete val="1"/>
        <c:axPos val="b"/>
        <c:numFmt formatCode="General" sourceLinked="1"/>
        <c:majorTickMark val="out"/>
        <c:minorTickMark val="none"/>
        <c:tickLblPos val="nextTo"/>
        <c:crossAx val="4307928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6.4175035971743202E-3"/>
          <c:y val="0.86288044940929787"/>
          <c:w val="0.98226734054937348"/>
          <c:h val="0.12514350042783731"/>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453900087001682E-2"/>
          <c:y val="5.5793830257261964E-2"/>
          <c:w val="0.82180714875821581"/>
          <c:h val="0.66110116669360497"/>
        </c:manualLayout>
      </c:layout>
      <c:barChart>
        <c:barDir val="col"/>
        <c:grouping val="stacked"/>
        <c:varyColors val="0"/>
        <c:ser>
          <c:idx val="2"/>
          <c:order val="0"/>
          <c:tx>
            <c:strRef>
              <c:f>A14_ábra_chart!$D$13</c:f>
              <c:strCache>
                <c:ptCount val="1"/>
                <c:pt idx="0">
                  <c:v>Logistics service providers</c:v>
                </c:pt>
              </c:strCache>
            </c:strRef>
          </c:tx>
          <c:spPr>
            <a:solidFill>
              <a:srgbClr val="232157"/>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A14_ábra_chart!$F$10:$N$10</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A14_ábra_chart!$F$13:$N$13</c:f>
              <c:numCache>
                <c:formatCode>0</c:formatCode>
                <c:ptCount val="9"/>
                <c:pt idx="0">
                  <c:v>39</c:v>
                </c:pt>
                <c:pt idx="1">
                  <c:v>65</c:v>
                </c:pt>
                <c:pt idx="2">
                  <c:v>65</c:v>
                </c:pt>
                <c:pt idx="3">
                  <c:v>51</c:v>
                </c:pt>
                <c:pt idx="4">
                  <c:v>58.747096233672266</c:v>
                </c:pt>
                <c:pt idx="5">
                  <c:v>50.210300969651179</c:v>
                </c:pt>
                <c:pt idx="6">
                  <c:v>39.077544785133</c:v>
                </c:pt>
                <c:pt idx="7">
                  <c:v>61</c:v>
                </c:pt>
                <c:pt idx="8">
                  <c:v>29</c:v>
                </c:pt>
              </c:numCache>
            </c:numRef>
          </c:val>
          <c:extLst>
            <c:ext xmlns:c16="http://schemas.microsoft.com/office/drawing/2014/chart" uri="{C3380CC4-5D6E-409C-BE32-E72D297353CC}">
              <c16:uniqueId val="{00000000-BCF3-4D0F-853C-9672653FE07B}"/>
            </c:ext>
          </c:extLst>
        </c:ser>
        <c:ser>
          <c:idx val="1"/>
          <c:order val="1"/>
          <c:tx>
            <c:strRef>
              <c:f>A14_ábra_chart!$D$12</c:f>
              <c:strCache>
                <c:ptCount val="1"/>
                <c:pt idx="0">
                  <c:v>Trade &amp; Distribution</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A14_ábra_chart!$F$10:$N$10</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A14_ábra_chart!$F$12:$N$12</c:f>
              <c:numCache>
                <c:formatCode>0</c:formatCode>
                <c:ptCount val="9"/>
                <c:pt idx="0">
                  <c:v>28.000000000000004</c:v>
                </c:pt>
                <c:pt idx="1">
                  <c:v>19</c:v>
                </c:pt>
                <c:pt idx="2">
                  <c:v>20</c:v>
                </c:pt>
                <c:pt idx="3">
                  <c:v>31</c:v>
                </c:pt>
                <c:pt idx="4">
                  <c:v>6.8311816900872087</c:v>
                </c:pt>
                <c:pt idx="5">
                  <c:v>24.849515174411284</c:v>
                </c:pt>
                <c:pt idx="6">
                  <c:v>21.928629749895599</c:v>
                </c:pt>
                <c:pt idx="7">
                  <c:v>11</c:v>
                </c:pt>
                <c:pt idx="8">
                  <c:v>32</c:v>
                </c:pt>
              </c:numCache>
            </c:numRef>
          </c:val>
          <c:extLst>
            <c:ext xmlns:c16="http://schemas.microsoft.com/office/drawing/2014/chart" uri="{C3380CC4-5D6E-409C-BE32-E72D297353CC}">
              <c16:uniqueId val="{00000001-BCF3-4D0F-853C-9672653FE07B}"/>
            </c:ext>
          </c:extLst>
        </c:ser>
        <c:ser>
          <c:idx val="3"/>
          <c:order val="2"/>
          <c:tx>
            <c:strRef>
              <c:f>A14_ábra_chart!$D$14</c:f>
              <c:strCache>
                <c:ptCount val="1"/>
                <c:pt idx="0">
                  <c:v>Manufacturing</c:v>
                </c:pt>
              </c:strCache>
            </c:strRef>
          </c:tx>
          <c:spPr>
            <a:solidFill>
              <a:srgbClr val="8DA22D"/>
            </a:solidFill>
            <a:ln>
              <a:solidFill>
                <a:sysClr val="windowText" lastClr="000000">
                  <a:lumMod val="100000"/>
                </a:sys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A14_ábra_chart!$F$10:$N$10</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A14_ábra_chart!$F$14:$N$14</c:f>
              <c:numCache>
                <c:formatCode>0</c:formatCode>
                <c:ptCount val="9"/>
                <c:pt idx="0">
                  <c:v>18</c:v>
                </c:pt>
                <c:pt idx="1">
                  <c:v>10</c:v>
                </c:pt>
                <c:pt idx="2">
                  <c:v>11</c:v>
                </c:pt>
                <c:pt idx="3">
                  <c:v>13</c:v>
                </c:pt>
                <c:pt idx="4">
                  <c:v>3.8082181347347572</c:v>
                </c:pt>
                <c:pt idx="5">
                  <c:v>18.603450447046971</c:v>
                </c:pt>
                <c:pt idx="6">
                  <c:v>18.846818101434</c:v>
                </c:pt>
                <c:pt idx="7">
                  <c:v>11</c:v>
                </c:pt>
                <c:pt idx="8">
                  <c:v>20</c:v>
                </c:pt>
              </c:numCache>
            </c:numRef>
          </c:val>
          <c:extLst>
            <c:ext xmlns:c16="http://schemas.microsoft.com/office/drawing/2014/chart" uri="{C3380CC4-5D6E-409C-BE32-E72D297353CC}">
              <c16:uniqueId val="{00000002-BCF3-4D0F-853C-9672653FE07B}"/>
            </c:ext>
          </c:extLst>
        </c:ser>
        <c:ser>
          <c:idx val="5"/>
          <c:order val="3"/>
          <c:tx>
            <c:strRef>
              <c:f>A14_ábra_chart!$D$15</c:f>
              <c:strCache>
                <c:ptCount val="1"/>
                <c:pt idx="0">
                  <c:v>Pharmacy</c:v>
                </c:pt>
              </c:strCache>
            </c:strRef>
          </c:tx>
          <c:spPr>
            <a:solidFill>
              <a:srgbClr val="78A3D5"/>
            </a:solidFill>
            <a:ln>
              <a:solidFill>
                <a:schemeClr val="tx1"/>
              </a:solid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D-BCF3-4D0F-853C-9672653FE07B}"/>
                </c:ext>
              </c:extLst>
            </c:dLbl>
            <c:dLbl>
              <c:idx val="2"/>
              <c:delete val="1"/>
              <c:extLst>
                <c:ext xmlns:c15="http://schemas.microsoft.com/office/drawing/2012/chart" uri="{CE6537A1-D6FC-4f65-9D91-7224C49458BB}"/>
                <c:ext xmlns:c16="http://schemas.microsoft.com/office/drawing/2014/chart" uri="{C3380CC4-5D6E-409C-BE32-E72D297353CC}">
                  <c16:uniqueId val="{0000000E-BCF3-4D0F-853C-9672653FE07B}"/>
                </c:ext>
              </c:extLst>
            </c:dLbl>
            <c:dLbl>
              <c:idx val="3"/>
              <c:delete val="1"/>
              <c:extLst>
                <c:ext xmlns:c15="http://schemas.microsoft.com/office/drawing/2012/chart" uri="{CE6537A1-D6FC-4f65-9D91-7224C49458BB}"/>
                <c:ext xmlns:c16="http://schemas.microsoft.com/office/drawing/2014/chart" uri="{C3380CC4-5D6E-409C-BE32-E72D297353CC}">
                  <c16:uniqueId val="{0000000F-BCF3-4D0F-853C-9672653FE07B}"/>
                </c:ext>
              </c:extLst>
            </c:dLbl>
            <c:dLbl>
              <c:idx val="4"/>
              <c:delete val="1"/>
              <c:extLst>
                <c:ext xmlns:c15="http://schemas.microsoft.com/office/drawing/2012/chart" uri="{CE6537A1-D6FC-4f65-9D91-7224C49458BB}"/>
                <c:ext xmlns:c16="http://schemas.microsoft.com/office/drawing/2014/chart" uri="{C3380CC4-5D6E-409C-BE32-E72D297353CC}">
                  <c16:uniqueId val="{00000010-BCF3-4D0F-853C-9672653FE07B}"/>
                </c:ext>
              </c:extLst>
            </c:dLbl>
            <c:dLbl>
              <c:idx val="6"/>
              <c:delete val="1"/>
              <c:extLst>
                <c:ext xmlns:c15="http://schemas.microsoft.com/office/drawing/2012/chart" uri="{CE6537A1-D6FC-4f65-9D91-7224C49458BB}"/>
                <c:ext xmlns:c16="http://schemas.microsoft.com/office/drawing/2014/chart" uri="{C3380CC4-5D6E-409C-BE32-E72D297353CC}">
                  <c16:uniqueId val="{00000001-20FF-4882-8E30-30A76C16A420}"/>
                </c:ext>
              </c:extLst>
            </c:dLbl>
            <c:dLbl>
              <c:idx val="7"/>
              <c:delete val="1"/>
              <c:extLst>
                <c:ext xmlns:c15="http://schemas.microsoft.com/office/drawing/2012/chart" uri="{CE6537A1-D6FC-4f65-9D91-7224C49458BB}"/>
                <c:ext xmlns:c16="http://schemas.microsoft.com/office/drawing/2014/chart" uri="{C3380CC4-5D6E-409C-BE32-E72D297353CC}">
                  <c16:uniqueId val="{00000000-D8D2-4A5E-9E0E-90C21268E0FF}"/>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A14_ábra_chart!$F$10:$N$10</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A14_ábra_chart!$F$15:$N$15</c:f>
              <c:numCache>
                <c:formatCode>0</c:formatCode>
                <c:ptCount val="9"/>
                <c:pt idx="0">
                  <c:v>10</c:v>
                </c:pt>
                <c:pt idx="1">
                  <c:v>2</c:v>
                </c:pt>
                <c:pt idx="2">
                  <c:v>0</c:v>
                </c:pt>
                <c:pt idx="3">
                  <c:v>1</c:v>
                </c:pt>
                <c:pt idx="4">
                  <c:v>1.051068205186793</c:v>
                </c:pt>
                <c:pt idx="5">
                  <c:v>2.6147000797548587</c:v>
                </c:pt>
                <c:pt idx="6">
                  <c:v>2.3127227027982902</c:v>
                </c:pt>
                <c:pt idx="7">
                  <c:v>0</c:v>
                </c:pt>
                <c:pt idx="8">
                  <c:v>6</c:v>
                </c:pt>
              </c:numCache>
            </c:numRef>
          </c:val>
          <c:extLst>
            <c:ext xmlns:c16="http://schemas.microsoft.com/office/drawing/2014/chart" uri="{C3380CC4-5D6E-409C-BE32-E72D297353CC}">
              <c16:uniqueId val="{00000011-BCF3-4D0F-853C-9672653FE07B}"/>
            </c:ext>
          </c:extLst>
        </c:ser>
        <c:ser>
          <c:idx val="6"/>
          <c:order val="4"/>
          <c:tx>
            <c:strRef>
              <c:f>A14_ábra_chart!$D$16</c:f>
              <c:strCache>
                <c:ptCount val="1"/>
                <c:pt idx="0">
                  <c:v>Services</c:v>
                </c:pt>
              </c:strCache>
            </c:strRef>
          </c:tx>
          <c:spPr>
            <a:solidFill>
              <a:srgbClr val="644A34"/>
            </a:solidFill>
            <a:ln>
              <a:solidFill>
                <a:schemeClr val="tx1"/>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A-BCF3-4D0F-853C-9672653FE07B}"/>
                </c:ext>
              </c:extLst>
            </c:dLbl>
            <c:dLbl>
              <c:idx val="5"/>
              <c:delete val="1"/>
              <c:extLst>
                <c:ext xmlns:c15="http://schemas.microsoft.com/office/drawing/2012/chart" uri="{CE6537A1-D6FC-4f65-9D91-7224C49458BB}"/>
                <c:ext xmlns:c16="http://schemas.microsoft.com/office/drawing/2014/chart" uri="{C3380CC4-5D6E-409C-BE32-E72D297353CC}">
                  <c16:uniqueId val="{0000000B-BCF3-4D0F-853C-9672653FE07B}"/>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A14_ábra_chart!$F$10:$N$10</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A14_ábra_chart!$F$16:$N$16</c:f>
              <c:numCache>
                <c:formatCode>0</c:formatCode>
                <c:ptCount val="9"/>
                <c:pt idx="0">
                  <c:v>1</c:v>
                </c:pt>
                <c:pt idx="1">
                  <c:v>3</c:v>
                </c:pt>
                <c:pt idx="2">
                  <c:v>2</c:v>
                </c:pt>
                <c:pt idx="3">
                  <c:v>3</c:v>
                </c:pt>
                <c:pt idx="4">
                  <c:v>27.166304885943866</c:v>
                </c:pt>
                <c:pt idx="5">
                  <c:v>0.78411619023632628</c:v>
                </c:pt>
                <c:pt idx="6">
                  <c:v>17.554906704694702</c:v>
                </c:pt>
                <c:pt idx="7">
                  <c:v>16</c:v>
                </c:pt>
                <c:pt idx="8">
                  <c:v>7</c:v>
                </c:pt>
              </c:numCache>
            </c:numRef>
          </c:val>
          <c:extLst>
            <c:ext xmlns:c16="http://schemas.microsoft.com/office/drawing/2014/chart" uri="{C3380CC4-5D6E-409C-BE32-E72D297353CC}">
              <c16:uniqueId val="{0000000C-BCF3-4D0F-853C-9672653FE07B}"/>
            </c:ext>
          </c:extLst>
        </c:ser>
        <c:ser>
          <c:idx val="7"/>
          <c:order val="5"/>
          <c:tx>
            <c:strRef>
              <c:f>A14_ábra_chart!$D$17</c:f>
              <c:strCache>
                <c:ptCount val="1"/>
                <c:pt idx="0">
                  <c:v>Other</c:v>
                </c:pt>
              </c:strCache>
            </c:strRef>
          </c:tx>
          <c:spPr>
            <a:solidFill>
              <a:srgbClr val="F6A800"/>
            </a:solidFill>
            <a:ln>
              <a:solidFill>
                <a:schemeClr val="tx1"/>
              </a:solid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60-4B48-958A-A09949E09307}"/>
                </c:ext>
              </c:extLst>
            </c:dLbl>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0FF-4882-8E30-30A76C16A420}"/>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A14_ábra_chart!$F$10:$N$10</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A14_ábra_chart!$F$17:$N$17</c:f>
              <c:numCache>
                <c:formatCode>0</c:formatCode>
                <c:ptCount val="9"/>
                <c:pt idx="0">
                  <c:v>4</c:v>
                </c:pt>
                <c:pt idx="1">
                  <c:v>1</c:v>
                </c:pt>
                <c:pt idx="2">
                  <c:v>2</c:v>
                </c:pt>
                <c:pt idx="3">
                  <c:v>1</c:v>
                </c:pt>
                <c:pt idx="4">
                  <c:v>2.3961308503751093</c:v>
                </c:pt>
                <c:pt idx="5">
                  <c:v>2.9379171388993828</c:v>
                </c:pt>
                <c:pt idx="6">
                  <c:v>0.27937795604453503</c:v>
                </c:pt>
                <c:pt idx="7">
                  <c:v>1</c:v>
                </c:pt>
                <c:pt idx="8">
                  <c:v>6</c:v>
                </c:pt>
              </c:numCache>
            </c:numRef>
          </c:val>
          <c:extLst>
            <c:ext xmlns:c16="http://schemas.microsoft.com/office/drawing/2014/chart" uri="{C3380CC4-5D6E-409C-BE32-E72D297353CC}">
              <c16:uniqueId val="{00000012-BCF3-4D0F-853C-9672653FE07B}"/>
            </c:ext>
          </c:extLst>
        </c:ser>
        <c:dLbls>
          <c:showLegendKey val="0"/>
          <c:showVal val="0"/>
          <c:showCatName val="0"/>
          <c:showSerName val="0"/>
          <c:showPercent val="0"/>
          <c:showBubbleSize val="0"/>
        </c:dLbls>
        <c:gapWidth val="150"/>
        <c:overlap val="100"/>
        <c:axId val="740242168"/>
        <c:axId val="740241184"/>
      </c:barChart>
      <c:barChart>
        <c:barDir val="col"/>
        <c:grouping val="stacked"/>
        <c:varyColors val="0"/>
        <c:ser>
          <c:idx val="4"/>
          <c:order val="6"/>
          <c:tx>
            <c:v>fikt</c:v>
          </c:tx>
          <c:spPr>
            <a:solidFill>
              <a:srgbClr val="2B6068"/>
            </a:solidFill>
            <a:ln>
              <a:solidFill>
                <a:schemeClr val="tx1"/>
              </a:solidFill>
            </a:ln>
            <a:effectLst/>
          </c:spPr>
          <c:invertIfNegative val="0"/>
          <c:cat>
            <c:numRef>
              <c:f>A14_ábra_chart!$F$11:$N$11</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Lit>
              <c:formatCode>General</c:formatCode>
              <c:ptCount val="1"/>
              <c:pt idx="0">
                <c:v>0</c:v>
              </c:pt>
            </c:numLit>
          </c:val>
          <c:extLst>
            <c:ext xmlns:c16="http://schemas.microsoft.com/office/drawing/2014/chart" uri="{C3380CC4-5D6E-409C-BE32-E72D297353CC}">
              <c16:uniqueId val="{00000014-BCF3-4D0F-853C-9672653FE07B}"/>
            </c:ext>
          </c:extLst>
        </c:ser>
        <c:dLbls>
          <c:showLegendKey val="0"/>
          <c:showVal val="0"/>
          <c:showCatName val="0"/>
          <c:showSerName val="0"/>
          <c:showPercent val="0"/>
          <c:showBubbleSize val="0"/>
        </c:dLbls>
        <c:gapWidth val="150"/>
        <c:overlap val="100"/>
        <c:axId val="430801048"/>
        <c:axId val="430792848"/>
      </c:barChart>
      <c:catAx>
        <c:axId val="74024216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500" b="0" i="0" u="none" strike="noStrike" kern="1200" baseline="0">
                <a:solidFill>
                  <a:srgbClr val="000000"/>
                </a:solidFill>
                <a:latin typeface="Calibri"/>
                <a:ea typeface="Calibri"/>
                <a:cs typeface="Calibri"/>
              </a:defRPr>
            </a:pPr>
            <a:endParaRPr lang="hu-HU"/>
          </a:p>
        </c:txPr>
        <c:crossAx val="740241184"/>
        <c:crosses val="autoZero"/>
        <c:auto val="1"/>
        <c:lblAlgn val="ctr"/>
        <c:lblOffset val="100"/>
        <c:noMultiLvlLbl val="0"/>
      </c:catAx>
      <c:valAx>
        <c:axId val="740241184"/>
        <c:scaling>
          <c:orientation val="minMax"/>
          <c:max val="100"/>
        </c:scaling>
        <c:delete val="0"/>
        <c:axPos val="l"/>
        <c:majorGridlines>
          <c:spPr>
            <a:ln w="3175" cap="flat" cmpd="sng" algn="ctr">
              <a:solidFill>
                <a:sysClr val="window" lastClr="FFFFFF">
                  <a:lumMod val="7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r>
                  <a:rPr lang="hu-HU" b="0">
                    <a:solidFill>
                      <a:sysClr val="windowText" lastClr="000000"/>
                    </a:solidFill>
                  </a:rPr>
                  <a:t>Per cent</a:t>
                </a:r>
              </a:p>
            </c:rich>
          </c:tx>
          <c:layout>
            <c:manualLayout>
              <c:xMode val="edge"/>
              <c:yMode val="edge"/>
              <c:x val="8.5422469823584035E-2"/>
              <c:y val="3.137560001395671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740242168"/>
        <c:crosses val="autoZero"/>
        <c:crossBetween val="between"/>
      </c:valAx>
      <c:valAx>
        <c:axId val="430792848"/>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r>
                  <a:rPr lang="hu-HU">
                    <a:solidFill>
                      <a:sysClr val="windowText" lastClr="000000"/>
                    </a:solidFill>
                  </a:rPr>
                  <a:t>Per cent</a:t>
                </a:r>
              </a:p>
            </c:rich>
          </c:tx>
          <c:layout>
            <c:manualLayout>
              <c:xMode val="edge"/>
              <c:yMode val="edge"/>
              <c:x val="0.79623551188332853"/>
              <c:y val="4.9997651939771219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430801048"/>
        <c:crosses val="max"/>
        <c:crossBetween val="between"/>
      </c:valAx>
      <c:catAx>
        <c:axId val="430801048"/>
        <c:scaling>
          <c:orientation val="minMax"/>
        </c:scaling>
        <c:delete val="1"/>
        <c:axPos val="b"/>
        <c:numFmt formatCode="General" sourceLinked="1"/>
        <c:majorTickMark val="out"/>
        <c:minorTickMark val="none"/>
        <c:tickLblPos val="nextTo"/>
        <c:crossAx val="4307928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7.4369753367605929E-2"/>
          <c:y val="0.83892834908356817"/>
          <c:w val="0.85370903017288124"/>
          <c:h val="0.14909560075356704"/>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364583333333331E-2"/>
          <c:y val="5.5891851851851852E-2"/>
          <c:w val="0.81786805555555553"/>
          <c:h val="0.65048981481481483"/>
        </c:manualLayout>
      </c:layout>
      <c:barChart>
        <c:barDir val="col"/>
        <c:grouping val="stacked"/>
        <c:varyColors val="0"/>
        <c:ser>
          <c:idx val="0"/>
          <c:order val="0"/>
          <c:spPr>
            <a:noFill/>
            <a:ln w="9525" cap="flat" cmpd="sng" algn="ctr">
              <a:noFill/>
              <a:prstDash val="solid"/>
              <a:round/>
              <a:headEnd type="none" w="med" len="med"/>
              <a:tailEnd type="none" w="med" len="med"/>
            </a:ln>
            <a:effectLst/>
          </c:spPr>
          <c:invertIfNegative val="0"/>
          <c:cat>
            <c:strRef>
              <c:f>A15_ábra_chart!$F$16:$F$44</c:f>
              <c:strCache>
                <c:ptCount val="29"/>
                <c:pt idx="0">
                  <c:v>2015 IV.</c:v>
                </c:pt>
                <c:pt idx="1">
                  <c:v>2016 I.</c:v>
                </c:pt>
                <c:pt idx="2">
                  <c:v>2016 II.</c:v>
                </c:pt>
                <c:pt idx="3">
                  <c:v>2016 III.</c:v>
                </c:pt>
                <c:pt idx="4">
                  <c:v>2016 IV.</c:v>
                </c:pt>
                <c:pt idx="5">
                  <c:v>2017 I.</c:v>
                </c:pt>
                <c:pt idx="6">
                  <c:v>2017 II.</c:v>
                </c:pt>
                <c:pt idx="7">
                  <c:v>2017 III.</c:v>
                </c:pt>
                <c:pt idx="8">
                  <c:v>2017 IV.</c:v>
                </c:pt>
                <c:pt idx="9">
                  <c:v>2018 I.</c:v>
                </c:pt>
                <c:pt idx="10">
                  <c:v>2018 II.</c:v>
                </c:pt>
                <c:pt idx="11">
                  <c:v>2018 III.</c:v>
                </c:pt>
                <c:pt idx="12">
                  <c:v>2018 IV.</c:v>
                </c:pt>
                <c:pt idx="13">
                  <c:v>2019 I.</c:v>
                </c:pt>
                <c:pt idx="14">
                  <c:v>2019 II.</c:v>
                </c:pt>
                <c:pt idx="15">
                  <c:v>2019 III.</c:v>
                </c:pt>
                <c:pt idx="16">
                  <c:v>2019 IV.</c:v>
                </c:pt>
                <c:pt idx="17">
                  <c:v>2020 I.</c:v>
                </c:pt>
                <c:pt idx="18">
                  <c:v>2020 II.</c:v>
                </c:pt>
                <c:pt idx="19">
                  <c:v>2020 III.</c:v>
                </c:pt>
                <c:pt idx="20">
                  <c:v>2020 IV.</c:v>
                </c:pt>
                <c:pt idx="21">
                  <c:v>2021 I.</c:v>
                </c:pt>
                <c:pt idx="22">
                  <c:v>2021 II.</c:v>
                </c:pt>
                <c:pt idx="23">
                  <c:v>2021 III.</c:v>
                </c:pt>
                <c:pt idx="24">
                  <c:v>2021 IV.</c:v>
                </c:pt>
                <c:pt idx="25">
                  <c:v>2022 I.</c:v>
                </c:pt>
                <c:pt idx="26">
                  <c:v>2022 II.</c:v>
                </c:pt>
                <c:pt idx="27">
                  <c:v>2022 III.</c:v>
                </c:pt>
                <c:pt idx="28">
                  <c:v>2022 IV.</c:v>
                </c:pt>
              </c:strCache>
            </c:strRef>
          </c:cat>
          <c:val>
            <c:numRef>
              <c:f>A15_ábra_chart!$G$16:$G$44</c:f>
              <c:numCache>
                <c:formatCode>#,##0.00</c:formatCode>
                <c:ptCount val="29"/>
                <c:pt idx="0">
                  <c:v>3</c:v>
                </c:pt>
                <c:pt idx="1">
                  <c:v>3.25</c:v>
                </c:pt>
                <c:pt idx="2">
                  <c:v>3.25</c:v>
                </c:pt>
                <c:pt idx="3">
                  <c:v>3.3</c:v>
                </c:pt>
                <c:pt idx="4">
                  <c:v>3.3</c:v>
                </c:pt>
                <c:pt idx="5">
                  <c:v>3.3</c:v>
                </c:pt>
                <c:pt idx="6">
                  <c:v>3.3</c:v>
                </c:pt>
                <c:pt idx="7">
                  <c:v>3.4</c:v>
                </c:pt>
                <c:pt idx="8">
                  <c:v>3.7</c:v>
                </c:pt>
                <c:pt idx="9">
                  <c:v>3.7</c:v>
                </c:pt>
                <c:pt idx="10">
                  <c:v>3.8</c:v>
                </c:pt>
                <c:pt idx="11">
                  <c:v>4</c:v>
                </c:pt>
                <c:pt idx="12">
                  <c:v>4.25</c:v>
                </c:pt>
                <c:pt idx="13">
                  <c:v>4.25</c:v>
                </c:pt>
                <c:pt idx="14">
                  <c:v>4.25</c:v>
                </c:pt>
                <c:pt idx="15" formatCode="0.00">
                  <c:v>4.3</c:v>
                </c:pt>
                <c:pt idx="16" formatCode="0.00">
                  <c:v>4.5</c:v>
                </c:pt>
                <c:pt idx="17" formatCode="0.00">
                  <c:v>4.5</c:v>
                </c:pt>
                <c:pt idx="18" formatCode="0.00">
                  <c:v>4.5999999999999996</c:v>
                </c:pt>
                <c:pt idx="19" formatCode="0.00">
                  <c:v>4.5</c:v>
                </c:pt>
                <c:pt idx="20" formatCode="0.00">
                  <c:v>4.5</c:v>
                </c:pt>
                <c:pt idx="21" formatCode="0.00">
                  <c:v>4.5</c:v>
                </c:pt>
                <c:pt idx="22" formatCode="0.00">
                  <c:v>4.5</c:v>
                </c:pt>
                <c:pt idx="23" formatCode="0.00">
                  <c:v>4.4000000000000004</c:v>
                </c:pt>
                <c:pt idx="24" formatCode="0.00">
                  <c:v>4.4000000000000004</c:v>
                </c:pt>
                <c:pt idx="25" formatCode="0.00">
                  <c:v>4.5</c:v>
                </c:pt>
                <c:pt idx="26" formatCode="0.00">
                  <c:v>4.95</c:v>
                </c:pt>
                <c:pt idx="27" formatCode="0.00">
                  <c:v>4.95</c:v>
                </c:pt>
                <c:pt idx="28" formatCode="0.00">
                  <c:v>4.95</c:v>
                </c:pt>
              </c:numCache>
            </c:numRef>
          </c:val>
          <c:extLst>
            <c:ext xmlns:c16="http://schemas.microsoft.com/office/drawing/2014/chart" uri="{C3380CC4-5D6E-409C-BE32-E72D297353CC}">
              <c16:uniqueId val="{00000000-E7F8-4614-9BF0-AAC84E6DA21E}"/>
            </c:ext>
          </c:extLst>
        </c:ser>
        <c:ser>
          <c:idx val="1"/>
          <c:order val="1"/>
          <c:tx>
            <c:strRef>
              <c:f>A15_ábra_chart!$F$15</c:f>
              <c:strCache>
                <c:ptCount val="1"/>
                <c:pt idx="0">
                  <c:v>Ipar-logisztika kínálati bérleti díj</c:v>
                </c:pt>
              </c:strCache>
            </c:strRef>
          </c:tx>
          <c:spPr>
            <a:solidFill>
              <a:srgbClr val="0C2148"/>
            </a:solidFill>
            <a:ln w="9525" cap="flat" cmpd="sng" algn="ctr">
              <a:solidFill>
                <a:schemeClr val="tx1"/>
              </a:solidFill>
              <a:prstDash val="solid"/>
              <a:round/>
              <a:headEnd type="none" w="med" len="med"/>
              <a:tailEnd type="none" w="med" len="med"/>
            </a:ln>
            <a:effectLst/>
          </c:spPr>
          <c:invertIfNegative val="0"/>
          <c:cat>
            <c:strRef>
              <c:f>A15_ábra_chart!$F$16:$F$44</c:f>
              <c:strCache>
                <c:ptCount val="29"/>
                <c:pt idx="0">
                  <c:v>2015 IV.</c:v>
                </c:pt>
                <c:pt idx="1">
                  <c:v>2016 I.</c:v>
                </c:pt>
                <c:pt idx="2">
                  <c:v>2016 II.</c:v>
                </c:pt>
                <c:pt idx="3">
                  <c:v>2016 III.</c:v>
                </c:pt>
                <c:pt idx="4">
                  <c:v>2016 IV.</c:v>
                </c:pt>
                <c:pt idx="5">
                  <c:v>2017 I.</c:v>
                </c:pt>
                <c:pt idx="6">
                  <c:v>2017 II.</c:v>
                </c:pt>
                <c:pt idx="7">
                  <c:v>2017 III.</c:v>
                </c:pt>
                <c:pt idx="8">
                  <c:v>2017 IV.</c:v>
                </c:pt>
                <c:pt idx="9">
                  <c:v>2018 I.</c:v>
                </c:pt>
                <c:pt idx="10">
                  <c:v>2018 II.</c:v>
                </c:pt>
                <c:pt idx="11">
                  <c:v>2018 III.</c:v>
                </c:pt>
                <c:pt idx="12">
                  <c:v>2018 IV.</c:v>
                </c:pt>
                <c:pt idx="13">
                  <c:v>2019 I.</c:v>
                </c:pt>
                <c:pt idx="14">
                  <c:v>2019 II.</c:v>
                </c:pt>
                <c:pt idx="15">
                  <c:v>2019 III.</c:v>
                </c:pt>
                <c:pt idx="16">
                  <c:v>2019 IV.</c:v>
                </c:pt>
                <c:pt idx="17">
                  <c:v>2020 I.</c:v>
                </c:pt>
                <c:pt idx="18">
                  <c:v>2020 II.</c:v>
                </c:pt>
                <c:pt idx="19">
                  <c:v>2020 III.</c:v>
                </c:pt>
                <c:pt idx="20">
                  <c:v>2020 IV.</c:v>
                </c:pt>
                <c:pt idx="21">
                  <c:v>2021 I.</c:v>
                </c:pt>
                <c:pt idx="22">
                  <c:v>2021 II.</c:v>
                </c:pt>
                <c:pt idx="23">
                  <c:v>2021 III.</c:v>
                </c:pt>
                <c:pt idx="24">
                  <c:v>2021 IV.</c:v>
                </c:pt>
                <c:pt idx="25">
                  <c:v>2022 I.</c:v>
                </c:pt>
                <c:pt idx="26">
                  <c:v>2022 II.</c:v>
                </c:pt>
                <c:pt idx="27">
                  <c:v>2022 III.</c:v>
                </c:pt>
                <c:pt idx="28">
                  <c:v>2022 IV.</c:v>
                </c:pt>
              </c:strCache>
            </c:strRef>
          </c:cat>
          <c:val>
            <c:numRef>
              <c:f>A15_ábra_chart!$I$16:$I$44</c:f>
              <c:numCache>
                <c:formatCode>#,##0.00</c:formatCode>
                <c:ptCount val="29"/>
                <c:pt idx="0">
                  <c:v>0.25</c:v>
                </c:pt>
                <c:pt idx="1">
                  <c:v>0.25</c:v>
                </c:pt>
                <c:pt idx="2">
                  <c:v>0.25</c:v>
                </c:pt>
                <c:pt idx="3">
                  <c:v>0.30000000000000027</c:v>
                </c:pt>
                <c:pt idx="4">
                  <c:v>0.30000000000000027</c:v>
                </c:pt>
                <c:pt idx="5">
                  <c:v>0.30000000000000027</c:v>
                </c:pt>
                <c:pt idx="6">
                  <c:v>0.30000000000000027</c:v>
                </c:pt>
                <c:pt idx="7">
                  <c:v>0.5</c:v>
                </c:pt>
                <c:pt idx="8">
                  <c:v>0.29999999999999982</c:v>
                </c:pt>
                <c:pt idx="9">
                  <c:v>0.5</c:v>
                </c:pt>
                <c:pt idx="10">
                  <c:v>0.5</c:v>
                </c:pt>
                <c:pt idx="11">
                  <c:v>0.59999999999999964</c:v>
                </c:pt>
                <c:pt idx="12">
                  <c:v>0.5</c:v>
                </c:pt>
                <c:pt idx="13">
                  <c:v>0.5</c:v>
                </c:pt>
                <c:pt idx="14">
                  <c:v>0.5</c:v>
                </c:pt>
                <c:pt idx="15" formatCode="0.00">
                  <c:v>0.5</c:v>
                </c:pt>
                <c:pt idx="16" formatCode="0.00">
                  <c:v>0.29999999999999982</c:v>
                </c:pt>
                <c:pt idx="17" formatCode="0.00">
                  <c:v>0.29999999999999982</c:v>
                </c:pt>
                <c:pt idx="18" formatCode="0.00">
                  <c:v>0.20000000000000018</c:v>
                </c:pt>
                <c:pt idx="19" formatCode="0.00">
                  <c:v>0.29999999999999982</c:v>
                </c:pt>
                <c:pt idx="20" formatCode="0.00">
                  <c:v>0.29999999999999982</c:v>
                </c:pt>
                <c:pt idx="21" formatCode="0.00">
                  <c:v>0.29999999999999982</c:v>
                </c:pt>
                <c:pt idx="22" formatCode="0.00">
                  <c:v>0.29999999999999982</c:v>
                </c:pt>
                <c:pt idx="23" formatCode="0.00">
                  <c:v>0.39999999999999947</c:v>
                </c:pt>
                <c:pt idx="24" formatCode="0.00">
                  <c:v>0.54999999999999982</c:v>
                </c:pt>
                <c:pt idx="25" formatCode="0.00">
                  <c:v>0.5</c:v>
                </c:pt>
                <c:pt idx="26" formatCode="0.00">
                  <c:v>0.54999999999999982</c:v>
                </c:pt>
                <c:pt idx="27" formatCode="0.00">
                  <c:v>0.54999999999999982</c:v>
                </c:pt>
                <c:pt idx="28" formatCode="0.00">
                  <c:v>0.54999999999999982</c:v>
                </c:pt>
              </c:numCache>
            </c:numRef>
          </c:val>
          <c:extLst>
            <c:ext xmlns:c16="http://schemas.microsoft.com/office/drawing/2014/chart" uri="{C3380CC4-5D6E-409C-BE32-E72D297353CC}">
              <c16:uniqueId val="{00000001-E7F8-4614-9BF0-AAC84E6DA21E}"/>
            </c:ext>
          </c:extLst>
        </c:ser>
        <c:dLbls>
          <c:showLegendKey val="0"/>
          <c:showVal val="0"/>
          <c:showCatName val="0"/>
          <c:showSerName val="0"/>
          <c:showPercent val="0"/>
          <c:showBubbleSize val="0"/>
        </c:dLbls>
        <c:gapWidth val="150"/>
        <c:overlap val="100"/>
        <c:axId val="513488512"/>
        <c:axId val="513489168"/>
      </c:barChart>
      <c:barChart>
        <c:barDir val="col"/>
        <c:grouping val="stacked"/>
        <c:varyColors val="0"/>
        <c:ser>
          <c:idx val="2"/>
          <c:order val="2"/>
          <c:tx>
            <c:v>fikt</c:v>
          </c:tx>
          <c:spPr>
            <a:solidFill>
              <a:schemeClr val="accent3"/>
            </a:solidFill>
            <a:ln>
              <a:noFill/>
            </a:ln>
            <a:effectLst/>
          </c:spPr>
          <c:invertIfNegative val="0"/>
          <c:cat>
            <c:strRef>
              <c:f>A15_ábra_chart!$F$16:$F$28</c:f>
              <c:strCache>
                <c:ptCount val="13"/>
                <c:pt idx="0">
                  <c:v>2015 IV.</c:v>
                </c:pt>
                <c:pt idx="1">
                  <c:v>2016 I.</c:v>
                </c:pt>
                <c:pt idx="2">
                  <c:v>2016 II.</c:v>
                </c:pt>
                <c:pt idx="3">
                  <c:v>2016 III.</c:v>
                </c:pt>
                <c:pt idx="4">
                  <c:v>2016 IV.</c:v>
                </c:pt>
                <c:pt idx="5">
                  <c:v>2017 I.</c:v>
                </c:pt>
                <c:pt idx="6">
                  <c:v>2017 II.</c:v>
                </c:pt>
                <c:pt idx="7">
                  <c:v>2017 III.</c:v>
                </c:pt>
                <c:pt idx="8">
                  <c:v>2017 IV.</c:v>
                </c:pt>
                <c:pt idx="9">
                  <c:v>2018 I.</c:v>
                </c:pt>
                <c:pt idx="10">
                  <c:v>2018 II.</c:v>
                </c:pt>
                <c:pt idx="11">
                  <c:v>2018 III.</c:v>
                </c:pt>
                <c:pt idx="12">
                  <c:v>2018 IV.</c:v>
                </c:pt>
              </c:strCache>
            </c:strRef>
          </c:cat>
          <c:extLst>
            <c:ext xmlns:c16="http://schemas.microsoft.com/office/drawing/2014/chart" uri="{C3380CC4-5D6E-409C-BE32-E72D297353CC}">
              <c16:uniqueId val="{00000002-E7F8-4614-9BF0-AAC84E6DA21E}"/>
            </c:ext>
          </c:extLst>
        </c:ser>
        <c:dLbls>
          <c:showLegendKey val="0"/>
          <c:showVal val="0"/>
          <c:showCatName val="0"/>
          <c:showSerName val="0"/>
          <c:showPercent val="0"/>
          <c:showBubbleSize val="0"/>
        </c:dLbls>
        <c:gapWidth val="150"/>
        <c:overlap val="100"/>
        <c:axId val="647203624"/>
        <c:axId val="508083896"/>
      </c:barChart>
      <c:lineChart>
        <c:grouping val="standard"/>
        <c:varyColors val="0"/>
        <c:ser>
          <c:idx val="3"/>
          <c:order val="3"/>
          <c:tx>
            <c:strRef>
              <c:f>A15_ábra_chart!$K$15</c:f>
              <c:strCache>
                <c:ptCount val="1"/>
                <c:pt idx="0">
                  <c:v>Éves változás (jobb tengely)</c:v>
                </c:pt>
              </c:strCache>
            </c:strRef>
          </c:tx>
          <c:spPr>
            <a:ln w="25400" cap="rnd">
              <a:noFill/>
              <a:round/>
            </a:ln>
            <a:effectLst/>
          </c:spPr>
          <c:marker>
            <c:symbol val="diamond"/>
            <c:size val="11"/>
            <c:spPr>
              <a:solidFill>
                <a:srgbClr val="DA0000"/>
              </a:solidFill>
              <a:ln w="9525">
                <a:solidFill>
                  <a:schemeClr val="tx1"/>
                </a:solidFill>
              </a:ln>
              <a:effectLst/>
            </c:spPr>
          </c:marker>
          <c:cat>
            <c:strRef>
              <c:f>A15_ábra_chart!$F$16:$F$44</c:f>
              <c:strCache>
                <c:ptCount val="29"/>
                <c:pt idx="0">
                  <c:v>2015 IV.</c:v>
                </c:pt>
                <c:pt idx="1">
                  <c:v>2016 I.</c:v>
                </c:pt>
                <c:pt idx="2">
                  <c:v>2016 II.</c:v>
                </c:pt>
                <c:pt idx="3">
                  <c:v>2016 III.</c:v>
                </c:pt>
                <c:pt idx="4">
                  <c:v>2016 IV.</c:v>
                </c:pt>
                <c:pt idx="5">
                  <c:v>2017 I.</c:v>
                </c:pt>
                <c:pt idx="6">
                  <c:v>2017 II.</c:v>
                </c:pt>
                <c:pt idx="7">
                  <c:v>2017 III.</c:v>
                </c:pt>
                <c:pt idx="8">
                  <c:v>2017 IV.</c:v>
                </c:pt>
                <c:pt idx="9">
                  <c:v>2018 I.</c:v>
                </c:pt>
                <c:pt idx="10">
                  <c:v>2018 II.</c:v>
                </c:pt>
                <c:pt idx="11">
                  <c:v>2018 III.</c:v>
                </c:pt>
                <c:pt idx="12">
                  <c:v>2018 IV.</c:v>
                </c:pt>
                <c:pt idx="13">
                  <c:v>2019 I.</c:v>
                </c:pt>
                <c:pt idx="14">
                  <c:v>2019 II.</c:v>
                </c:pt>
                <c:pt idx="15">
                  <c:v>2019 III.</c:v>
                </c:pt>
                <c:pt idx="16">
                  <c:v>2019 IV.</c:v>
                </c:pt>
                <c:pt idx="17">
                  <c:v>2020 I.</c:v>
                </c:pt>
                <c:pt idx="18">
                  <c:v>2020 II.</c:v>
                </c:pt>
                <c:pt idx="19">
                  <c:v>2020 III.</c:v>
                </c:pt>
                <c:pt idx="20">
                  <c:v>2020 IV.</c:v>
                </c:pt>
                <c:pt idx="21">
                  <c:v>2021 I.</c:v>
                </c:pt>
                <c:pt idx="22">
                  <c:v>2021 II.</c:v>
                </c:pt>
                <c:pt idx="23">
                  <c:v>2021 III.</c:v>
                </c:pt>
                <c:pt idx="24">
                  <c:v>2021 IV.</c:v>
                </c:pt>
                <c:pt idx="25">
                  <c:v>2022 I.</c:v>
                </c:pt>
                <c:pt idx="26">
                  <c:v>2022 II.</c:v>
                </c:pt>
                <c:pt idx="27">
                  <c:v>2022 III.</c:v>
                </c:pt>
                <c:pt idx="28">
                  <c:v>2022 IV.</c:v>
                </c:pt>
              </c:strCache>
            </c:strRef>
          </c:cat>
          <c:val>
            <c:numRef>
              <c:f>A15_ábra_chart!$K$16:$K$44</c:f>
              <c:numCache>
                <c:formatCode>#,##0.00</c:formatCode>
                <c:ptCount val="29"/>
                <c:pt idx="4">
                  <c:v>10.400000000000009</c:v>
                </c:pt>
                <c:pt idx="5">
                  <c:v>2.2222222222222365</c:v>
                </c:pt>
                <c:pt idx="6">
                  <c:v>2.2222222222222365</c:v>
                </c:pt>
                <c:pt idx="7">
                  <c:v>5.7971014492753437</c:v>
                </c:pt>
                <c:pt idx="8">
                  <c:v>11.594202898550732</c:v>
                </c:pt>
                <c:pt idx="9">
                  <c:v>14.492753623188403</c:v>
                </c:pt>
                <c:pt idx="10">
                  <c:v>17.391304347826075</c:v>
                </c:pt>
                <c:pt idx="11">
                  <c:v>17.808219178082197</c:v>
                </c:pt>
                <c:pt idx="12">
                  <c:v>16.883116883116877</c:v>
                </c:pt>
                <c:pt idx="13">
                  <c:v>13.924050632911378</c:v>
                </c:pt>
                <c:pt idx="14">
                  <c:v>11.111111111111116</c:v>
                </c:pt>
                <c:pt idx="15">
                  <c:v>5.8139534883721034</c:v>
                </c:pt>
                <c:pt idx="16">
                  <c:v>3.3333333333333437</c:v>
                </c:pt>
                <c:pt idx="17">
                  <c:v>3.3333333333333437</c:v>
                </c:pt>
                <c:pt idx="18">
                  <c:v>4.4444444444444287</c:v>
                </c:pt>
                <c:pt idx="19">
                  <c:v>2.1978021978022122</c:v>
                </c:pt>
                <c:pt idx="20">
                  <c:v>0</c:v>
                </c:pt>
                <c:pt idx="21">
                  <c:v>0</c:v>
                </c:pt>
                <c:pt idx="22">
                  <c:v>-1.0638297872340163</c:v>
                </c:pt>
                <c:pt idx="23">
                  <c:v>-1.0752688172043112</c:v>
                </c:pt>
                <c:pt idx="24">
                  <c:v>0.53763440860215006</c:v>
                </c:pt>
                <c:pt idx="25">
                  <c:v>2.1505376344086002</c:v>
                </c:pt>
                <c:pt idx="26">
                  <c:v>12.365591397849451</c:v>
                </c:pt>
                <c:pt idx="27">
                  <c:v>13.586956521739136</c:v>
                </c:pt>
                <c:pt idx="28">
                  <c:v>11.764705882352921</c:v>
                </c:pt>
              </c:numCache>
            </c:numRef>
          </c:val>
          <c:smooth val="0"/>
          <c:extLst>
            <c:ext xmlns:c16="http://schemas.microsoft.com/office/drawing/2014/chart" uri="{C3380CC4-5D6E-409C-BE32-E72D297353CC}">
              <c16:uniqueId val="{00000003-E7F8-4614-9BF0-AAC84E6DA21E}"/>
            </c:ext>
          </c:extLst>
        </c:ser>
        <c:dLbls>
          <c:showLegendKey val="0"/>
          <c:showVal val="0"/>
          <c:showCatName val="0"/>
          <c:showSerName val="0"/>
          <c:showPercent val="0"/>
          <c:showBubbleSize val="0"/>
        </c:dLbls>
        <c:marker val="1"/>
        <c:smooth val="0"/>
        <c:axId val="647203624"/>
        <c:axId val="508083896"/>
      </c:lineChart>
      <c:catAx>
        <c:axId val="5134885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13489168"/>
        <c:crosses val="autoZero"/>
        <c:auto val="1"/>
        <c:lblAlgn val="ctr"/>
        <c:lblOffset val="100"/>
        <c:noMultiLvlLbl val="0"/>
      </c:catAx>
      <c:valAx>
        <c:axId val="513489168"/>
        <c:scaling>
          <c:orientation val="minMax"/>
          <c:min val="2.5"/>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EUR/nm/hó</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13488512"/>
        <c:crosses val="autoZero"/>
        <c:crossBetween val="between"/>
        <c:majorUnit val="0.25"/>
      </c:valAx>
      <c:valAx>
        <c:axId val="508083896"/>
        <c:scaling>
          <c:orientation val="minMax"/>
          <c:max val="27.5"/>
          <c:min val="-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243814719513479"/>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47203624"/>
        <c:crosses val="max"/>
        <c:crossBetween val="between"/>
        <c:majorUnit val="2.5"/>
      </c:valAx>
      <c:catAx>
        <c:axId val="647203624"/>
        <c:scaling>
          <c:orientation val="minMax"/>
        </c:scaling>
        <c:delete val="1"/>
        <c:axPos val="b"/>
        <c:numFmt formatCode="General" sourceLinked="1"/>
        <c:majorTickMark val="out"/>
        <c:minorTickMark val="none"/>
        <c:tickLblPos val="nextTo"/>
        <c:crossAx val="50808389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0"/>
        <c:delete val="1"/>
      </c:legendEntry>
      <c:legendEntry>
        <c:idx val="2"/>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364583333333331E-2"/>
          <c:y val="5.5891851851851852E-2"/>
          <c:w val="0.81786805555555553"/>
          <c:h val="0.65048981481481483"/>
        </c:manualLayout>
      </c:layout>
      <c:barChart>
        <c:barDir val="col"/>
        <c:grouping val="stacked"/>
        <c:varyColors val="0"/>
        <c:ser>
          <c:idx val="0"/>
          <c:order val="0"/>
          <c:spPr>
            <a:noFill/>
            <a:ln w="9525" cap="flat" cmpd="sng" algn="ctr">
              <a:noFill/>
              <a:prstDash val="solid"/>
              <a:round/>
              <a:headEnd type="none" w="med" len="med"/>
              <a:tailEnd type="none" w="med" len="med"/>
            </a:ln>
            <a:effectLst/>
          </c:spPr>
          <c:invertIfNegative val="0"/>
          <c:cat>
            <c:strRef>
              <c:f>A15_ábra_chart!$E$16:$E$44</c:f>
              <c:strCache>
                <c:ptCount val="29"/>
                <c:pt idx="0">
                  <c:v>2015 Q4</c:v>
                </c:pt>
                <c:pt idx="1">
                  <c:v>2016 Q1</c:v>
                </c:pt>
                <c:pt idx="2">
                  <c:v>2016 Q2</c:v>
                </c:pt>
                <c:pt idx="3">
                  <c:v>2016 Q3</c:v>
                </c:pt>
                <c:pt idx="4">
                  <c:v>2016 Q4</c:v>
                </c:pt>
                <c:pt idx="5">
                  <c:v>2017 Q1</c:v>
                </c:pt>
                <c:pt idx="6">
                  <c:v>2017 Q2</c:v>
                </c:pt>
                <c:pt idx="7">
                  <c:v>2017 Q3</c:v>
                </c:pt>
                <c:pt idx="8">
                  <c:v>2017 Q4</c:v>
                </c:pt>
                <c:pt idx="9">
                  <c:v>2018 Q1</c:v>
                </c:pt>
                <c:pt idx="10">
                  <c:v>2018 Q2</c:v>
                </c:pt>
                <c:pt idx="11">
                  <c:v>2018 Q3</c:v>
                </c:pt>
                <c:pt idx="12">
                  <c:v>2018 Q4</c:v>
                </c:pt>
                <c:pt idx="13">
                  <c:v>2019 Q1</c:v>
                </c:pt>
                <c:pt idx="14">
                  <c:v>2019 Q2</c:v>
                </c:pt>
                <c:pt idx="15">
                  <c:v>2019 Q3</c:v>
                </c:pt>
                <c:pt idx="16">
                  <c:v>2019 Q4</c:v>
                </c:pt>
                <c:pt idx="17">
                  <c:v>2020 Q1</c:v>
                </c:pt>
                <c:pt idx="18">
                  <c:v>2020 Q2</c:v>
                </c:pt>
                <c:pt idx="19">
                  <c:v>2020 Q3</c:v>
                </c:pt>
                <c:pt idx="20">
                  <c:v>2020 Q4</c:v>
                </c:pt>
                <c:pt idx="21">
                  <c:v>2021 Q1</c:v>
                </c:pt>
                <c:pt idx="22">
                  <c:v>2021 Q2</c:v>
                </c:pt>
                <c:pt idx="23">
                  <c:v>2021 Q3</c:v>
                </c:pt>
                <c:pt idx="24">
                  <c:v>2021 Q4</c:v>
                </c:pt>
                <c:pt idx="25">
                  <c:v>2022 Q1</c:v>
                </c:pt>
                <c:pt idx="26">
                  <c:v>2022 Q2</c:v>
                </c:pt>
                <c:pt idx="27">
                  <c:v>2022 Q3</c:v>
                </c:pt>
                <c:pt idx="28">
                  <c:v>2022 Q4</c:v>
                </c:pt>
              </c:strCache>
            </c:strRef>
          </c:cat>
          <c:val>
            <c:numRef>
              <c:f>A15_ábra_chart!$G$16:$G$44</c:f>
              <c:numCache>
                <c:formatCode>#,##0.00</c:formatCode>
                <c:ptCount val="29"/>
                <c:pt idx="0">
                  <c:v>3</c:v>
                </c:pt>
                <c:pt idx="1">
                  <c:v>3.25</c:v>
                </c:pt>
                <c:pt idx="2">
                  <c:v>3.25</c:v>
                </c:pt>
                <c:pt idx="3">
                  <c:v>3.3</c:v>
                </c:pt>
                <c:pt idx="4">
                  <c:v>3.3</c:v>
                </c:pt>
                <c:pt idx="5">
                  <c:v>3.3</c:v>
                </c:pt>
                <c:pt idx="6">
                  <c:v>3.3</c:v>
                </c:pt>
                <c:pt idx="7">
                  <c:v>3.4</c:v>
                </c:pt>
                <c:pt idx="8">
                  <c:v>3.7</c:v>
                </c:pt>
                <c:pt idx="9">
                  <c:v>3.7</c:v>
                </c:pt>
                <c:pt idx="10">
                  <c:v>3.8</c:v>
                </c:pt>
                <c:pt idx="11">
                  <c:v>4</c:v>
                </c:pt>
                <c:pt idx="12">
                  <c:v>4.25</c:v>
                </c:pt>
                <c:pt idx="13">
                  <c:v>4.25</c:v>
                </c:pt>
                <c:pt idx="14">
                  <c:v>4.25</c:v>
                </c:pt>
                <c:pt idx="15" formatCode="0.00">
                  <c:v>4.3</c:v>
                </c:pt>
                <c:pt idx="16" formatCode="0.00">
                  <c:v>4.5</c:v>
                </c:pt>
                <c:pt idx="17" formatCode="0.00">
                  <c:v>4.5</c:v>
                </c:pt>
                <c:pt idx="18" formatCode="0.00">
                  <c:v>4.5999999999999996</c:v>
                </c:pt>
                <c:pt idx="19" formatCode="0.00">
                  <c:v>4.5</c:v>
                </c:pt>
                <c:pt idx="20" formatCode="0.00">
                  <c:v>4.5</c:v>
                </c:pt>
                <c:pt idx="21" formatCode="0.00">
                  <c:v>4.5</c:v>
                </c:pt>
                <c:pt idx="22" formatCode="0.00">
                  <c:v>4.5</c:v>
                </c:pt>
                <c:pt idx="23" formatCode="0.00">
                  <c:v>4.4000000000000004</c:v>
                </c:pt>
                <c:pt idx="24" formatCode="0.00">
                  <c:v>4.4000000000000004</c:v>
                </c:pt>
                <c:pt idx="25" formatCode="0.00">
                  <c:v>4.5</c:v>
                </c:pt>
                <c:pt idx="26" formatCode="0.00">
                  <c:v>4.95</c:v>
                </c:pt>
                <c:pt idx="27" formatCode="0.00">
                  <c:v>4.95</c:v>
                </c:pt>
                <c:pt idx="28" formatCode="0.00">
                  <c:v>4.95</c:v>
                </c:pt>
              </c:numCache>
            </c:numRef>
          </c:val>
          <c:extLst>
            <c:ext xmlns:c16="http://schemas.microsoft.com/office/drawing/2014/chart" uri="{C3380CC4-5D6E-409C-BE32-E72D297353CC}">
              <c16:uniqueId val="{00000000-D704-4D7C-A64D-0660820E6D26}"/>
            </c:ext>
          </c:extLst>
        </c:ser>
        <c:ser>
          <c:idx val="1"/>
          <c:order val="1"/>
          <c:tx>
            <c:strRef>
              <c:f>A15_ábra_chart!$E$14</c:f>
              <c:strCache>
                <c:ptCount val="1"/>
                <c:pt idx="0">
                  <c:v>Industrial-logistics headline rent</c:v>
                </c:pt>
              </c:strCache>
            </c:strRef>
          </c:tx>
          <c:spPr>
            <a:solidFill>
              <a:srgbClr val="0C2148"/>
            </a:solidFill>
            <a:ln w="9525" cap="flat" cmpd="sng" algn="ctr">
              <a:solidFill>
                <a:schemeClr val="tx1"/>
              </a:solidFill>
              <a:prstDash val="solid"/>
              <a:round/>
              <a:headEnd type="none" w="med" len="med"/>
              <a:tailEnd type="none" w="med" len="med"/>
            </a:ln>
            <a:effectLst/>
          </c:spPr>
          <c:invertIfNegative val="0"/>
          <c:cat>
            <c:strRef>
              <c:f>A15_ábra_chart!$E$16:$E$44</c:f>
              <c:strCache>
                <c:ptCount val="29"/>
                <c:pt idx="0">
                  <c:v>2015 Q4</c:v>
                </c:pt>
                <c:pt idx="1">
                  <c:v>2016 Q1</c:v>
                </c:pt>
                <c:pt idx="2">
                  <c:v>2016 Q2</c:v>
                </c:pt>
                <c:pt idx="3">
                  <c:v>2016 Q3</c:v>
                </c:pt>
                <c:pt idx="4">
                  <c:v>2016 Q4</c:v>
                </c:pt>
                <c:pt idx="5">
                  <c:v>2017 Q1</c:v>
                </c:pt>
                <c:pt idx="6">
                  <c:v>2017 Q2</c:v>
                </c:pt>
                <c:pt idx="7">
                  <c:v>2017 Q3</c:v>
                </c:pt>
                <c:pt idx="8">
                  <c:v>2017 Q4</c:v>
                </c:pt>
                <c:pt idx="9">
                  <c:v>2018 Q1</c:v>
                </c:pt>
                <c:pt idx="10">
                  <c:v>2018 Q2</c:v>
                </c:pt>
                <c:pt idx="11">
                  <c:v>2018 Q3</c:v>
                </c:pt>
                <c:pt idx="12">
                  <c:v>2018 Q4</c:v>
                </c:pt>
                <c:pt idx="13">
                  <c:v>2019 Q1</c:v>
                </c:pt>
                <c:pt idx="14">
                  <c:v>2019 Q2</c:v>
                </c:pt>
                <c:pt idx="15">
                  <c:v>2019 Q3</c:v>
                </c:pt>
                <c:pt idx="16">
                  <c:v>2019 Q4</c:v>
                </c:pt>
                <c:pt idx="17">
                  <c:v>2020 Q1</c:v>
                </c:pt>
                <c:pt idx="18">
                  <c:v>2020 Q2</c:v>
                </c:pt>
                <c:pt idx="19">
                  <c:v>2020 Q3</c:v>
                </c:pt>
                <c:pt idx="20">
                  <c:v>2020 Q4</c:v>
                </c:pt>
                <c:pt idx="21">
                  <c:v>2021 Q1</c:v>
                </c:pt>
                <c:pt idx="22">
                  <c:v>2021 Q2</c:v>
                </c:pt>
                <c:pt idx="23">
                  <c:v>2021 Q3</c:v>
                </c:pt>
                <c:pt idx="24">
                  <c:v>2021 Q4</c:v>
                </c:pt>
                <c:pt idx="25">
                  <c:v>2022 Q1</c:v>
                </c:pt>
                <c:pt idx="26">
                  <c:v>2022 Q2</c:v>
                </c:pt>
                <c:pt idx="27">
                  <c:v>2022 Q3</c:v>
                </c:pt>
                <c:pt idx="28">
                  <c:v>2022 Q4</c:v>
                </c:pt>
              </c:strCache>
            </c:strRef>
          </c:cat>
          <c:val>
            <c:numRef>
              <c:f>A15_ábra_chart!$I$16:$I$44</c:f>
              <c:numCache>
                <c:formatCode>#,##0.00</c:formatCode>
                <c:ptCount val="29"/>
                <c:pt idx="0">
                  <c:v>0.25</c:v>
                </c:pt>
                <c:pt idx="1">
                  <c:v>0.25</c:v>
                </c:pt>
                <c:pt idx="2">
                  <c:v>0.25</c:v>
                </c:pt>
                <c:pt idx="3">
                  <c:v>0.30000000000000027</c:v>
                </c:pt>
                <c:pt idx="4">
                  <c:v>0.30000000000000027</c:v>
                </c:pt>
                <c:pt idx="5">
                  <c:v>0.30000000000000027</c:v>
                </c:pt>
                <c:pt idx="6">
                  <c:v>0.30000000000000027</c:v>
                </c:pt>
                <c:pt idx="7">
                  <c:v>0.5</c:v>
                </c:pt>
                <c:pt idx="8">
                  <c:v>0.29999999999999982</c:v>
                </c:pt>
                <c:pt idx="9">
                  <c:v>0.5</c:v>
                </c:pt>
                <c:pt idx="10">
                  <c:v>0.5</c:v>
                </c:pt>
                <c:pt idx="11">
                  <c:v>0.59999999999999964</c:v>
                </c:pt>
                <c:pt idx="12">
                  <c:v>0.5</c:v>
                </c:pt>
                <c:pt idx="13">
                  <c:v>0.5</c:v>
                </c:pt>
                <c:pt idx="14">
                  <c:v>0.5</c:v>
                </c:pt>
                <c:pt idx="15" formatCode="0.00">
                  <c:v>0.5</c:v>
                </c:pt>
                <c:pt idx="16" formatCode="0.00">
                  <c:v>0.29999999999999982</c:v>
                </c:pt>
                <c:pt idx="17" formatCode="0.00">
                  <c:v>0.29999999999999982</c:v>
                </c:pt>
                <c:pt idx="18" formatCode="0.00">
                  <c:v>0.20000000000000018</c:v>
                </c:pt>
                <c:pt idx="19" formatCode="0.00">
                  <c:v>0.29999999999999982</c:v>
                </c:pt>
                <c:pt idx="20" formatCode="0.00">
                  <c:v>0.29999999999999982</c:v>
                </c:pt>
                <c:pt idx="21" formatCode="0.00">
                  <c:v>0.29999999999999982</c:v>
                </c:pt>
                <c:pt idx="22" formatCode="0.00">
                  <c:v>0.29999999999999982</c:v>
                </c:pt>
                <c:pt idx="23" formatCode="0.00">
                  <c:v>0.39999999999999947</c:v>
                </c:pt>
                <c:pt idx="24" formatCode="0.00">
                  <c:v>0.54999999999999982</c:v>
                </c:pt>
                <c:pt idx="25" formatCode="0.00">
                  <c:v>0.5</c:v>
                </c:pt>
                <c:pt idx="26" formatCode="0.00">
                  <c:v>0.54999999999999982</c:v>
                </c:pt>
                <c:pt idx="27" formatCode="0.00">
                  <c:v>0.54999999999999982</c:v>
                </c:pt>
                <c:pt idx="28" formatCode="0.00">
                  <c:v>0.54999999999999982</c:v>
                </c:pt>
              </c:numCache>
            </c:numRef>
          </c:val>
          <c:extLst>
            <c:ext xmlns:c16="http://schemas.microsoft.com/office/drawing/2014/chart" uri="{C3380CC4-5D6E-409C-BE32-E72D297353CC}">
              <c16:uniqueId val="{00000001-D704-4D7C-A64D-0660820E6D26}"/>
            </c:ext>
          </c:extLst>
        </c:ser>
        <c:dLbls>
          <c:showLegendKey val="0"/>
          <c:showVal val="0"/>
          <c:showCatName val="0"/>
          <c:showSerName val="0"/>
          <c:showPercent val="0"/>
          <c:showBubbleSize val="0"/>
        </c:dLbls>
        <c:gapWidth val="150"/>
        <c:overlap val="100"/>
        <c:axId val="513488512"/>
        <c:axId val="513489168"/>
      </c:barChart>
      <c:barChart>
        <c:barDir val="col"/>
        <c:grouping val="stacked"/>
        <c:varyColors val="0"/>
        <c:ser>
          <c:idx val="2"/>
          <c:order val="2"/>
          <c:tx>
            <c:v>fikt</c:v>
          </c:tx>
          <c:spPr>
            <a:solidFill>
              <a:schemeClr val="accent3"/>
            </a:solidFill>
            <a:ln>
              <a:noFill/>
            </a:ln>
            <a:effectLst/>
          </c:spPr>
          <c:invertIfNegative val="0"/>
          <c:cat>
            <c:strRef>
              <c:f>A15_ábra_chart!$F$16:$F$28</c:f>
              <c:strCache>
                <c:ptCount val="13"/>
                <c:pt idx="0">
                  <c:v>2015 IV.</c:v>
                </c:pt>
                <c:pt idx="1">
                  <c:v>2016 I.</c:v>
                </c:pt>
                <c:pt idx="2">
                  <c:v>2016 II.</c:v>
                </c:pt>
                <c:pt idx="3">
                  <c:v>2016 III.</c:v>
                </c:pt>
                <c:pt idx="4">
                  <c:v>2016 IV.</c:v>
                </c:pt>
                <c:pt idx="5">
                  <c:v>2017 I.</c:v>
                </c:pt>
                <c:pt idx="6">
                  <c:v>2017 II.</c:v>
                </c:pt>
                <c:pt idx="7">
                  <c:v>2017 III.</c:v>
                </c:pt>
                <c:pt idx="8">
                  <c:v>2017 IV.</c:v>
                </c:pt>
                <c:pt idx="9">
                  <c:v>2018 I.</c:v>
                </c:pt>
                <c:pt idx="10">
                  <c:v>2018 II.</c:v>
                </c:pt>
                <c:pt idx="11">
                  <c:v>2018 III.</c:v>
                </c:pt>
                <c:pt idx="12">
                  <c:v>2018 IV.</c:v>
                </c:pt>
              </c:strCache>
            </c:strRef>
          </c:cat>
          <c:extLst>
            <c:ext xmlns:c16="http://schemas.microsoft.com/office/drawing/2014/chart" uri="{C3380CC4-5D6E-409C-BE32-E72D297353CC}">
              <c16:uniqueId val="{00000002-D704-4D7C-A64D-0660820E6D26}"/>
            </c:ext>
          </c:extLst>
        </c:ser>
        <c:dLbls>
          <c:showLegendKey val="0"/>
          <c:showVal val="0"/>
          <c:showCatName val="0"/>
          <c:showSerName val="0"/>
          <c:showPercent val="0"/>
          <c:showBubbleSize val="0"/>
        </c:dLbls>
        <c:gapWidth val="150"/>
        <c:overlap val="100"/>
        <c:axId val="647203624"/>
        <c:axId val="508083896"/>
      </c:barChart>
      <c:lineChart>
        <c:grouping val="standard"/>
        <c:varyColors val="0"/>
        <c:ser>
          <c:idx val="3"/>
          <c:order val="3"/>
          <c:tx>
            <c:strRef>
              <c:f>A15_ábra_chart!$K$14</c:f>
              <c:strCache>
                <c:ptCount val="1"/>
                <c:pt idx="0">
                  <c:v>Annual change (right-hand scale)</c:v>
                </c:pt>
              </c:strCache>
            </c:strRef>
          </c:tx>
          <c:spPr>
            <a:ln w="25400" cap="rnd">
              <a:noFill/>
              <a:round/>
            </a:ln>
            <a:effectLst/>
          </c:spPr>
          <c:marker>
            <c:symbol val="diamond"/>
            <c:size val="11"/>
            <c:spPr>
              <a:solidFill>
                <a:srgbClr val="DA0000"/>
              </a:solidFill>
              <a:ln w="9525">
                <a:solidFill>
                  <a:schemeClr val="tx1"/>
                </a:solidFill>
              </a:ln>
              <a:effectLst/>
            </c:spPr>
          </c:marker>
          <c:cat>
            <c:strRef>
              <c:f>A15_ábra_chart!$E$16:$E$44</c:f>
              <c:strCache>
                <c:ptCount val="29"/>
                <c:pt idx="0">
                  <c:v>2015 Q4</c:v>
                </c:pt>
                <c:pt idx="1">
                  <c:v>2016 Q1</c:v>
                </c:pt>
                <c:pt idx="2">
                  <c:v>2016 Q2</c:v>
                </c:pt>
                <c:pt idx="3">
                  <c:v>2016 Q3</c:v>
                </c:pt>
                <c:pt idx="4">
                  <c:v>2016 Q4</c:v>
                </c:pt>
                <c:pt idx="5">
                  <c:v>2017 Q1</c:v>
                </c:pt>
                <c:pt idx="6">
                  <c:v>2017 Q2</c:v>
                </c:pt>
                <c:pt idx="7">
                  <c:v>2017 Q3</c:v>
                </c:pt>
                <c:pt idx="8">
                  <c:v>2017 Q4</c:v>
                </c:pt>
                <c:pt idx="9">
                  <c:v>2018 Q1</c:v>
                </c:pt>
                <c:pt idx="10">
                  <c:v>2018 Q2</c:v>
                </c:pt>
                <c:pt idx="11">
                  <c:v>2018 Q3</c:v>
                </c:pt>
                <c:pt idx="12">
                  <c:v>2018 Q4</c:v>
                </c:pt>
                <c:pt idx="13">
                  <c:v>2019 Q1</c:v>
                </c:pt>
                <c:pt idx="14">
                  <c:v>2019 Q2</c:v>
                </c:pt>
                <c:pt idx="15">
                  <c:v>2019 Q3</c:v>
                </c:pt>
                <c:pt idx="16">
                  <c:v>2019 Q4</c:v>
                </c:pt>
                <c:pt idx="17">
                  <c:v>2020 Q1</c:v>
                </c:pt>
                <c:pt idx="18">
                  <c:v>2020 Q2</c:v>
                </c:pt>
                <c:pt idx="19">
                  <c:v>2020 Q3</c:v>
                </c:pt>
                <c:pt idx="20">
                  <c:v>2020 Q4</c:v>
                </c:pt>
                <c:pt idx="21">
                  <c:v>2021 Q1</c:v>
                </c:pt>
                <c:pt idx="22">
                  <c:v>2021 Q2</c:v>
                </c:pt>
                <c:pt idx="23">
                  <c:v>2021 Q3</c:v>
                </c:pt>
                <c:pt idx="24">
                  <c:v>2021 Q4</c:v>
                </c:pt>
                <c:pt idx="25">
                  <c:v>2022 Q1</c:v>
                </c:pt>
                <c:pt idx="26">
                  <c:v>2022 Q2</c:v>
                </c:pt>
                <c:pt idx="27">
                  <c:v>2022 Q3</c:v>
                </c:pt>
                <c:pt idx="28">
                  <c:v>2022 Q4</c:v>
                </c:pt>
              </c:strCache>
            </c:strRef>
          </c:cat>
          <c:val>
            <c:numRef>
              <c:f>A15_ábra_chart!$K$16:$K$44</c:f>
              <c:numCache>
                <c:formatCode>#,##0.00</c:formatCode>
                <c:ptCount val="29"/>
                <c:pt idx="4">
                  <c:v>10.400000000000009</c:v>
                </c:pt>
                <c:pt idx="5">
                  <c:v>2.2222222222222365</c:v>
                </c:pt>
                <c:pt idx="6">
                  <c:v>2.2222222222222365</c:v>
                </c:pt>
                <c:pt idx="7">
                  <c:v>5.7971014492753437</c:v>
                </c:pt>
                <c:pt idx="8">
                  <c:v>11.594202898550732</c:v>
                </c:pt>
                <c:pt idx="9">
                  <c:v>14.492753623188403</c:v>
                </c:pt>
                <c:pt idx="10">
                  <c:v>17.391304347826075</c:v>
                </c:pt>
                <c:pt idx="11">
                  <c:v>17.808219178082197</c:v>
                </c:pt>
                <c:pt idx="12">
                  <c:v>16.883116883116877</c:v>
                </c:pt>
                <c:pt idx="13">
                  <c:v>13.924050632911378</c:v>
                </c:pt>
                <c:pt idx="14">
                  <c:v>11.111111111111116</c:v>
                </c:pt>
                <c:pt idx="15">
                  <c:v>5.8139534883721034</c:v>
                </c:pt>
                <c:pt idx="16">
                  <c:v>3.3333333333333437</c:v>
                </c:pt>
                <c:pt idx="17">
                  <c:v>3.3333333333333437</c:v>
                </c:pt>
                <c:pt idx="18">
                  <c:v>4.4444444444444287</c:v>
                </c:pt>
                <c:pt idx="19">
                  <c:v>2.1978021978022122</c:v>
                </c:pt>
                <c:pt idx="20">
                  <c:v>0</c:v>
                </c:pt>
                <c:pt idx="21">
                  <c:v>0</c:v>
                </c:pt>
                <c:pt idx="22">
                  <c:v>-1.0638297872340163</c:v>
                </c:pt>
                <c:pt idx="23">
                  <c:v>-1.0752688172043112</c:v>
                </c:pt>
                <c:pt idx="24">
                  <c:v>0.53763440860215006</c:v>
                </c:pt>
                <c:pt idx="25">
                  <c:v>2.1505376344086002</c:v>
                </c:pt>
                <c:pt idx="26">
                  <c:v>12.365591397849451</c:v>
                </c:pt>
                <c:pt idx="27">
                  <c:v>13.586956521739136</c:v>
                </c:pt>
                <c:pt idx="28">
                  <c:v>11.764705882352921</c:v>
                </c:pt>
              </c:numCache>
            </c:numRef>
          </c:val>
          <c:smooth val="0"/>
          <c:extLst>
            <c:ext xmlns:c16="http://schemas.microsoft.com/office/drawing/2014/chart" uri="{C3380CC4-5D6E-409C-BE32-E72D297353CC}">
              <c16:uniqueId val="{00000003-D704-4D7C-A64D-0660820E6D26}"/>
            </c:ext>
          </c:extLst>
        </c:ser>
        <c:dLbls>
          <c:showLegendKey val="0"/>
          <c:showVal val="0"/>
          <c:showCatName val="0"/>
          <c:showSerName val="0"/>
          <c:showPercent val="0"/>
          <c:showBubbleSize val="0"/>
        </c:dLbls>
        <c:marker val="1"/>
        <c:smooth val="0"/>
        <c:axId val="647203624"/>
        <c:axId val="508083896"/>
      </c:lineChart>
      <c:catAx>
        <c:axId val="5134885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13489168"/>
        <c:crosses val="autoZero"/>
        <c:auto val="1"/>
        <c:lblAlgn val="ctr"/>
        <c:lblOffset val="100"/>
        <c:noMultiLvlLbl val="0"/>
      </c:catAx>
      <c:valAx>
        <c:axId val="513489168"/>
        <c:scaling>
          <c:orientation val="minMax"/>
          <c:min val="2.5"/>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350" b="0" i="0" u="none" strike="noStrike" kern="1200" baseline="0">
                    <a:solidFill>
                      <a:srgbClr val="000000"/>
                    </a:solidFill>
                    <a:latin typeface="Calibri"/>
                    <a:ea typeface="Calibri"/>
                    <a:cs typeface="Calibri"/>
                  </a:defRPr>
                </a:pPr>
                <a:r>
                  <a:rPr lang="hu-HU" sz="1350" b="0"/>
                  <a:t>EUR/sq</a:t>
                </a:r>
                <a:r>
                  <a:rPr lang="hu-HU" sz="1350" b="0" baseline="0"/>
                  <a:t>. m.</a:t>
                </a:r>
                <a:r>
                  <a:rPr lang="hu-HU" sz="1350" b="0"/>
                  <a:t>/month</a:t>
                </a:r>
              </a:p>
            </c:rich>
          </c:tx>
          <c:layout>
            <c:manualLayout>
              <c:xMode val="edge"/>
              <c:yMode val="edge"/>
              <c:x val="8.995837407686319E-2"/>
              <c:y val="5.3120838824055206E-3"/>
            </c:manualLayout>
          </c:layout>
          <c:overlay val="0"/>
          <c:spPr>
            <a:noFill/>
            <a:ln>
              <a:noFill/>
            </a:ln>
            <a:effectLst/>
          </c:spPr>
          <c:txPr>
            <a:bodyPr rot="0" spcFirstLastPara="1" vertOverflow="ellipsis" wrap="square" anchor="ctr" anchorCtr="1"/>
            <a:lstStyle/>
            <a:p>
              <a:pPr>
                <a:defRPr sz="1350" b="0" i="0" u="none" strike="noStrike" kern="1200" baseline="0">
                  <a:solidFill>
                    <a:srgbClr val="000000"/>
                  </a:solidFill>
                  <a:latin typeface="Calibri"/>
                  <a:ea typeface="Calibri"/>
                  <a:cs typeface="Calibri"/>
                </a:defRPr>
              </a:pPr>
              <a:endParaRPr lang="hu-HU"/>
            </a:p>
          </c:txPr>
        </c:title>
        <c:numFmt formatCode="#,##0.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13488512"/>
        <c:crosses val="autoZero"/>
        <c:crossBetween val="between"/>
        <c:majorUnit val="0.25"/>
      </c:valAx>
      <c:valAx>
        <c:axId val="508083896"/>
        <c:scaling>
          <c:orientation val="minMax"/>
          <c:max val="27.5"/>
        </c:scaling>
        <c:delete val="0"/>
        <c:axPos val="r"/>
        <c:title>
          <c:tx>
            <c:rich>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r>
                  <a:rPr lang="hu-HU" sz="1400" b="0"/>
                  <a:t>Per</a:t>
                </a:r>
                <a:r>
                  <a:rPr lang="hu-HU" sz="1400" b="0" baseline="0"/>
                  <a:t> cent</a:t>
                </a:r>
                <a:endParaRPr lang="hu-HU" sz="1400" b="0"/>
              </a:p>
            </c:rich>
          </c:tx>
          <c:layout>
            <c:manualLayout>
              <c:xMode val="edge"/>
              <c:yMode val="edge"/>
              <c:x val="0.80680596766984569"/>
              <c:y val="0"/>
            </c:manualLayout>
          </c:layout>
          <c:overlay val="0"/>
          <c:spPr>
            <a:noFill/>
            <a:ln>
              <a:noFill/>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47203624"/>
        <c:crosses val="max"/>
        <c:crossBetween val="between"/>
        <c:majorUnit val="2.5"/>
      </c:valAx>
      <c:catAx>
        <c:axId val="647203624"/>
        <c:scaling>
          <c:orientation val="minMax"/>
        </c:scaling>
        <c:delete val="1"/>
        <c:axPos val="b"/>
        <c:numFmt formatCode="General" sourceLinked="1"/>
        <c:majorTickMark val="out"/>
        <c:minorTickMark val="none"/>
        <c:tickLblPos val="nextTo"/>
        <c:crossAx val="50808389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0"/>
        <c:delete val="1"/>
      </c:legendEntry>
      <c:legendEntry>
        <c:idx val="2"/>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34693471710578"/>
          <c:y val="5.6470409553236227E-2"/>
          <c:w val="0.81809625751011017"/>
          <c:h val="0.51341092592592596"/>
        </c:manualLayout>
      </c:layout>
      <c:barChart>
        <c:barDir val="col"/>
        <c:grouping val="stacked"/>
        <c:varyColors val="0"/>
        <c:ser>
          <c:idx val="2"/>
          <c:order val="0"/>
          <c:tx>
            <c:strRef>
              <c:f>A16_ábra_chart!$H$9</c:f>
              <c:strCache>
                <c:ptCount val="1"/>
                <c:pt idx="0">
                  <c:v>Bevásárlóközpont</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cat>
            <c:strRef>
              <c:f>A16_ábra_chart!$E$10:$E$29</c:f>
              <c:strCache>
                <c:ptCount val="20"/>
                <c:pt idx="0">
                  <c:v>Budapest</c:v>
                </c:pt>
                <c:pt idx="1">
                  <c:v>Pest</c:v>
                </c:pt>
                <c:pt idx="2">
                  <c:v>Győr-M-S</c:v>
                </c:pt>
                <c:pt idx="3">
                  <c:v>Csongrád-Cs</c:v>
                </c:pt>
                <c:pt idx="4">
                  <c:v>Borsod-A-Z</c:v>
                </c:pt>
                <c:pt idx="5">
                  <c:v>Hajdú-Bihar</c:v>
                </c:pt>
                <c:pt idx="6">
                  <c:v>Fejér</c:v>
                </c:pt>
                <c:pt idx="7">
                  <c:v>Baranya</c:v>
                </c:pt>
                <c:pt idx="8">
                  <c:v>Zala</c:v>
                </c:pt>
                <c:pt idx="9">
                  <c:v>Bács-Kiskun</c:v>
                </c:pt>
                <c:pt idx="10">
                  <c:v>Szabolcs-Sz-B</c:v>
                </c:pt>
                <c:pt idx="11">
                  <c:v>Veszprém</c:v>
                </c:pt>
                <c:pt idx="12">
                  <c:v>Somogy</c:v>
                </c:pt>
                <c:pt idx="13">
                  <c:v>Békés</c:v>
                </c:pt>
                <c:pt idx="14">
                  <c:v>Komárom-E</c:v>
                </c:pt>
                <c:pt idx="15">
                  <c:v>Jász-N-Sz</c:v>
                </c:pt>
                <c:pt idx="16">
                  <c:v>Vas</c:v>
                </c:pt>
                <c:pt idx="17">
                  <c:v>Heves</c:v>
                </c:pt>
                <c:pt idx="18">
                  <c:v>Tolna</c:v>
                </c:pt>
                <c:pt idx="19">
                  <c:v>Nógrád</c:v>
                </c:pt>
              </c:strCache>
            </c:strRef>
          </c:cat>
          <c:val>
            <c:numRef>
              <c:f>A16_ábra_chart!$H$10:$H$29</c:f>
              <c:numCache>
                <c:formatCode>#,##0</c:formatCode>
                <c:ptCount val="20"/>
                <c:pt idx="0">
                  <c:v>885.2</c:v>
                </c:pt>
                <c:pt idx="1">
                  <c:v>90.1</c:v>
                </c:pt>
                <c:pt idx="2">
                  <c:v>66.8</c:v>
                </c:pt>
                <c:pt idx="3">
                  <c:v>57.8</c:v>
                </c:pt>
                <c:pt idx="4">
                  <c:v>57.6</c:v>
                </c:pt>
                <c:pt idx="5">
                  <c:v>67.400000000000006</c:v>
                </c:pt>
                <c:pt idx="6">
                  <c:v>27.7</c:v>
                </c:pt>
                <c:pt idx="7">
                  <c:v>50.2</c:v>
                </c:pt>
                <c:pt idx="8">
                  <c:v>22</c:v>
                </c:pt>
                <c:pt idx="9">
                  <c:v>34.5</c:v>
                </c:pt>
                <c:pt idx="10">
                  <c:v>36.299999999999997</c:v>
                </c:pt>
                <c:pt idx="11">
                  <c:v>9.4</c:v>
                </c:pt>
                <c:pt idx="12">
                  <c:v>18.600000000000001</c:v>
                </c:pt>
                <c:pt idx="13">
                  <c:v>22.2</c:v>
                </c:pt>
                <c:pt idx="14">
                  <c:v>21.6</c:v>
                </c:pt>
                <c:pt idx="15">
                  <c:v>20.5</c:v>
                </c:pt>
                <c:pt idx="16">
                  <c:v>8.4</c:v>
                </c:pt>
                <c:pt idx="17">
                  <c:v>20</c:v>
                </c:pt>
                <c:pt idx="18">
                  <c:v>0</c:v>
                </c:pt>
                <c:pt idx="19">
                  <c:v>0</c:v>
                </c:pt>
              </c:numCache>
            </c:numRef>
          </c:val>
          <c:extLst>
            <c:ext xmlns:c16="http://schemas.microsoft.com/office/drawing/2014/chart" uri="{C3380CC4-5D6E-409C-BE32-E72D297353CC}">
              <c16:uniqueId val="{00000000-5832-4A7C-9FEC-16825529163E}"/>
            </c:ext>
          </c:extLst>
        </c:ser>
        <c:ser>
          <c:idx val="0"/>
          <c:order val="1"/>
          <c:tx>
            <c:strRef>
              <c:f>A16_ábra_chart!$F$9</c:f>
              <c:strCache>
                <c:ptCount val="1"/>
                <c:pt idx="0">
                  <c:v>Kiskereskedelmi park</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A16_ábra_chart!$E$10:$E$29</c:f>
              <c:strCache>
                <c:ptCount val="20"/>
                <c:pt idx="0">
                  <c:v>Budapest</c:v>
                </c:pt>
                <c:pt idx="1">
                  <c:v>Pest</c:v>
                </c:pt>
                <c:pt idx="2">
                  <c:v>Győr-M-S</c:v>
                </c:pt>
                <c:pt idx="3">
                  <c:v>Csongrád-Cs</c:v>
                </c:pt>
                <c:pt idx="4">
                  <c:v>Borsod-A-Z</c:v>
                </c:pt>
                <c:pt idx="5">
                  <c:v>Hajdú-Bihar</c:v>
                </c:pt>
                <c:pt idx="6">
                  <c:v>Fejér</c:v>
                </c:pt>
                <c:pt idx="7">
                  <c:v>Baranya</c:v>
                </c:pt>
                <c:pt idx="8">
                  <c:v>Zala</c:v>
                </c:pt>
                <c:pt idx="9">
                  <c:v>Bács-Kiskun</c:v>
                </c:pt>
                <c:pt idx="10">
                  <c:v>Szabolcs-Sz-B</c:v>
                </c:pt>
                <c:pt idx="11">
                  <c:v>Veszprém</c:v>
                </c:pt>
                <c:pt idx="12">
                  <c:v>Somogy</c:v>
                </c:pt>
                <c:pt idx="13">
                  <c:v>Békés</c:v>
                </c:pt>
                <c:pt idx="14">
                  <c:v>Komárom-E</c:v>
                </c:pt>
                <c:pt idx="15">
                  <c:v>Jász-N-Sz</c:v>
                </c:pt>
                <c:pt idx="16">
                  <c:v>Vas</c:v>
                </c:pt>
                <c:pt idx="17">
                  <c:v>Heves</c:v>
                </c:pt>
                <c:pt idx="18">
                  <c:v>Tolna</c:v>
                </c:pt>
                <c:pt idx="19">
                  <c:v>Nógrád</c:v>
                </c:pt>
              </c:strCache>
            </c:strRef>
          </c:cat>
          <c:val>
            <c:numRef>
              <c:f>A16_ábra_chart!$F$10:$F$29</c:f>
              <c:numCache>
                <c:formatCode>#,##0</c:formatCode>
                <c:ptCount val="20"/>
                <c:pt idx="0">
                  <c:v>71</c:v>
                </c:pt>
                <c:pt idx="1">
                  <c:v>232.8</c:v>
                </c:pt>
                <c:pt idx="2">
                  <c:v>64.599999999999994</c:v>
                </c:pt>
                <c:pt idx="3">
                  <c:v>48.1</c:v>
                </c:pt>
                <c:pt idx="4">
                  <c:v>29.1</c:v>
                </c:pt>
                <c:pt idx="5">
                  <c:v>35.5</c:v>
                </c:pt>
                <c:pt idx="6">
                  <c:v>42.7</c:v>
                </c:pt>
                <c:pt idx="7">
                  <c:v>19.7</c:v>
                </c:pt>
                <c:pt idx="8">
                  <c:v>64.2</c:v>
                </c:pt>
                <c:pt idx="9">
                  <c:v>35.6</c:v>
                </c:pt>
                <c:pt idx="10">
                  <c:v>11.3</c:v>
                </c:pt>
                <c:pt idx="11">
                  <c:v>35.799999999999997</c:v>
                </c:pt>
                <c:pt idx="12">
                  <c:v>29.1</c:v>
                </c:pt>
                <c:pt idx="13">
                  <c:v>8.1999999999999993</c:v>
                </c:pt>
                <c:pt idx="14">
                  <c:v>3.7</c:v>
                </c:pt>
                <c:pt idx="15">
                  <c:v>14.3</c:v>
                </c:pt>
                <c:pt idx="16">
                  <c:v>23.1</c:v>
                </c:pt>
                <c:pt idx="17">
                  <c:v>8.6999999999999993</c:v>
                </c:pt>
                <c:pt idx="18">
                  <c:v>14.2</c:v>
                </c:pt>
                <c:pt idx="19">
                  <c:v>0</c:v>
                </c:pt>
              </c:numCache>
            </c:numRef>
          </c:val>
          <c:extLst>
            <c:ext xmlns:c16="http://schemas.microsoft.com/office/drawing/2014/chart" uri="{C3380CC4-5D6E-409C-BE32-E72D297353CC}">
              <c16:uniqueId val="{00000001-5832-4A7C-9FEC-16825529163E}"/>
            </c:ext>
          </c:extLst>
        </c:ser>
        <c:ser>
          <c:idx val="1"/>
          <c:order val="2"/>
          <c:tx>
            <c:strRef>
              <c:f>A16_ábra_chart!$G$9</c:f>
              <c:strCache>
                <c:ptCount val="1"/>
                <c:pt idx="0">
                  <c:v>Raktáráruház</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strRef>
              <c:f>A16_ábra_chart!$E$10:$E$29</c:f>
              <c:strCache>
                <c:ptCount val="20"/>
                <c:pt idx="0">
                  <c:v>Budapest</c:v>
                </c:pt>
                <c:pt idx="1">
                  <c:v>Pest</c:v>
                </c:pt>
                <c:pt idx="2">
                  <c:v>Győr-M-S</c:v>
                </c:pt>
                <c:pt idx="3">
                  <c:v>Csongrád-Cs</c:v>
                </c:pt>
                <c:pt idx="4">
                  <c:v>Borsod-A-Z</c:v>
                </c:pt>
                <c:pt idx="5">
                  <c:v>Hajdú-Bihar</c:v>
                </c:pt>
                <c:pt idx="6">
                  <c:v>Fejér</c:v>
                </c:pt>
                <c:pt idx="7">
                  <c:v>Baranya</c:v>
                </c:pt>
                <c:pt idx="8">
                  <c:v>Zala</c:v>
                </c:pt>
                <c:pt idx="9">
                  <c:v>Bács-Kiskun</c:v>
                </c:pt>
                <c:pt idx="10">
                  <c:v>Szabolcs-Sz-B</c:v>
                </c:pt>
                <c:pt idx="11">
                  <c:v>Veszprém</c:v>
                </c:pt>
                <c:pt idx="12">
                  <c:v>Somogy</c:v>
                </c:pt>
                <c:pt idx="13">
                  <c:v>Békés</c:v>
                </c:pt>
                <c:pt idx="14">
                  <c:v>Komárom-E</c:v>
                </c:pt>
                <c:pt idx="15">
                  <c:v>Jász-N-Sz</c:v>
                </c:pt>
                <c:pt idx="16">
                  <c:v>Vas</c:v>
                </c:pt>
                <c:pt idx="17">
                  <c:v>Heves</c:v>
                </c:pt>
                <c:pt idx="18">
                  <c:v>Tolna</c:v>
                </c:pt>
                <c:pt idx="19">
                  <c:v>Nógrád</c:v>
                </c:pt>
              </c:strCache>
            </c:strRef>
          </c:cat>
          <c:val>
            <c:numRef>
              <c:f>A16_ábra_chart!$G$10:$G$29</c:f>
              <c:numCache>
                <c:formatCode>#,##0</c:formatCode>
                <c:ptCount val="20"/>
                <c:pt idx="0">
                  <c:v>377.7</c:v>
                </c:pt>
                <c:pt idx="1">
                  <c:v>380.8</c:v>
                </c:pt>
                <c:pt idx="2">
                  <c:v>124.2</c:v>
                </c:pt>
                <c:pt idx="3">
                  <c:v>96.8</c:v>
                </c:pt>
                <c:pt idx="4">
                  <c:v>105</c:v>
                </c:pt>
                <c:pt idx="5">
                  <c:v>83.9</c:v>
                </c:pt>
                <c:pt idx="6">
                  <c:v>97.5</c:v>
                </c:pt>
                <c:pt idx="7">
                  <c:v>91.1</c:v>
                </c:pt>
                <c:pt idx="8">
                  <c:v>69.599999999999994</c:v>
                </c:pt>
                <c:pt idx="9">
                  <c:v>51.5</c:v>
                </c:pt>
                <c:pt idx="10">
                  <c:v>69.7</c:v>
                </c:pt>
                <c:pt idx="11">
                  <c:v>50</c:v>
                </c:pt>
                <c:pt idx="12">
                  <c:v>45</c:v>
                </c:pt>
                <c:pt idx="13">
                  <c:v>48.5</c:v>
                </c:pt>
                <c:pt idx="14">
                  <c:v>53.5</c:v>
                </c:pt>
                <c:pt idx="15">
                  <c:v>41.5</c:v>
                </c:pt>
                <c:pt idx="16">
                  <c:v>41.8</c:v>
                </c:pt>
                <c:pt idx="17">
                  <c:v>35</c:v>
                </c:pt>
                <c:pt idx="18">
                  <c:v>31.5</c:v>
                </c:pt>
                <c:pt idx="19">
                  <c:v>8</c:v>
                </c:pt>
              </c:numCache>
            </c:numRef>
          </c:val>
          <c:extLst>
            <c:ext xmlns:c16="http://schemas.microsoft.com/office/drawing/2014/chart" uri="{C3380CC4-5D6E-409C-BE32-E72D297353CC}">
              <c16:uniqueId val="{00000002-5832-4A7C-9FEC-16825529163E}"/>
            </c:ext>
          </c:extLst>
        </c:ser>
        <c:dLbls>
          <c:showLegendKey val="0"/>
          <c:showVal val="0"/>
          <c:showCatName val="0"/>
          <c:showSerName val="0"/>
          <c:showPercent val="0"/>
          <c:showBubbleSize val="0"/>
        </c:dLbls>
        <c:gapWidth val="61"/>
        <c:overlap val="100"/>
        <c:axId val="520672264"/>
        <c:axId val="520661112"/>
      </c:barChart>
      <c:lineChart>
        <c:grouping val="standard"/>
        <c:varyColors val="0"/>
        <c:ser>
          <c:idx val="4"/>
          <c:order val="3"/>
          <c:tx>
            <c:strRef>
              <c:f>A16_ábra_chart!$I$9</c:f>
              <c:strCache>
                <c:ptCount val="1"/>
                <c:pt idx="0">
                  <c:v>Egy lakosra jutó kiskereskedelmi ingatlanterület (jobb tengely)</c:v>
                </c:pt>
              </c:strCache>
            </c:strRef>
          </c:tx>
          <c:spPr>
            <a:ln w="28575" cap="rnd">
              <a:noFill/>
              <a:round/>
            </a:ln>
            <a:effectLst/>
          </c:spPr>
          <c:marker>
            <c:symbol val="triangle"/>
            <c:size val="10"/>
            <c:spPr>
              <a:solidFill>
                <a:schemeClr val="accent5"/>
              </a:solidFill>
              <a:ln w="9525">
                <a:solidFill>
                  <a:schemeClr val="tx1"/>
                </a:solidFill>
              </a:ln>
              <a:effectLst/>
            </c:spPr>
          </c:marker>
          <c:val>
            <c:numRef>
              <c:f>A16_ábra_chart!$I$10:$I$29</c:f>
              <c:numCache>
                <c:formatCode>0.0</c:formatCode>
                <c:ptCount val="20"/>
                <c:pt idx="0">
                  <c:v>0.77379750741949938</c:v>
                </c:pt>
                <c:pt idx="1">
                  <c:v>0.53725677621503098</c:v>
                </c:pt>
                <c:pt idx="2">
                  <c:v>0.53441386967075843</c:v>
                </c:pt>
                <c:pt idx="3">
                  <c:v>0.51236423106186024</c:v>
                </c:pt>
                <c:pt idx="4">
                  <c:v>0.30297666273655727</c:v>
                </c:pt>
                <c:pt idx="5">
                  <c:v>0.35502238845683098</c:v>
                </c:pt>
                <c:pt idx="6">
                  <c:v>0.40100214711691634</c:v>
                </c:pt>
                <c:pt idx="7">
                  <c:v>0.45120915646308074</c:v>
                </c:pt>
                <c:pt idx="8">
                  <c:v>0.58770053677654932</c:v>
                </c:pt>
                <c:pt idx="9">
                  <c:v>0.24318735425757859</c:v>
                </c:pt>
                <c:pt idx="10">
                  <c:v>0.21510266430231001</c:v>
                </c:pt>
                <c:pt idx="11">
                  <c:v>0.27908640245314603</c:v>
                </c:pt>
                <c:pt idx="12">
                  <c:v>0.30802970642476196</c:v>
                </c:pt>
                <c:pt idx="13">
                  <c:v>0.24163170305944326</c:v>
                </c:pt>
                <c:pt idx="14">
                  <c:v>0.26286644516499214</c:v>
                </c:pt>
                <c:pt idx="15">
                  <c:v>0.20981943978484568</c:v>
                </c:pt>
                <c:pt idx="16">
                  <c:v>0.28915871776057822</c:v>
                </c:pt>
                <c:pt idx="17">
                  <c:v>0.21817534173382608</c:v>
                </c:pt>
                <c:pt idx="18">
                  <c:v>0.21421105179032629</c:v>
                </c:pt>
                <c:pt idx="19">
                  <c:v>4.2649834198769554E-2</c:v>
                </c:pt>
              </c:numCache>
            </c:numRef>
          </c:val>
          <c:smooth val="0"/>
          <c:extLst>
            <c:ext xmlns:c16="http://schemas.microsoft.com/office/drawing/2014/chart" uri="{C3380CC4-5D6E-409C-BE32-E72D297353CC}">
              <c16:uniqueId val="{00000003-5832-4A7C-9FEC-16825529163E}"/>
            </c:ext>
          </c:extLst>
        </c:ser>
        <c:dLbls>
          <c:showLegendKey val="0"/>
          <c:showVal val="0"/>
          <c:showCatName val="0"/>
          <c:showSerName val="0"/>
          <c:showPercent val="0"/>
          <c:showBubbleSize val="0"/>
        </c:dLbls>
        <c:marker val="1"/>
        <c:smooth val="0"/>
        <c:axId val="520675216"/>
        <c:axId val="520665704"/>
      </c:lineChart>
      <c:catAx>
        <c:axId val="52067226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20661112"/>
        <c:crosses val="autoZero"/>
        <c:auto val="1"/>
        <c:lblAlgn val="ctr"/>
        <c:lblOffset val="100"/>
        <c:noMultiLvlLbl val="0"/>
      </c:catAx>
      <c:valAx>
        <c:axId val="520661112"/>
        <c:scaling>
          <c:orientation val="minMax"/>
          <c:max val="14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nm</a:t>
                </a:r>
                <a:endParaRPr lang="hu-HU" b="0" baseline="30000"/>
              </a:p>
            </c:rich>
          </c:tx>
          <c:layout>
            <c:manualLayout>
              <c:xMode val="edge"/>
              <c:yMode val="edge"/>
              <c:x val="0.1058333333333333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0672264"/>
        <c:crosses val="autoZero"/>
        <c:crossBetween val="between"/>
      </c:valAx>
      <c:valAx>
        <c:axId val="520665704"/>
        <c:scaling>
          <c:orientation val="minMax"/>
          <c:max val="0.70000000000000007"/>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Négyzetméter</a:t>
                </a:r>
                <a:endParaRPr lang="hu-HU" b="0" baseline="30000"/>
              </a:p>
            </c:rich>
          </c:tx>
          <c:layout>
            <c:manualLayout>
              <c:xMode val="edge"/>
              <c:yMode val="edge"/>
              <c:x val="0.75071920120526636"/>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0675216"/>
        <c:crosses val="max"/>
        <c:crossBetween val="between"/>
      </c:valAx>
      <c:catAx>
        <c:axId val="520675216"/>
        <c:scaling>
          <c:orientation val="minMax"/>
        </c:scaling>
        <c:delete val="1"/>
        <c:axPos val="b"/>
        <c:majorTickMark val="out"/>
        <c:minorTickMark val="none"/>
        <c:tickLblPos val="nextTo"/>
        <c:crossAx val="52066570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8.6137093826137712E-2"/>
          <c:y val="0.81288200455937765"/>
          <c:w val="0.83760401437958321"/>
          <c:h val="0.1704690205171995"/>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34693471710578"/>
          <c:y val="5.6470409553236227E-2"/>
          <c:w val="0.81809625751011017"/>
          <c:h val="0.51341092592592596"/>
        </c:manualLayout>
      </c:layout>
      <c:barChart>
        <c:barDir val="col"/>
        <c:grouping val="stacked"/>
        <c:varyColors val="0"/>
        <c:ser>
          <c:idx val="2"/>
          <c:order val="0"/>
          <c:tx>
            <c:strRef>
              <c:f>A16_ábra_chart!$H$8</c:f>
              <c:strCache>
                <c:ptCount val="1"/>
                <c:pt idx="0">
                  <c:v>Shopping centre</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cat>
            <c:strRef>
              <c:f>A16_ábra_chart!$E$10:$E$29</c:f>
              <c:strCache>
                <c:ptCount val="20"/>
                <c:pt idx="0">
                  <c:v>Budapest</c:v>
                </c:pt>
                <c:pt idx="1">
                  <c:v>Pest</c:v>
                </c:pt>
                <c:pt idx="2">
                  <c:v>Győr-M-S</c:v>
                </c:pt>
                <c:pt idx="3">
                  <c:v>Csongrád-Cs</c:v>
                </c:pt>
                <c:pt idx="4">
                  <c:v>Borsod-A-Z</c:v>
                </c:pt>
                <c:pt idx="5">
                  <c:v>Hajdú-Bihar</c:v>
                </c:pt>
                <c:pt idx="6">
                  <c:v>Fejér</c:v>
                </c:pt>
                <c:pt idx="7">
                  <c:v>Baranya</c:v>
                </c:pt>
                <c:pt idx="8">
                  <c:v>Zala</c:v>
                </c:pt>
                <c:pt idx="9">
                  <c:v>Bács-Kiskun</c:v>
                </c:pt>
                <c:pt idx="10">
                  <c:v>Szabolcs-Sz-B</c:v>
                </c:pt>
                <c:pt idx="11">
                  <c:v>Veszprém</c:v>
                </c:pt>
                <c:pt idx="12">
                  <c:v>Somogy</c:v>
                </c:pt>
                <c:pt idx="13">
                  <c:v>Békés</c:v>
                </c:pt>
                <c:pt idx="14">
                  <c:v>Komárom-E</c:v>
                </c:pt>
                <c:pt idx="15">
                  <c:v>Jász-N-Sz</c:v>
                </c:pt>
                <c:pt idx="16">
                  <c:v>Vas</c:v>
                </c:pt>
                <c:pt idx="17">
                  <c:v>Heves</c:v>
                </c:pt>
                <c:pt idx="18">
                  <c:v>Tolna</c:v>
                </c:pt>
                <c:pt idx="19">
                  <c:v>Nógrád</c:v>
                </c:pt>
              </c:strCache>
            </c:strRef>
          </c:cat>
          <c:val>
            <c:numRef>
              <c:f>A16_ábra_chart!$H$10:$H$29</c:f>
              <c:numCache>
                <c:formatCode>#,##0</c:formatCode>
                <c:ptCount val="20"/>
                <c:pt idx="0">
                  <c:v>885.2</c:v>
                </c:pt>
                <c:pt idx="1">
                  <c:v>90.1</c:v>
                </c:pt>
                <c:pt idx="2">
                  <c:v>66.8</c:v>
                </c:pt>
                <c:pt idx="3">
                  <c:v>57.8</c:v>
                </c:pt>
                <c:pt idx="4">
                  <c:v>57.6</c:v>
                </c:pt>
                <c:pt idx="5">
                  <c:v>67.400000000000006</c:v>
                </c:pt>
                <c:pt idx="6">
                  <c:v>27.7</c:v>
                </c:pt>
                <c:pt idx="7">
                  <c:v>50.2</c:v>
                </c:pt>
                <c:pt idx="8">
                  <c:v>22</c:v>
                </c:pt>
                <c:pt idx="9">
                  <c:v>34.5</c:v>
                </c:pt>
                <c:pt idx="10">
                  <c:v>36.299999999999997</c:v>
                </c:pt>
                <c:pt idx="11">
                  <c:v>9.4</c:v>
                </c:pt>
                <c:pt idx="12">
                  <c:v>18.600000000000001</c:v>
                </c:pt>
                <c:pt idx="13">
                  <c:v>22.2</c:v>
                </c:pt>
                <c:pt idx="14">
                  <c:v>21.6</c:v>
                </c:pt>
                <c:pt idx="15">
                  <c:v>20.5</c:v>
                </c:pt>
                <c:pt idx="16">
                  <c:v>8.4</c:v>
                </c:pt>
                <c:pt idx="17">
                  <c:v>20</c:v>
                </c:pt>
                <c:pt idx="18">
                  <c:v>0</c:v>
                </c:pt>
                <c:pt idx="19">
                  <c:v>0</c:v>
                </c:pt>
              </c:numCache>
            </c:numRef>
          </c:val>
          <c:extLst>
            <c:ext xmlns:c16="http://schemas.microsoft.com/office/drawing/2014/chart" uri="{C3380CC4-5D6E-409C-BE32-E72D297353CC}">
              <c16:uniqueId val="{00000000-7F7E-4329-AC9F-50329A55E1BB}"/>
            </c:ext>
          </c:extLst>
        </c:ser>
        <c:ser>
          <c:idx val="0"/>
          <c:order val="1"/>
          <c:tx>
            <c:strRef>
              <c:f>A16_ábra_chart!$F$8</c:f>
              <c:strCache>
                <c:ptCount val="1"/>
                <c:pt idx="0">
                  <c:v>Retail park</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A16_ábra_chart!$E$10:$E$29</c:f>
              <c:strCache>
                <c:ptCount val="20"/>
                <c:pt idx="0">
                  <c:v>Budapest</c:v>
                </c:pt>
                <c:pt idx="1">
                  <c:v>Pest</c:v>
                </c:pt>
                <c:pt idx="2">
                  <c:v>Győr-M-S</c:v>
                </c:pt>
                <c:pt idx="3">
                  <c:v>Csongrád-Cs</c:v>
                </c:pt>
                <c:pt idx="4">
                  <c:v>Borsod-A-Z</c:v>
                </c:pt>
                <c:pt idx="5">
                  <c:v>Hajdú-Bihar</c:v>
                </c:pt>
                <c:pt idx="6">
                  <c:v>Fejér</c:v>
                </c:pt>
                <c:pt idx="7">
                  <c:v>Baranya</c:v>
                </c:pt>
                <c:pt idx="8">
                  <c:v>Zala</c:v>
                </c:pt>
                <c:pt idx="9">
                  <c:v>Bács-Kiskun</c:v>
                </c:pt>
                <c:pt idx="10">
                  <c:v>Szabolcs-Sz-B</c:v>
                </c:pt>
                <c:pt idx="11">
                  <c:v>Veszprém</c:v>
                </c:pt>
                <c:pt idx="12">
                  <c:v>Somogy</c:v>
                </c:pt>
                <c:pt idx="13">
                  <c:v>Békés</c:v>
                </c:pt>
                <c:pt idx="14">
                  <c:v>Komárom-E</c:v>
                </c:pt>
                <c:pt idx="15">
                  <c:v>Jász-N-Sz</c:v>
                </c:pt>
                <c:pt idx="16">
                  <c:v>Vas</c:v>
                </c:pt>
                <c:pt idx="17">
                  <c:v>Heves</c:v>
                </c:pt>
                <c:pt idx="18">
                  <c:v>Tolna</c:v>
                </c:pt>
                <c:pt idx="19">
                  <c:v>Nógrád</c:v>
                </c:pt>
              </c:strCache>
            </c:strRef>
          </c:cat>
          <c:val>
            <c:numRef>
              <c:f>A16_ábra_chart!$F$10:$F$29</c:f>
              <c:numCache>
                <c:formatCode>#,##0</c:formatCode>
                <c:ptCount val="20"/>
                <c:pt idx="0">
                  <c:v>71</c:v>
                </c:pt>
                <c:pt idx="1">
                  <c:v>232.8</c:v>
                </c:pt>
                <c:pt idx="2">
                  <c:v>64.599999999999994</c:v>
                </c:pt>
                <c:pt idx="3">
                  <c:v>48.1</c:v>
                </c:pt>
                <c:pt idx="4">
                  <c:v>29.1</c:v>
                </c:pt>
                <c:pt idx="5">
                  <c:v>35.5</c:v>
                </c:pt>
                <c:pt idx="6">
                  <c:v>42.7</c:v>
                </c:pt>
                <c:pt idx="7">
                  <c:v>19.7</c:v>
                </c:pt>
                <c:pt idx="8">
                  <c:v>64.2</c:v>
                </c:pt>
                <c:pt idx="9">
                  <c:v>35.6</c:v>
                </c:pt>
                <c:pt idx="10">
                  <c:v>11.3</c:v>
                </c:pt>
                <c:pt idx="11">
                  <c:v>35.799999999999997</c:v>
                </c:pt>
                <c:pt idx="12">
                  <c:v>29.1</c:v>
                </c:pt>
                <c:pt idx="13">
                  <c:v>8.1999999999999993</c:v>
                </c:pt>
                <c:pt idx="14">
                  <c:v>3.7</c:v>
                </c:pt>
                <c:pt idx="15">
                  <c:v>14.3</c:v>
                </c:pt>
                <c:pt idx="16">
                  <c:v>23.1</c:v>
                </c:pt>
                <c:pt idx="17">
                  <c:v>8.6999999999999993</c:v>
                </c:pt>
                <c:pt idx="18">
                  <c:v>14.2</c:v>
                </c:pt>
                <c:pt idx="19">
                  <c:v>0</c:v>
                </c:pt>
              </c:numCache>
            </c:numRef>
          </c:val>
          <c:extLst>
            <c:ext xmlns:c16="http://schemas.microsoft.com/office/drawing/2014/chart" uri="{C3380CC4-5D6E-409C-BE32-E72D297353CC}">
              <c16:uniqueId val="{00000001-7F7E-4329-AC9F-50329A55E1BB}"/>
            </c:ext>
          </c:extLst>
        </c:ser>
        <c:ser>
          <c:idx val="1"/>
          <c:order val="2"/>
          <c:tx>
            <c:strRef>
              <c:f>A16_ábra_chart!$G$8</c:f>
              <c:strCache>
                <c:ptCount val="1"/>
                <c:pt idx="0">
                  <c:v>Retail warehouse</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strRef>
              <c:f>A16_ábra_chart!$E$10:$E$29</c:f>
              <c:strCache>
                <c:ptCount val="20"/>
                <c:pt idx="0">
                  <c:v>Budapest</c:v>
                </c:pt>
                <c:pt idx="1">
                  <c:v>Pest</c:v>
                </c:pt>
                <c:pt idx="2">
                  <c:v>Győr-M-S</c:v>
                </c:pt>
                <c:pt idx="3">
                  <c:v>Csongrád-Cs</c:v>
                </c:pt>
                <c:pt idx="4">
                  <c:v>Borsod-A-Z</c:v>
                </c:pt>
                <c:pt idx="5">
                  <c:v>Hajdú-Bihar</c:v>
                </c:pt>
                <c:pt idx="6">
                  <c:v>Fejér</c:v>
                </c:pt>
                <c:pt idx="7">
                  <c:v>Baranya</c:v>
                </c:pt>
                <c:pt idx="8">
                  <c:v>Zala</c:v>
                </c:pt>
                <c:pt idx="9">
                  <c:v>Bács-Kiskun</c:v>
                </c:pt>
                <c:pt idx="10">
                  <c:v>Szabolcs-Sz-B</c:v>
                </c:pt>
                <c:pt idx="11">
                  <c:v>Veszprém</c:v>
                </c:pt>
                <c:pt idx="12">
                  <c:v>Somogy</c:v>
                </c:pt>
                <c:pt idx="13">
                  <c:v>Békés</c:v>
                </c:pt>
                <c:pt idx="14">
                  <c:v>Komárom-E</c:v>
                </c:pt>
                <c:pt idx="15">
                  <c:v>Jász-N-Sz</c:v>
                </c:pt>
                <c:pt idx="16">
                  <c:v>Vas</c:v>
                </c:pt>
                <c:pt idx="17">
                  <c:v>Heves</c:v>
                </c:pt>
                <c:pt idx="18">
                  <c:v>Tolna</c:v>
                </c:pt>
                <c:pt idx="19">
                  <c:v>Nógrád</c:v>
                </c:pt>
              </c:strCache>
            </c:strRef>
          </c:cat>
          <c:val>
            <c:numRef>
              <c:f>A16_ábra_chart!$G$10:$G$29</c:f>
              <c:numCache>
                <c:formatCode>#,##0</c:formatCode>
                <c:ptCount val="20"/>
                <c:pt idx="0">
                  <c:v>377.7</c:v>
                </c:pt>
                <c:pt idx="1">
                  <c:v>380.8</c:v>
                </c:pt>
                <c:pt idx="2">
                  <c:v>124.2</c:v>
                </c:pt>
                <c:pt idx="3">
                  <c:v>96.8</c:v>
                </c:pt>
                <c:pt idx="4">
                  <c:v>105</c:v>
                </c:pt>
                <c:pt idx="5">
                  <c:v>83.9</c:v>
                </c:pt>
                <c:pt idx="6">
                  <c:v>97.5</c:v>
                </c:pt>
                <c:pt idx="7">
                  <c:v>91.1</c:v>
                </c:pt>
                <c:pt idx="8">
                  <c:v>69.599999999999994</c:v>
                </c:pt>
                <c:pt idx="9">
                  <c:v>51.5</c:v>
                </c:pt>
                <c:pt idx="10">
                  <c:v>69.7</c:v>
                </c:pt>
                <c:pt idx="11">
                  <c:v>50</c:v>
                </c:pt>
                <c:pt idx="12">
                  <c:v>45</c:v>
                </c:pt>
                <c:pt idx="13">
                  <c:v>48.5</c:v>
                </c:pt>
                <c:pt idx="14">
                  <c:v>53.5</c:v>
                </c:pt>
                <c:pt idx="15">
                  <c:v>41.5</c:v>
                </c:pt>
                <c:pt idx="16">
                  <c:v>41.8</c:v>
                </c:pt>
                <c:pt idx="17">
                  <c:v>35</c:v>
                </c:pt>
                <c:pt idx="18">
                  <c:v>31.5</c:v>
                </c:pt>
                <c:pt idx="19">
                  <c:v>8</c:v>
                </c:pt>
              </c:numCache>
            </c:numRef>
          </c:val>
          <c:extLst>
            <c:ext xmlns:c16="http://schemas.microsoft.com/office/drawing/2014/chart" uri="{C3380CC4-5D6E-409C-BE32-E72D297353CC}">
              <c16:uniqueId val="{00000002-7F7E-4329-AC9F-50329A55E1BB}"/>
            </c:ext>
          </c:extLst>
        </c:ser>
        <c:dLbls>
          <c:showLegendKey val="0"/>
          <c:showVal val="0"/>
          <c:showCatName val="0"/>
          <c:showSerName val="0"/>
          <c:showPercent val="0"/>
          <c:showBubbleSize val="0"/>
        </c:dLbls>
        <c:gapWidth val="61"/>
        <c:overlap val="100"/>
        <c:axId val="520672264"/>
        <c:axId val="520661112"/>
      </c:barChart>
      <c:lineChart>
        <c:grouping val="standard"/>
        <c:varyColors val="0"/>
        <c:ser>
          <c:idx val="4"/>
          <c:order val="3"/>
          <c:tx>
            <c:strRef>
              <c:f>A16_ábra_chart!$I$8</c:f>
              <c:strCache>
                <c:ptCount val="1"/>
                <c:pt idx="0">
                  <c:v>Retail space per capita (right-hand scale)</c:v>
                </c:pt>
              </c:strCache>
            </c:strRef>
          </c:tx>
          <c:spPr>
            <a:ln w="28575" cap="rnd">
              <a:noFill/>
              <a:round/>
            </a:ln>
            <a:effectLst/>
          </c:spPr>
          <c:marker>
            <c:symbol val="triangle"/>
            <c:size val="10"/>
            <c:spPr>
              <a:solidFill>
                <a:schemeClr val="accent5"/>
              </a:solidFill>
              <a:ln w="9525">
                <a:solidFill>
                  <a:schemeClr val="tx1"/>
                </a:solidFill>
              </a:ln>
              <a:effectLst/>
            </c:spPr>
          </c:marker>
          <c:val>
            <c:numRef>
              <c:f>A16_ábra_chart!$I$10:$I$29</c:f>
              <c:numCache>
                <c:formatCode>0.0</c:formatCode>
                <c:ptCount val="20"/>
                <c:pt idx="0">
                  <c:v>0.77379750741949938</c:v>
                </c:pt>
                <c:pt idx="1">
                  <c:v>0.53725677621503098</c:v>
                </c:pt>
                <c:pt idx="2">
                  <c:v>0.53441386967075843</c:v>
                </c:pt>
                <c:pt idx="3">
                  <c:v>0.51236423106186024</c:v>
                </c:pt>
                <c:pt idx="4">
                  <c:v>0.30297666273655727</c:v>
                </c:pt>
                <c:pt idx="5">
                  <c:v>0.35502238845683098</c:v>
                </c:pt>
                <c:pt idx="6">
                  <c:v>0.40100214711691634</c:v>
                </c:pt>
                <c:pt idx="7">
                  <c:v>0.45120915646308074</c:v>
                </c:pt>
                <c:pt idx="8">
                  <c:v>0.58770053677654932</c:v>
                </c:pt>
                <c:pt idx="9">
                  <c:v>0.24318735425757859</c:v>
                </c:pt>
                <c:pt idx="10">
                  <c:v>0.21510266430231001</c:v>
                </c:pt>
                <c:pt idx="11">
                  <c:v>0.27908640245314603</c:v>
                </c:pt>
                <c:pt idx="12">
                  <c:v>0.30802970642476196</c:v>
                </c:pt>
                <c:pt idx="13">
                  <c:v>0.24163170305944326</c:v>
                </c:pt>
                <c:pt idx="14">
                  <c:v>0.26286644516499214</c:v>
                </c:pt>
                <c:pt idx="15">
                  <c:v>0.20981943978484568</c:v>
                </c:pt>
                <c:pt idx="16">
                  <c:v>0.28915871776057822</c:v>
                </c:pt>
                <c:pt idx="17">
                  <c:v>0.21817534173382608</c:v>
                </c:pt>
                <c:pt idx="18">
                  <c:v>0.21421105179032629</c:v>
                </c:pt>
                <c:pt idx="19">
                  <c:v>4.2649834198769554E-2</c:v>
                </c:pt>
              </c:numCache>
            </c:numRef>
          </c:val>
          <c:smooth val="0"/>
          <c:extLst>
            <c:ext xmlns:c16="http://schemas.microsoft.com/office/drawing/2014/chart" uri="{C3380CC4-5D6E-409C-BE32-E72D297353CC}">
              <c16:uniqueId val="{00000003-7F7E-4329-AC9F-50329A55E1BB}"/>
            </c:ext>
          </c:extLst>
        </c:ser>
        <c:dLbls>
          <c:showLegendKey val="0"/>
          <c:showVal val="0"/>
          <c:showCatName val="0"/>
          <c:showSerName val="0"/>
          <c:showPercent val="0"/>
          <c:showBubbleSize val="0"/>
        </c:dLbls>
        <c:marker val="1"/>
        <c:smooth val="0"/>
        <c:axId val="520675216"/>
        <c:axId val="520665704"/>
      </c:lineChart>
      <c:catAx>
        <c:axId val="52067226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20661112"/>
        <c:crosses val="autoZero"/>
        <c:auto val="1"/>
        <c:lblAlgn val="ctr"/>
        <c:lblOffset val="100"/>
        <c:noMultiLvlLbl val="0"/>
      </c:catAx>
      <c:valAx>
        <c:axId val="520661112"/>
        <c:scaling>
          <c:orientation val="minMax"/>
          <c:max val="14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a:t>
                </a:r>
                <a:r>
                  <a:rPr lang="hu-HU" b="0" baseline="0"/>
                  <a:t> sq. m.</a:t>
                </a:r>
                <a:endParaRPr lang="hu-HU" b="0" baseline="30000"/>
              </a:p>
            </c:rich>
          </c:tx>
          <c:layout>
            <c:manualLayout>
              <c:xMode val="edge"/>
              <c:yMode val="edge"/>
              <c:x val="0.1058333333333333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0672264"/>
        <c:crosses val="autoZero"/>
        <c:crossBetween val="between"/>
        <c:majorUnit val="200"/>
      </c:valAx>
      <c:valAx>
        <c:axId val="520665704"/>
        <c:scaling>
          <c:orientation val="minMax"/>
          <c:max val="0.70000000000000007"/>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Sq. m.</a:t>
                </a:r>
                <a:endParaRPr lang="hu-HU" b="0" baseline="30000"/>
              </a:p>
            </c:rich>
          </c:tx>
          <c:layout>
            <c:manualLayout>
              <c:xMode val="edge"/>
              <c:yMode val="edge"/>
              <c:x val="0.8433743859070598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0675216"/>
        <c:crosses val="max"/>
        <c:crossBetween val="between"/>
      </c:valAx>
      <c:catAx>
        <c:axId val="520675216"/>
        <c:scaling>
          <c:orientation val="minMax"/>
        </c:scaling>
        <c:delete val="1"/>
        <c:axPos val="b"/>
        <c:majorTickMark val="out"/>
        <c:minorTickMark val="none"/>
        <c:tickLblPos val="nextTo"/>
        <c:crossAx val="52066570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8.6137093826137712E-2"/>
          <c:y val="0.81288200455937765"/>
          <c:w val="0.83760401437958321"/>
          <c:h val="0.1704690205171995"/>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10341612295368E-2"/>
          <c:y val="5.5153545593096036E-2"/>
          <c:w val="0.82556736111111106"/>
          <c:h val="0.57923700592251337"/>
        </c:manualLayout>
      </c:layout>
      <c:barChart>
        <c:barDir val="col"/>
        <c:grouping val="stacked"/>
        <c:varyColors val="0"/>
        <c:ser>
          <c:idx val="0"/>
          <c:order val="0"/>
          <c:tx>
            <c:strRef>
              <c:f>A17_ábra_chart!$E$14</c:f>
              <c:strCache>
                <c:ptCount val="1"/>
                <c:pt idx="0">
                  <c:v>Magyar ingatlanbefektető cég</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9774-49B9-A167-438173E1314B}"/>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A17_ábra_chart!$F$13:$L$13</c:f>
              <c:numCache>
                <c:formatCode>General</c:formatCode>
                <c:ptCount val="7"/>
                <c:pt idx="0">
                  <c:v>2016</c:v>
                </c:pt>
                <c:pt idx="1">
                  <c:v>2017</c:v>
                </c:pt>
                <c:pt idx="2">
                  <c:v>2018</c:v>
                </c:pt>
                <c:pt idx="3">
                  <c:v>2019</c:v>
                </c:pt>
                <c:pt idx="4">
                  <c:v>2020</c:v>
                </c:pt>
                <c:pt idx="5">
                  <c:v>2021</c:v>
                </c:pt>
                <c:pt idx="6">
                  <c:v>2022</c:v>
                </c:pt>
              </c:numCache>
            </c:numRef>
          </c:cat>
          <c:val>
            <c:numRef>
              <c:f>A17_ábra_chart!$F$14:$L$14</c:f>
              <c:numCache>
                <c:formatCode>#,##0</c:formatCode>
                <c:ptCount val="7"/>
                <c:pt idx="0">
                  <c:v>0.62777852115530086</c:v>
                </c:pt>
                <c:pt idx="1">
                  <c:v>4.6554595013799869</c:v>
                </c:pt>
                <c:pt idx="2">
                  <c:v>11.478834524463991</c:v>
                </c:pt>
                <c:pt idx="3">
                  <c:v>32.532560211667523</c:v>
                </c:pt>
                <c:pt idx="4">
                  <c:v>34.575520168022734</c:v>
                </c:pt>
                <c:pt idx="5">
                  <c:v>39.964231198596586</c:v>
                </c:pt>
                <c:pt idx="6">
                  <c:v>28.293545534924846</c:v>
                </c:pt>
              </c:numCache>
            </c:numRef>
          </c:val>
          <c:extLst>
            <c:ext xmlns:c16="http://schemas.microsoft.com/office/drawing/2014/chart" uri="{C3380CC4-5D6E-409C-BE32-E72D297353CC}">
              <c16:uniqueId val="{00000000-819E-4B81-9C21-5A62D929A860}"/>
            </c:ext>
          </c:extLst>
        </c:ser>
        <c:ser>
          <c:idx val="7"/>
          <c:order val="1"/>
          <c:tx>
            <c:strRef>
              <c:f>A17_ábra_chart!$E$15</c:f>
              <c:strCache>
                <c:ptCount val="1"/>
                <c:pt idx="0">
                  <c:v>Külföldi ingatlanbefektető cég</c:v>
                </c:pt>
              </c:strCache>
            </c:strRef>
          </c:tx>
          <c:spPr>
            <a:solidFill>
              <a:schemeClr val="accent2">
                <a:lumMod val="60000"/>
              </a:schemeClr>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A17_ábra_chart!$F$13:$L$13</c:f>
              <c:numCache>
                <c:formatCode>General</c:formatCode>
                <c:ptCount val="7"/>
                <c:pt idx="0">
                  <c:v>2016</c:v>
                </c:pt>
                <c:pt idx="1">
                  <c:v>2017</c:v>
                </c:pt>
                <c:pt idx="2">
                  <c:v>2018</c:v>
                </c:pt>
                <c:pt idx="3">
                  <c:v>2019</c:v>
                </c:pt>
                <c:pt idx="4">
                  <c:v>2020</c:v>
                </c:pt>
                <c:pt idx="5">
                  <c:v>2021</c:v>
                </c:pt>
                <c:pt idx="6">
                  <c:v>2022</c:v>
                </c:pt>
              </c:numCache>
            </c:numRef>
          </c:cat>
          <c:val>
            <c:numRef>
              <c:f>A17_ábra_chart!$F$15:$L$15</c:f>
              <c:numCache>
                <c:formatCode>#,##0</c:formatCode>
                <c:ptCount val="7"/>
                <c:pt idx="0">
                  <c:v>58.521513742097142</c:v>
                </c:pt>
                <c:pt idx="1">
                  <c:v>47.492643872174455</c:v>
                </c:pt>
                <c:pt idx="2">
                  <c:v>29.367784496976356</c:v>
                </c:pt>
                <c:pt idx="3">
                  <c:v>13.081774211910602</c:v>
                </c:pt>
                <c:pt idx="4">
                  <c:v>31.870444497158179</c:v>
                </c:pt>
                <c:pt idx="5">
                  <c:v>20.1900075182831</c:v>
                </c:pt>
                <c:pt idx="6">
                  <c:v>11.549513704686118</c:v>
                </c:pt>
              </c:numCache>
            </c:numRef>
          </c:val>
          <c:extLst>
            <c:ext xmlns:c16="http://schemas.microsoft.com/office/drawing/2014/chart" uri="{C3380CC4-5D6E-409C-BE32-E72D297353CC}">
              <c16:uniqueId val="{00000001-9774-49B9-A167-438173E1314B}"/>
            </c:ext>
          </c:extLst>
        </c:ser>
        <c:ser>
          <c:idx val="1"/>
          <c:order val="2"/>
          <c:tx>
            <c:strRef>
              <c:f>A17_ábra_chart!$E$16</c:f>
              <c:strCache>
                <c:ptCount val="1"/>
                <c:pt idx="0">
                  <c:v>Magyar nyilvános nyíltvégű ingatlanalap</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5"/>
              <c:delete val="1"/>
              <c:extLst>
                <c:ext xmlns:c15="http://schemas.microsoft.com/office/drawing/2012/chart" uri="{CE6537A1-D6FC-4f65-9D91-7224C49458BB}"/>
                <c:ext xmlns:c16="http://schemas.microsoft.com/office/drawing/2014/chart" uri="{C3380CC4-5D6E-409C-BE32-E72D297353CC}">
                  <c16:uniqueId val="{00000003-CE64-4700-80C3-4059450EC0FE}"/>
                </c:ext>
              </c:extLst>
            </c:dLbl>
            <c:dLbl>
              <c:idx val="6"/>
              <c:delete val="1"/>
              <c:extLst>
                <c:ext xmlns:c15="http://schemas.microsoft.com/office/drawing/2012/chart" uri="{CE6537A1-D6FC-4f65-9D91-7224C49458BB}"/>
                <c:ext xmlns:c16="http://schemas.microsoft.com/office/drawing/2014/chart" uri="{C3380CC4-5D6E-409C-BE32-E72D297353CC}">
                  <c16:uniqueId val="{00000000-566F-4A34-ABC9-36324CCFE714}"/>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A17_ábra_chart!$F$13:$L$13</c:f>
              <c:numCache>
                <c:formatCode>General</c:formatCode>
                <c:ptCount val="7"/>
                <c:pt idx="0">
                  <c:v>2016</c:v>
                </c:pt>
                <c:pt idx="1">
                  <c:v>2017</c:v>
                </c:pt>
                <c:pt idx="2">
                  <c:v>2018</c:v>
                </c:pt>
                <c:pt idx="3">
                  <c:v>2019</c:v>
                </c:pt>
                <c:pt idx="4">
                  <c:v>2020</c:v>
                </c:pt>
                <c:pt idx="5">
                  <c:v>2021</c:v>
                </c:pt>
                <c:pt idx="6">
                  <c:v>2022</c:v>
                </c:pt>
              </c:numCache>
            </c:numRef>
          </c:cat>
          <c:val>
            <c:numRef>
              <c:f>A17_ábra_chart!$F$16:$L$16</c:f>
              <c:numCache>
                <c:formatCode>#,##0</c:formatCode>
                <c:ptCount val="7"/>
                <c:pt idx="0">
                  <c:v>23.033725527838968</c:v>
                </c:pt>
                <c:pt idx="1">
                  <c:v>28.512123354850484</c:v>
                </c:pt>
                <c:pt idx="2">
                  <c:v>39.263331500824627</c:v>
                </c:pt>
                <c:pt idx="3">
                  <c:v>15.352093332600337</c:v>
                </c:pt>
                <c:pt idx="4">
                  <c:v>8.4736862397076091</c:v>
                </c:pt>
                <c:pt idx="5">
                  <c:v>0</c:v>
                </c:pt>
                <c:pt idx="6">
                  <c:v>0</c:v>
                </c:pt>
              </c:numCache>
            </c:numRef>
          </c:val>
          <c:extLst>
            <c:ext xmlns:c16="http://schemas.microsoft.com/office/drawing/2014/chart" uri="{C3380CC4-5D6E-409C-BE32-E72D297353CC}">
              <c16:uniqueId val="{00000001-819E-4B81-9C21-5A62D929A860}"/>
            </c:ext>
          </c:extLst>
        </c:ser>
        <c:ser>
          <c:idx val="2"/>
          <c:order val="3"/>
          <c:tx>
            <c:strRef>
              <c:f>A17_ábra_chart!$E$17</c:f>
              <c:strCache>
                <c:ptCount val="1"/>
                <c:pt idx="0">
                  <c:v>Egyéb ingatlanalap</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A17_ábra_chart!$F$13:$L$13</c:f>
              <c:numCache>
                <c:formatCode>General</c:formatCode>
                <c:ptCount val="7"/>
                <c:pt idx="0">
                  <c:v>2016</c:v>
                </c:pt>
                <c:pt idx="1">
                  <c:v>2017</c:v>
                </c:pt>
                <c:pt idx="2">
                  <c:v>2018</c:v>
                </c:pt>
                <c:pt idx="3">
                  <c:v>2019</c:v>
                </c:pt>
                <c:pt idx="4">
                  <c:v>2020</c:v>
                </c:pt>
                <c:pt idx="5">
                  <c:v>2021</c:v>
                </c:pt>
                <c:pt idx="6">
                  <c:v>2022</c:v>
                </c:pt>
              </c:numCache>
            </c:numRef>
          </c:cat>
          <c:val>
            <c:numRef>
              <c:f>A17_ábra_chart!$F$17:$L$17</c:f>
              <c:numCache>
                <c:formatCode>#,##0</c:formatCode>
                <c:ptCount val="7"/>
                <c:pt idx="0">
                  <c:v>7.0750639334202363</c:v>
                </c:pt>
                <c:pt idx="1">
                  <c:v>9.9393262015008776</c:v>
                </c:pt>
                <c:pt idx="2">
                  <c:v>10.48927982407916</c:v>
                </c:pt>
                <c:pt idx="3">
                  <c:v>25.019546306487843</c:v>
                </c:pt>
                <c:pt idx="4">
                  <c:v>13.921470614970207</c:v>
                </c:pt>
                <c:pt idx="5">
                  <c:v>34.543093431754492</c:v>
                </c:pt>
                <c:pt idx="6">
                  <c:v>32.43810786914235</c:v>
                </c:pt>
              </c:numCache>
            </c:numRef>
          </c:val>
          <c:extLst>
            <c:ext xmlns:c16="http://schemas.microsoft.com/office/drawing/2014/chart" uri="{C3380CC4-5D6E-409C-BE32-E72D297353CC}">
              <c16:uniqueId val="{00000002-819E-4B81-9C21-5A62D929A860}"/>
            </c:ext>
          </c:extLst>
        </c:ser>
        <c:ser>
          <c:idx val="3"/>
          <c:order val="4"/>
          <c:tx>
            <c:strRef>
              <c:f>A17_ábra_chart!$E$18</c:f>
              <c:strCache>
                <c:ptCount val="1"/>
                <c:pt idx="0">
                  <c:v>Magánbefektető (HNW)</c:v>
                </c:pt>
              </c:strCache>
            </c:strRef>
          </c:tx>
          <c:spPr>
            <a:solidFill>
              <a:srgbClr val="8DA22D"/>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2-CE64-4700-80C3-4059450EC0FE}"/>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A17_ábra_chart!$F$13:$L$13</c:f>
              <c:numCache>
                <c:formatCode>General</c:formatCode>
                <c:ptCount val="7"/>
                <c:pt idx="0">
                  <c:v>2016</c:v>
                </c:pt>
                <c:pt idx="1">
                  <c:v>2017</c:v>
                </c:pt>
                <c:pt idx="2">
                  <c:v>2018</c:v>
                </c:pt>
                <c:pt idx="3">
                  <c:v>2019</c:v>
                </c:pt>
                <c:pt idx="4">
                  <c:v>2020</c:v>
                </c:pt>
                <c:pt idx="5">
                  <c:v>2021</c:v>
                </c:pt>
                <c:pt idx="6">
                  <c:v>2022</c:v>
                </c:pt>
              </c:numCache>
            </c:numRef>
          </c:cat>
          <c:val>
            <c:numRef>
              <c:f>A17_ábra_chart!$F$18:$L$18</c:f>
              <c:numCache>
                <c:formatCode>#,##0</c:formatCode>
                <c:ptCount val="7"/>
                <c:pt idx="0">
                  <c:v>4.4076329970313681</c:v>
                </c:pt>
                <c:pt idx="1">
                  <c:v>4.1348281289204172</c:v>
                </c:pt>
                <c:pt idx="2">
                  <c:v>2.3859263331500822</c:v>
                </c:pt>
                <c:pt idx="3">
                  <c:v>6.2535115740770877</c:v>
                </c:pt>
                <c:pt idx="4">
                  <c:v>4.4412522177414875</c:v>
                </c:pt>
                <c:pt idx="5">
                  <c:v>3.2214703939124694</c:v>
                </c:pt>
                <c:pt idx="6">
                  <c:v>4.3213969938107875</c:v>
                </c:pt>
              </c:numCache>
            </c:numRef>
          </c:val>
          <c:extLst>
            <c:ext xmlns:c16="http://schemas.microsoft.com/office/drawing/2014/chart" uri="{C3380CC4-5D6E-409C-BE32-E72D297353CC}">
              <c16:uniqueId val="{00000005-819E-4B81-9C21-5A62D929A860}"/>
            </c:ext>
          </c:extLst>
        </c:ser>
        <c:ser>
          <c:idx val="4"/>
          <c:order val="5"/>
          <c:tx>
            <c:strRef>
              <c:f>A17_ábra_chart!$E$19</c:f>
              <c:strCache>
                <c:ptCount val="1"/>
                <c:pt idx="0">
                  <c:v>Közintézmény</c:v>
                </c:pt>
              </c:strCache>
            </c:strRef>
          </c:tx>
          <c:spPr>
            <a:solidFill>
              <a:srgbClr val="DA8E1B"/>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3-B64D-4C8E-8FD4-5C765502F388}"/>
                </c:ext>
              </c:extLst>
            </c:dLbl>
            <c:dLbl>
              <c:idx val="2"/>
              <c:delete val="1"/>
              <c:extLst>
                <c:ext xmlns:c15="http://schemas.microsoft.com/office/drawing/2012/chart" uri="{CE6537A1-D6FC-4f65-9D91-7224C49458BB}"/>
                <c:ext xmlns:c16="http://schemas.microsoft.com/office/drawing/2014/chart" uri="{C3380CC4-5D6E-409C-BE32-E72D297353CC}">
                  <c16:uniqueId val="{00000004-B64D-4C8E-8FD4-5C765502F388}"/>
                </c:ext>
              </c:extLst>
            </c:dLbl>
            <c:dLbl>
              <c:idx val="3"/>
              <c:delete val="1"/>
              <c:extLst>
                <c:ext xmlns:c15="http://schemas.microsoft.com/office/drawing/2012/chart" uri="{CE6537A1-D6FC-4f65-9D91-7224C49458BB}"/>
                <c:ext xmlns:c16="http://schemas.microsoft.com/office/drawing/2014/chart" uri="{C3380CC4-5D6E-409C-BE32-E72D297353CC}">
                  <c16:uniqueId val="{00000001-CE64-4700-80C3-4059450EC0FE}"/>
                </c:ext>
              </c:extLst>
            </c:dLbl>
            <c:dLbl>
              <c:idx val="4"/>
              <c:delete val="1"/>
              <c:extLst>
                <c:ext xmlns:c15="http://schemas.microsoft.com/office/drawing/2012/chart" uri="{CE6537A1-D6FC-4f65-9D91-7224C49458BB}"/>
                <c:ext xmlns:c16="http://schemas.microsoft.com/office/drawing/2014/chart" uri="{C3380CC4-5D6E-409C-BE32-E72D297353CC}">
                  <c16:uniqueId val="{00000001-4E41-452F-B9AF-78C506D280A4}"/>
                </c:ext>
              </c:extLst>
            </c:dLbl>
            <c:dLbl>
              <c:idx val="5"/>
              <c:delete val="1"/>
              <c:extLst>
                <c:ext xmlns:c15="http://schemas.microsoft.com/office/drawing/2012/chart" uri="{CE6537A1-D6FC-4f65-9D91-7224C49458BB}"/>
                <c:ext xmlns:c16="http://schemas.microsoft.com/office/drawing/2014/chart" uri="{C3380CC4-5D6E-409C-BE32-E72D297353CC}">
                  <c16:uniqueId val="{00000000-6587-4300-8519-E78A93323602}"/>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A17_ábra_chart!$F$13:$L$13</c:f>
              <c:numCache>
                <c:formatCode>General</c:formatCode>
                <c:ptCount val="7"/>
                <c:pt idx="0">
                  <c:v>2016</c:v>
                </c:pt>
                <c:pt idx="1">
                  <c:v>2017</c:v>
                </c:pt>
                <c:pt idx="2">
                  <c:v>2018</c:v>
                </c:pt>
                <c:pt idx="3">
                  <c:v>2019</c:v>
                </c:pt>
                <c:pt idx="4">
                  <c:v>2020</c:v>
                </c:pt>
                <c:pt idx="5">
                  <c:v>2021</c:v>
                </c:pt>
                <c:pt idx="6">
                  <c:v>2022</c:v>
                </c:pt>
              </c:numCache>
            </c:numRef>
          </c:cat>
          <c:val>
            <c:numRef>
              <c:f>A17_ábra_chart!$F$19:$L$19</c:f>
              <c:numCache>
                <c:formatCode>#,##0</c:formatCode>
                <c:ptCount val="7"/>
                <c:pt idx="0">
                  <c:v>3.8922268311628656</c:v>
                </c:pt>
                <c:pt idx="1">
                  <c:v>0.62726671380671062</c:v>
                </c:pt>
                <c:pt idx="2">
                  <c:v>1.0005497526113247</c:v>
                </c:pt>
                <c:pt idx="3">
                  <c:v>2.2715042041282651</c:v>
                </c:pt>
                <c:pt idx="4">
                  <c:v>0</c:v>
                </c:pt>
                <c:pt idx="5">
                  <c:v>0</c:v>
                </c:pt>
                <c:pt idx="6">
                  <c:v>8.4438549955791338</c:v>
                </c:pt>
              </c:numCache>
            </c:numRef>
          </c:val>
          <c:extLst>
            <c:ext xmlns:c16="http://schemas.microsoft.com/office/drawing/2014/chart" uri="{C3380CC4-5D6E-409C-BE32-E72D297353CC}">
              <c16:uniqueId val="{00000007-819E-4B81-9C21-5A62D929A860}"/>
            </c:ext>
          </c:extLst>
        </c:ser>
        <c:ser>
          <c:idx val="5"/>
          <c:order val="6"/>
          <c:tx>
            <c:strRef>
              <c:f>A17_ábra_chart!$E$20</c:f>
              <c:strCache>
                <c:ptCount val="1"/>
                <c:pt idx="0">
                  <c:v>Egyéb</c:v>
                </c:pt>
              </c:strCache>
            </c:strRef>
          </c:tx>
          <c:spPr>
            <a:solidFill>
              <a:schemeClr val="accent6">
                <a:lumMod val="50000"/>
              </a:schemeClr>
            </a:solidFill>
            <a:ln>
              <a:solidFill>
                <a:schemeClr val="tx1"/>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4-CE64-4700-80C3-4059450EC0FE}"/>
                </c:ext>
              </c:extLst>
            </c:dLbl>
            <c:dLbl>
              <c:idx val="5"/>
              <c:delete val="1"/>
              <c:extLst>
                <c:ext xmlns:c15="http://schemas.microsoft.com/office/drawing/2012/chart" uri="{CE6537A1-D6FC-4f65-9D91-7224C49458BB}"/>
                <c:ext xmlns:c16="http://schemas.microsoft.com/office/drawing/2014/chart" uri="{C3380CC4-5D6E-409C-BE32-E72D297353CC}">
                  <c16:uniqueId val="{00000000-CE64-4700-80C3-4059450EC0FE}"/>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A17_ábra_chart!$F$13:$L$13</c:f>
              <c:numCache>
                <c:formatCode>General</c:formatCode>
                <c:ptCount val="7"/>
                <c:pt idx="0">
                  <c:v>2016</c:v>
                </c:pt>
                <c:pt idx="1">
                  <c:v>2017</c:v>
                </c:pt>
                <c:pt idx="2">
                  <c:v>2018</c:v>
                </c:pt>
                <c:pt idx="3">
                  <c:v>2019</c:v>
                </c:pt>
                <c:pt idx="4">
                  <c:v>2020</c:v>
                </c:pt>
                <c:pt idx="5">
                  <c:v>2021</c:v>
                </c:pt>
                <c:pt idx="6">
                  <c:v>2022</c:v>
                </c:pt>
              </c:numCache>
            </c:numRef>
          </c:cat>
          <c:val>
            <c:numRef>
              <c:f>A17_ábra_chart!$F$20:$L$20</c:f>
              <c:numCache>
                <c:formatCode>#,##0</c:formatCode>
                <c:ptCount val="7"/>
                <c:pt idx="0">
                  <c:v>2.2223359648897651</c:v>
                </c:pt>
                <c:pt idx="1">
                  <c:v>4.6383522273670774</c:v>
                </c:pt>
                <c:pt idx="2">
                  <c:v>6.0142935678944474</c:v>
                </c:pt>
                <c:pt idx="3">
                  <c:v>5.4890101591283491</c:v>
                </c:pt>
                <c:pt idx="4">
                  <c:v>6.7176262623997811</c:v>
                </c:pt>
                <c:pt idx="5">
                  <c:v>2.0811974574533529</c:v>
                </c:pt>
                <c:pt idx="6">
                  <c:v>14.953580901856768</c:v>
                </c:pt>
              </c:numCache>
            </c:numRef>
          </c:val>
          <c:extLst>
            <c:ext xmlns:c16="http://schemas.microsoft.com/office/drawing/2014/chart" uri="{C3380CC4-5D6E-409C-BE32-E72D297353CC}">
              <c16:uniqueId val="{00000002-B64D-4C8E-8FD4-5C765502F388}"/>
            </c:ext>
          </c:extLst>
        </c:ser>
        <c:dLbls>
          <c:showLegendKey val="0"/>
          <c:showVal val="0"/>
          <c:showCatName val="0"/>
          <c:showSerName val="0"/>
          <c:showPercent val="0"/>
          <c:showBubbleSize val="0"/>
        </c:dLbls>
        <c:gapWidth val="150"/>
        <c:overlap val="100"/>
        <c:axId val="648458944"/>
        <c:axId val="648472392"/>
      </c:barChart>
      <c:barChart>
        <c:barDir val="col"/>
        <c:grouping val="stacked"/>
        <c:varyColors val="0"/>
        <c:ser>
          <c:idx val="6"/>
          <c:order val="7"/>
          <c:tx>
            <c:v>fikt</c:v>
          </c:tx>
          <c:spPr>
            <a:solidFill>
              <a:schemeClr val="accent1">
                <a:lumMod val="60000"/>
              </a:schemeClr>
            </a:solidFill>
            <a:ln>
              <a:noFill/>
            </a:ln>
            <a:effectLst/>
          </c:spPr>
          <c:invertIfNegative val="0"/>
          <c:cat>
            <c:numRef>
              <c:f>A17_ábra_chart!$F$13:$L$13</c:f>
              <c:numCache>
                <c:formatCode>General</c:formatCode>
                <c:ptCount val="7"/>
                <c:pt idx="0">
                  <c:v>2016</c:v>
                </c:pt>
                <c:pt idx="1">
                  <c:v>2017</c:v>
                </c:pt>
                <c:pt idx="2">
                  <c:v>2018</c:v>
                </c:pt>
                <c:pt idx="3">
                  <c:v>2019</c:v>
                </c:pt>
                <c:pt idx="4">
                  <c:v>2020</c:v>
                </c:pt>
                <c:pt idx="5">
                  <c:v>2021</c:v>
                </c:pt>
                <c:pt idx="6">
                  <c:v>2022</c:v>
                </c:pt>
              </c:numCache>
            </c:numRef>
          </c:cat>
          <c:val>
            <c:numLit>
              <c:formatCode>General</c:formatCode>
              <c:ptCount val="1"/>
              <c:pt idx="0">
                <c:v>0</c:v>
              </c:pt>
            </c:numLit>
          </c:val>
          <c:extLst>
            <c:ext xmlns:c16="http://schemas.microsoft.com/office/drawing/2014/chart" uri="{C3380CC4-5D6E-409C-BE32-E72D297353CC}">
              <c16:uniqueId val="{00000009-819E-4B81-9C21-5A62D929A860}"/>
            </c:ext>
          </c:extLst>
        </c:ser>
        <c:dLbls>
          <c:showLegendKey val="0"/>
          <c:showVal val="0"/>
          <c:showCatName val="0"/>
          <c:showSerName val="0"/>
          <c:showPercent val="0"/>
          <c:showBubbleSize val="0"/>
        </c:dLbls>
        <c:gapWidth val="150"/>
        <c:overlap val="100"/>
        <c:axId val="622249632"/>
        <c:axId val="622127288"/>
      </c:barChart>
      <c:catAx>
        <c:axId val="6484589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48472392"/>
        <c:crosses val="autoZero"/>
        <c:auto val="1"/>
        <c:lblAlgn val="ctr"/>
        <c:lblOffset val="100"/>
        <c:noMultiLvlLbl val="0"/>
      </c:catAx>
      <c:valAx>
        <c:axId val="648472392"/>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9939008665692932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48458944"/>
        <c:crosses val="autoZero"/>
        <c:crossBetween val="between"/>
      </c:valAx>
      <c:valAx>
        <c:axId val="622127288"/>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8282189398486666"/>
              <c:y val="1.031281608979257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2249632"/>
        <c:crosses val="max"/>
        <c:crossBetween val="between"/>
      </c:valAx>
      <c:catAx>
        <c:axId val="622249632"/>
        <c:scaling>
          <c:orientation val="minMax"/>
        </c:scaling>
        <c:delete val="1"/>
        <c:axPos val="b"/>
        <c:numFmt formatCode="General" sourceLinked="1"/>
        <c:majorTickMark val="out"/>
        <c:minorTickMark val="none"/>
        <c:tickLblPos val="nextTo"/>
        <c:crossAx val="6221272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9.5358611111111116E-2"/>
          <c:y val="0.7099481161733151"/>
          <c:w val="0.80962986111111124"/>
          <c:h val="0.28322317788259216"/>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156550198849387E-2"/>
          <c:w val="0.82556736111111106"/>
          <c:h val="0.58603655329640414"/>
        </c:manualLayout>
      </c:layout>
      <c:barChart>
        <c:barDir val="col"/>
        <c:grouping val="stacked"/>
        <c:varyColors val="0"/>
        <c:ser>
          <c:idx val="0"/>
          <c:order val="0"/>
          <c:tx>
            <c:strRef>
              <c:f>A17_ábra_chart!$D$14</c:f>
              <c:strCache>
                <c:ptCount val="1"/>
                <c:pt idx="0">
                  <c:v>Domestic property investment company</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1280-4C64-AA0F-5ABEC7BF22AE}"/>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A17_ábra_chart!$F$12:$L$12</c:f>
              <c:numCache>
                <c:formatCode>General</c:formatCode>
                <c:ptCount val="7"/>
                <c:pt idx="0">
                  <c:v>2016</c:v>
                </c:pt>
                <c:pt idx="1">
                  <c:v>2017</c:v>
                </c:pt>
                <c:pt idx="2">
                  <c:v>2018</c:v>
                </c:pt>
                <c:pt idx="3">
                  <c:v>2019</c:v>
                </c:pt>
                <c:pt idx="4">
                  <c:v>2020</c:v>
                </c:pt>
                <c:pt idx="5">
                  <c:v>2021</c:v>
                </c:pt>
                <c:pt idx="6">
                  <c:v>2022</c:v>
                </c:pt>
              </c:numCache>
            </c:numRef>
          </c:cat>
          <c:val>
            <c:numRef>
              <c:f>A17_ábra_chart!$F$14:$L$14</c:f>
              <c:numCache>
                <c:formatCode>#,##0</c:formatCode>
                <c:ptCount val="7"/>
                <c:pt idx="0">
                  <c:v>0.62777852115530086</c:v>
                </c:pt>
                <c:pt idx="1">
                  <c:v>4.6554595013799869</c:v>
                </c:pt>
                <c:pt idx="2">
                  <c:v>11.478834524463991</c:v>
                </c:pt>
                <c:pt idx="3">
                  <c:v>32.532560211667523</c:v>
                </c:pt>
                <c:pt idx="4">
                  <c:v>34.575520168022734</c:v>
                </c:pt>
                <c:pt idx="5">
                  <c:v>39.964231198596586</c:v>
                </c:pt>
                <c:pt idx="6">
                  <c:v>28.293545534924846</c:v>
                </c:pt>
              </c:numCache>
            </c:numRef>
          </c:val>
          <c:extLst>
            <c:ext xmlns:c16="http://schemas.microsoft.com/office/drawing/2014/chart" uri="{C3380CC4-5D6E-409C-BE32-E72D297353CC}">
              <c16:uniqueId val="{00000000-544A-4C88-8CB0-A3A96AD56352}"/>
            </c:ext>
          </c:extLst>
        </c:ser>
        <c:ser>
          <c:idx val="7"/>
          <c:order val="1"/>
          <c:tx>
            <c:strRef>
              <c:f>A17_ábra_chart!$D$15</c:f>
              <c:strCache>
                <c:ptCount val="1"/>
                <c:pt idx="0">
                  <c:v>Foreign property investment company</c:v>
                </c:pt>
              </c:strCache>
            </c:strRef>
          </c:tx>
          <c:spPr>
            <a:solidFill>
              <a:schemeClr val="accent2">
                <a:lumMod val="60000"/>
              </a:schemeClr>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A17_ábra_chart!$F$12:$L$12</c:f>
              <c:numCache>
                <c:formatCode>General</c:formatCode>
                <c:ptCount val="7"/>
                <c:pt idx="0">
                  <c:v>2016</c:v>
                </c:pt>
                <c:pt idx="1">
                  <c:v>2017</c:v>
                </c:pt>
                <c:pt idx="2">
                  <c:v>2018</c:v>
                </c:pt>
                <c:pt idx="3">
                  <c:v>2019</c:v>
                </c:pt>
                <c:pt idx="4">
                  <c:v>2020</c:v>
                </c:pt>
                <c:pt idx="5">
                  <c:v>2021</c:v>
                </c:pt>
                <c:pt idx="6">
                  <c:v>2022</c:v>
                </c:pt>
              </c:numCache>
            </c:numRef>
          </c:cat>
          <c:val>
            <c:numRef>
              <c:f>A17_ábra_chart!$F$15:$L$15</c:f>
              <c:numCache>
                <c:formatCode>#,##0</c:formatCode>
                <c:ptCount val="7"/>
                <c:pt idx="0">
                  <c:v>58.521513742097142</c:v>
                </c:pt>
                <c:pt idx="1">
                  <c:v>47.492643872174455</c:v>
                </c:pt>
                <c:pt idx="2">
                  <c:v>29.367784496976356</c:v>
                </c:pt>
                <c:pt idx="3">
                  <c:v>13.081774211910602</c:v>
                </c:pt>
                <c:pt idx="4">
                  <c:v>31.870444497158179</c:v>
                </c:pt>
                <c:pt idx="5">
                  <c:v>20.1900075182831</c:v>
                </c:pt>
                <c:pt idx="6">
                  <c:v>11.549513704686118</c:v>
                </c:pt>
              </c:numCache>
            </c:numRef>
          </c:val>
          <c:extLst>
            <c:ext xmlns:c16="http://schemas.microsoft.com/office/drawing/2014/chart" uri="{C3380CC4-5D6E-409C-BE32-E72D297353CC}">
              <c16:uniqueId val="{00000001-1280-4C64-AA0F-5ABEC7BF22AE}"/>
            </c:ext>
          </c:extLst>
        </c:ser>
        <c:ser>
          <c:idx val="1"/>
          <c:order val="2"/>
          <c:tx>
            <c:strRef>
              <c:f>A17_ábra_chart!$D$16</c:f>
              <c:strCache>
                <c:ptCount val="1"/>
                <c:pt idx="0">
                  <c:v>Domestic public real estate investment fund</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5"/>
              <c:delete val="1"/>
              <c:extLst>
                <c:ext xmlns:c15="http://schemas.microsoft.com/office/drawing/2012/chart" uri="{CE6537A1-D6FC-4f65-9D91-7224C49458BB}"/>
                <c:ext xmlns:c16="http://schemas.microsoft.com/office/drawing/2014/chart" uri="{C3380CC4-5D6E-409C-BE32-E72D297353CC}">
                  <c16:uniqueId val="{00000001-6962-47D6-BEF2-CEFDB6F10829}"/>
                </c:ext>
              </c:extLst>
            </c:dLbl>
            <c:dLbl>
              <c:idx val="6"/>
              <c:delete val="1"/>
              <c:extLst>
                <c:ext xmlns:c15="http://schemas.microsoft.com/office/drawing/2012/chart" uri="{CE6537A1-D6FC-4f65-9D91-7224C49458BB}"/>
                <c:ext xmlns:c16="http://schemas.microsoft.com/office/drawing/2014/chart" uri="{C3380CC4-5D6E-409C-BE32-E72D297353CC}">
                  <c16:uniqueId val="{00000000-73F8-4ED7-8C3B-E2741FD6F82D}"/>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A17_ábra_chart!$F$12:$L$12</c:f>
              <c:numCache>
                <c:formatCode>General</c:formatCode>
                <c:ptCount val="7"/>
                <c:pt idx="0">
                  <c:v>2016</c:v>
                </c:pt>
                <c:pt idx="1">
                  <c:v>2017</c:v>
                </c:pt>
                <c:pt idx="2">
                  <c:v>2018</c:v>
                </c:pt>
                <c:pt idx="3">
                  <c:v>2019</c:v>
                </c:pt>
                <c:pt idx="4">
                  <c:v>2020</c:v>
                </c:pt>
                <c:pt idx="5">
                  <c:v>2021</c:v>
                </c:pt>
                <c:pt idx="6">
                  <c:v>2022</c:v>
                </c:pt>
              </c:numCache>
            </c:numRef>
          </c:cat>
          <c:val>
            <c:numRef>
              <c:f>A17_ábra_chart!$F$16:$L$16</c:f>
              <c:numCache>
                <c:formatCode>#,##0</c:formatCode>
                <c:ptCount val="7"/>
                <c:pt idx="0">
                  <c:v>23.033725527838968</c:v>
                </c:pt>
                <c:pt idx="1">
                  <c:v>28.512123354850484</c:v>
                </c:pt>
                <c:pt idx="2">
                  <c:v>39.263331500824627</c:v>
                </c:pt>
                <c:pt idx="3">
                  <c:v>15.352093332600337</c:v>
                </c:pt>
                <c:pt idx="4">
                  <c:v>8.4736862397076091</c:v>
                </c:pt>
                <c:pt idx="5">
                  <c:v>0</c:v>
                </c:pt>
                <c:pt idx="6">
                  <c:v>0</c:v>
                </c:pt>
              </c:numCache>
            </c:numRef>
          </c:val>
          <c:extLst>
            <c:ext xmlns:c16="http://schemas.microsoft.com/office/drawing/2014/chart" uri="{C3380CC4-5D6E-409C-BE32-E72D297353CC}">
              <c16:uniqueId val="{00000001-544A-4C88-8CB0-A3A96AD56352}"/>
            </c:ext>
          </c:extLst>
        </c:ser>
        <c:ser>
          <c:idx val="2"/>
          <c:order val="3"/>
          <c:tx>
            <c:strRef>
              <c:f>A17_ábra_chart!$D$17</c:f>
              <c:strCache>
                <c:ptCount val="1"/>
                <c:pt idx="0">
                  <c:v>Other real estate investment fund</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A17_ábra_chart!$F$12:$L$12</c:f>
              <c:numCache>
                <c:formatCode>General</c:formatCode>
                <c:ptCount val="7"/>
                <c:pt idx="0">
                  <c:v>2016</c:v>
                </c:pt>
                <c:pt idx="1">
                  <c:v>2017</c:v>
                </c:pt>
                <c:pt idx="2">
                  <c:v>2018</c:v>
                </c:pt>
                <c:pt idx="3">
                  <c:v>2019</c:v>
                </c:pt>
                <c:pt idx="4">
                  <c:v>2020</c:v>
                </c:pt>
                <c:pt idx="5">
                  <c:v>2021</c:v>
                </c:pt>
                <c:pt idx="6">
                  <c:v>2022</c:v>
                </c:pt>
              </c:numCache>
            </c:numRef>
          </c:cat>
          <c:val>
            <c:numRef>
              <c:f>A17_ábra_chart!$F$17:$L$17</c:f>
              <c:numCache>
                <c:formatCode>#,##0</c:formatCode>
                <c:ptCount val="7"/>
                <c:pt idx="0">
                  <c:v>7.0750639334202363</c:v>
                </c:pt>
                <c:pt idx="1">
                  <c:v>9.9393262015008776</c:v>
                </c:pt>
                <c:pt idx="2">
                  <c:v>10.48927982407916</c:v>
                </c:pt>
                <c:pt idx="3">
                  <c:v>25.019546306487843</c:v>
                </c:pt>
                <c:pt idx="4">
                  <c:v>13.921470614970207</c:v>
                </c:pt>
                <c:pt idx="5">
                  <c:v>34.543093431754492</c:v>
                </c:pt>
                <c:pt idx="6">
                  <c:v>32.43810786914235</c:v>
                </c:pt>
              </c:numCache>
            </c:numRef>
          </c:val>
          <c:extLst>
            <c:ext xmlns:c16="http://schemas.microsoft.com/office/drawing/2014/chart" uri="{C3380CC4-5D6E-409C-BE32-E72D297353CC}">
              <c16:uniqueId val="{00000002-544A-4C88-8CB0-A3A96AD56352}"/>
            </c:ext>
          </c:extLst>
        </c:ser>
        <c:ser>
          <c:idx val="3"/>
          <c:order val="4"/>
          <c:tx>
            <c:strRef>
              <c:f>A17_ábra_chart!$D$18</c:f>
              <c:strCache>
                <c:ptCount val="1"/>
                <c:pt idx="0">
                  <c:v>Private investor (HNW)</c:v>
                </c:pt>
              </c:strCache>
            </c:strRef>
          </c:tx>
          <c:spPr>
            <a:solidFill>
              <a:srgbClr val="8DA22D"/>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2-DDBA-44BC-B07D-DFC94D05A27D}"/>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A17_ábra_chart!$F$12:$L$12</c:f>
              <c:numCache>
                <c:formatCode>General</c:formatCode>
                <c:ptCount val="7"/>
                <c:pt idx="0">
                  <c:v>2016</c:v>
                </c:pt>
                <c:pt idx="1">
                  <c:v>2017</c:v>
                </c:pt>
                <c:pt idx="2">
                  <c:v>2018</c:v>
                </c:pt>
                <c:pt idx="3">
                  <c:v>2019</c:v>
                </c:pt>
                <c:pt idx="4">
                  <c:v>2020</c:v>
                </c:pt>
                <c:pt idx="5">
                  <c:v>2021</c:v>
                </c:pt>
                <c:pt idx="6">
                  <c:v>2022</c:v>
                </c:pt>
              </c:numCache>
            </c:numRef>
          </c:cat>
          <c:val>
            <c:numRef>
              <c:f>A17_ábra_chart!$F$18:$L$18</c:f>
              <c:numCache>
                <c:formatCode>#,##0</c:formatCode>
                <c:ptCount val="7"/>
                <c:pt idx="0">
                  <c:v>4.4076329970313681</c:v>
                </c:pt>
                <c:pt idx="1">
                  <c:v>4.1348281289204172</c:v>
                </c:pt>
                <c:pt idx="2">
                  <c:v>2.3859263331500822</c:v>
                </c:pt>
                <c:pt idx="3">
                  <c:v>6.2535115740770877</c:v>
                </c:pt>
                <c:pt idx="4">
                  <c:v>4.4412522177414875</c:v>
                </c:pt>
                <c:pt idx="5">
                  <c:v>3.2214703939124694</c:v>
                </c:pt>
                <c:pt idx="6">
                  <c:v>4.3213969938107875</c:v>
                </c:pt>
              </c:numCache>
            </c:numRef>
          </c:val>
          <c:extLst>
            <c:ext xmlns:c16="http://schemas.microsoft.com/office/drawing/2014/chart" uri="{C3380CC4-5D6E-409C-BE32-E72D297353CC}">
              <c16:uniqueId val="{00000005-544A-4C88-8CB0-A3A96AD56352}"/>
            </c:ext>
          </c:extLst>
        </c:ser>
        <c:ser>
          <c:idx val="4"/>
          <c:order val="5"/>
          <c:tx>
            <c:strRef>
              <c:f>A17_ábra_chart!$D$19</c:f>
              <c:strCache>
                <c:ptCount val="1"/>
                <c:pt idx="0">
                  <c:v>Public organisation</c:v>
                </c:pt>
              </c:strCache>
            </c:strRef>
          </c:tx>
          <c:spPr>
            <a:solidFill>
              <a:srgbClr val="DA8E1B"/>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2-7449-4A7E-8079-1CEB4C709B93}"/>
                </c:ext>
              </c:extLst>
            </c:dLbl>
            <c:dLbl>
              <c:idx val="2"/>
              <c:delete val="1"/>
              <c:extLst>
                <c:ext xmlns:c15="http://schemas.microsoft.com/office/drawing/2012/chart" uri="{CE6537A1-D6FC-4f65-9D91-7224C49458BB}"/>
                <c:ext xmlns:c16="http://schemas.microsoft.com/office/drawing/2014/chart" uri="{C3380CC4-5D6E-409C-BE32-E72D297353CC}">
                  <c16:uniqueId val="{00000003-7449-4A7E-8079-1CEB4C709B93}"/>
                </c:ext>
              </c:extLst>
            </c:dLbl>
            <c:dLbl>
              <c:idx val="3"/>
              <c:delete val="1"/>
              <c:extLst>
                <c:ext xmlns:c15="http://schemas.microsoft.com/office/drawing/2012/chart" uri="{CE6537A1-D6FC-4f65-9D91-7224C49458BB}"/>
                <c:ext xmlns:c16="http://schemas.microsoft.com/office/drawing/2014/chart" uri="{C3380CC4-5D6E-409C-BE32-E72D297353CC}">
                  <c16:uniqueId val="{00000001-DDBA-44BC-B07D-DFC94D05A27D}"/>
                </c:ext>
              </c:extLst>
            </c:dLbl>
            <c:dLbl>
              <c:idx val="4"/>
              <c:delete val="1"/>
              <c:extLst>
                <c:ext xmlns:c15="http://schemas.microsoft.com/office/drawing/2012/chart" uri="{CE6537A1-D6FC-4f65-9D91-7224C49458BB}"/>
                <c:ext xmlns:c16="http://schemas.microsoft.com/office/drawing/2014/chart" uri="{C3380CC4-5D6E-409C-BE32-E72D297353CC}">
                  <c16:uniqueId val="{00000001-E3CA-4611-A13E-EAAE8804D5F5}"/>
                </c:ext>
              </c:extLst>
            </c:dLbl>
            <c:dLbl>
              <c:idx val="5"/>
              <c:delete val="1"/>
              <c:extLst>
                <c:ext xmlns:c15="http://schemas.microsoft.com/office/drawing/2012/chart" uri="{CE6537A1-D6FC-4f65-9D91-7224C49458BB}"/>
                <c:ext xmlns:c16="http://schemas.microsoft.com/office/drawing/2014/chart" uri="{C3380CC4-5D6E-409C-BE32-E72D297353CC}">
                  <c16:uniqueId val="{00000000-77CD-4FB8-B9DE-BFDA0D8F3AC8}"/>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A17_ábra_chart!$F$12:$L$12</c:f>
              <c:numCache>
                <c:formatCode>General</c:formatCode>
                <c:ptCount val="7"/>
                <c:pt idx="0">
                  <c:v>2016</c:v>
                </c:pt>
                <c:pt idx="1">
                  <c:v>2017</c:v>
                </c:pt>
                <c:pt idx="2">
                  <c:v>2018</c:v>
                </c:pt>
                <c:pt idx="3">
                  <c:v>2019</c:v>
                </c:pt>
                <c:pt idx="4">
                  <c:v>2020</c:v>
                </c:pt>
                <c:pt idx="5">
                  <c:v>2021</c:v>
                </c:pt>
                <c:pt idx="6">
                  <c:v>2022</c:v>
                </c:pt>
              </c:numCache>
            </c:numRef>
          </c:cat>
          <c:val>
            <c:numRef>
              <c:f>A17_ábra_chart!$F$19:$L$19</c:f>
              <c:numCache>
                <c:formatCode>#,##0</c:formatCode>
                <c:ptCount val="7"/>
                <c:pt idx="0">
                  <c:v>3.8922268311628656</c:v>
                </c:pt>
                <c:pt idx="1">
                  <c:v>0.62726671380671062</c:v>
                </c:pt>
                <c:pt idx="2">
                  <c:v>1.0005497526113247</c:v>
                </c:pt>
                <c:pt idx="3">
                  <c:v>2.2715042041282651</c:v>
                </c:pt>
                <c:pt idx="4">
                  <c:v>0</c:v>
                </c:pt>
                <c:pt idx="5">
                  <c:v>0</c:v>
                </c:pt>
                <c:pt idx="6">
                  <c:v>8.4438549955791338</c:v>
                </c:pt>
              </c:numCache>
            </c:numRef>
          </c:val>
          <c:extLst>
            <c:ext xmlns:c16="http://schemas.microsoft.com/office/drawing/2014/chart" uri="{C3380CC4-5D6E-409C-BE32-E72D297353CC}">
              <c16:uniqueId val="{00000007-544A-4C88-8CB0-A3A96AD56352}"/>
            </c:ext>
          </c:extLst>
        </c:ser>
        <c:ser>
          <c:idx val="5"/>
          <c:order val="7"/>
          <c:tx>
            <c:strRef>
              <c:f>A17_ábra_chart!$D$20</c:f>
              <c:strCache>
                <c:ptCount val="1"/>
                <c:pt idx="0">
                  <c:v>Other</c:v>
                </c:pt>
              </c:strCache>
            </c:strRef>
          </c:tx>
          <c:spPr>
            <a:solidFill>
              <a:schemeClr val="accent6">
                <a:lumMod val="50000"/>
              </a:schemeClr>
            </a:solidFill>
            <a:ln>
              <a:solidFill>
                <a:schemeClr val="tx1"/>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3-DDBA-44BC-B07D-DFC94D05A27D}"/>
                </c:ext>
              </c:extLst>
            </c:dLbl>
            <c:dLbl>
              <c:idx val="5"/>
              <c:delete val="1"/>
              <c:extLst>
                <c:ext xmlns:c15="http://schemas.microsoft.com/office/drawing/2012/chart" uri="{CE6537A1-D6FC-4f65-9D91-7224C49458BB}"/>
                <c:ext xmlns:c16="http://schemas.microsoft.com/office/drawing/2014/chart" uri="{C3380CC4-5D6E-409C-BE32-E72D297353CC}">
                  <c16:uniqueId val="{00000000-DDBA-44BC-B07D-DFC94D05A27D}"/>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A17_ábra_chart!$F$12:$L$12</c:f>
              <c:numCache>
                <c:formatCode>General</c:formatCode>
                <c:ptCount val="7"/>
                <c:pt idx="0">
                  <c:v>2016</c:v>
                </c:pt>
                <c:pt idx="1">
                  <c:v>2017</c:v>
                </c:pt>
                <c:pt idx="2">
                  <c:v>2018</c:v>
                </c:pt>
                <c:pt idx="3">
                  <c:v>2019</c:v>
                </c:pt>
                <c:pt idx="4">
                  <c:v>2020</c:v>
                </c:pt>
                <c:pt idx="5">
                  <c:v>2021</c:v>
                </c:pt>
                <c:pt idx="6">
                  <c:v>2022</c:v>
                </c:pt>
              </c:numCache>
            </c:numRef>
          </c:cat>
          <c:val>
            <c:numRef>
              <c:f>A17_ábra_chart!$F$20:$L$20</c:f>
              <c:numCache>
                <c:formatCode>#,##0</c:formatCode>
                <c:ptCount val="7"/>
                <c:pt idx="0">
                  <c:v>2.2223359648897651</c:v>
                </c:pt>
                <c:pt idx="1">
                  <c:v>4.6383522273670774</c:v>
                </c:pt>
                <c:pt idx="2">
                  <c:v>6.0142935678944474</c:v>
                </c:pt>
                <c:pt idx="3">
                  <c:v>5.4890101591283491</c:v>
                </c:pt>
                <c:pt idx="4">
                  <c:v>6.7176262623997811</c:v>
                </c:pt>
                <c:pt idx="5">
                  <c:v>2.0811974574533529</c:v>
                </c:pt>
                <c:pt idx="6">
                  <c:v>14.953580901856768</c:v>
                </c:pt>
              </c:numCache>
            </c:numRef>
          </c:val>
          <c:extLst>
            <c:ext xmlns:c16="http://schemas.microsoft.com/office/drawing/2014/chart" uri="{C3380CC4-5D6E-409C-BE32-E72D297353CC}">
              <c16:uniqueId val="{00000000-7449-4A7E-8079-1CEB4C709B93}"/>
            </c:ext>
          </c:extLst>
        </c:ser>
        <c:dLbls>
          <c:showLegendKey val="0"/>
          <c:showVal val="0"/>
          <c:showCatName val="0"/>
          <c:showSerName val="0"/>
          <c:showPercent val="0"/>
          <c:showBubbleSize val="0"/>
        </c:dLbls>
        <c:gapWidth val="150"/>
        <c:overlap val="100"/>
        <c:axId val="648458944"/>
        <c:axId val="648472392"/>
      </c:barChart>
      <c:barChart>
        <c:barDir val="col"/>
        <c:grouping val="stacked"/>
        <c:varyColors val="0"/>
        <c:ser>
          <c:idx val="6"/>
          <c:order val="6"/>
          <c:tx>
            <c:v>fikt</c:v>
          </c:tx>
          <c:spPr>
            <a:solidFill>
              <a:srgbClr val="7030A0"/>
            </a:solidFill>
            <a:ln w="9525" cap="flat" cmpd="sng" algn="ctr">
              <a:solidFill>
                <a:sysClr val="windowText" lastClr="000000">
                  <a:lumMod val="100000"/>
                </a:sysClr>
              </a:solidFill>
              <a:prstDash val="solid"/>
              <a:round/>
              <a:headEnd type="none" w="med" len="med"/>
              <a:tailEnd type="none" w="med" len="med"/>
            </a:ln>
            <a:effectLst/>
          </c:spPr>
          <c:invertIfNegative val="0"/>
          <c:cat>
            <c:numRef>
              <c:f>A17_ábra_chart!$F$12:$L$12</c:f>
              <c:numCache>
                <c:formatCode>General</c:formatCode>
                <c:ptCount val="7"/>
                <c:pt idx="0">
                  <c:v>2016</c:v>
                </c:pt>
                <c:pt idx="1">
                  <c:v>2017</c:v>
                </c:pt>
                <c:pt idx="2">
                  <c:v>2018</c:v>
                </c:pt>
                <c:pt idx="3">
                  <c:v>2019</c:v>
                </c:pt>
                <c:pt idx="4">
                  <c:v>2020</c:v>
                </c:pt>
                <c:pt idx="5">
                  <c:v>2021</c:v>
                </c:pt>
                <c:pt idx="6">
                  <c:v>2022</c:v>
                </c:pt>
              </c:numCache>
            </c:numRef>
          </c:cat>
          <c:val>
            <c:numLit>
              <c:formatCode>General</c:formatCode>
              <c:ptCount val="1"/>
              <c:pt idx="0">
                <c:v>0</c:v>
              </c:pt>
            </c:numLit>
          </c:val>
          <c:extLst>
            <c:ext xmlns:c16="http://schemas.microsoft.com/office/drawing/2014/chart" uri="{C3380CC4-5D6E-409C-BE32-E72D297353CC}">
              <c16:uniqueId val="{00000009-544A-4C88-8CB0-A3A96AD56352}"/>
            </c:ext>
          </c:extLst>
        </c:ser>
        <c:dLbls>
          <c:showLegendKey val="0"/>
          <c:showVal val="0"/>
          <c:showCatName val="0"/>
          <c:showSerName val="0"/>
          <c:showPercent val="0"/>
          <c:showBubbleSize val="0"/>
        </c:dLbls>
        <c:gapWidth val="150"/>
        <c:overlap val="100"/>
        <c:axId val="622249632"/>
        <c:axId val="622127288"/>
      </c:barChart>
      <c:catAx>
        <c:axId val="6484589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48472392"/>
        <c:crosses val="autoZero"/>
        <c:auto val="1"/>
        <c:lblAlgn val="ctr"/>
        <c:lblOffset val="100"/>
        <c:noMultiLvlLbl val="0"/>
      </c:catAx>
      <c:valAx>
        <c:axId val="648472392"/>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8.9939008665692932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48458944"/>
        <c:crosses val="autoZero"/>
        <c:crossBetween val="between"/>
      </c:valAx>
      <c:valAx>
        <c:axId val="622127288"/>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0873861111111112"/>
              <c:y val="1.0313371755270335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2249632"/>
        <c:crosses val="max"/>
        <c:crossBetween val="between"/>
      </c:valAx>
      <c:catAx>
        <c:axId val="622249632"/>
        <c:scaling>
          <c:orientation val="minMax"/>
        </c:scaling>
        <c:delete val="1"/>
        <c:axPos val="b"/>
        <c:numFmt formatCode="General" sourceLinked="1"/>
        <c:majorTickMark val="out"/>
        <c:minorTickMark val="none"/>
        <c:tickLblPos val="nextTo"/>
        <c:crossAx val="6221272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0.10417805555555555"/>
          <c:y val="0.7146634080200136"/>
          <c:w val="0.79018305555555557"/>
          <c:h val="0.2785069141077483"/>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573924228584672E-2"/>
          <c:y val="5.5335643404767737E-2"/>
          <c:w val="0.83007736111111108"/>
          <c:h val="0.63443234007336879"/>
        </c:manualLayout>
      </c:layout>
      <c:lineChart>
        <c:grouping val="standard"/>
        <c:varyColors val="0"/>
        <c:ser>
          <c:idx val="1"/>
          <c:order val="0"/>
          <c:tx>
            <c:strRef>
              <c:f>A18_ábra_chart!$E$18</c:f>
              <c:strCache>
                <c:ptCount val="1"/>
                <c:pt idx="0">
                  <c:v>Prime iroda hozamfelár a 10 éves eurokötvény-hozamhoz képest</c:v>
                </c:pt>
              </c:strCache>
            </c:strRef>
          </c:tx>
          <c:spPr>
            <a:ln w="31750" cap="rnd">
              <a:solidFill>
                <a:srgbClr val="0C2148"/>
              </a:solidFill>
              <a:round/>
            </a:ln>
            <a:effectLst/>
          </c:spPr>
          <c:marker>
            <c:symbol val="triangle"/>
            <c:size val="8"/>
            <c:spPr>
              <a:solidFill>
                <a:srgbClr val="0C2148"/>
              </a:solidFill>
              <a:ln w="9525">
                <a:solidFill>
                  <a:srgbClr val="0C2148"/>
                </a:solidFill>
              </a:ln>
              <a:effectLst/>
            </c:spPr>
          </c:marker>
          <c:cat>
            <c:numRef>
              <c:f>A18_ábra_chart!$F$17:$U$17</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A18_ábra_chart!$F$18:$U$18</c:f>
              <c:numCache>
                <c:formatCode>#,##0.00</c:formatCode>
                <c:ptCount val="16"/>
                <c:pt idx="0">
                  <c:v>1.4783276718749994</c:v>
                </c:pt>
                <c:pt idx="1">
                  <c:v>2.7355885156249995</c:v>
                </c:pt>
                <c:pt idx="2">
                  <c:v>4.3359540461538462</c:v>
                </c:pt>
                <c:pt idx="3">
                  <c:v>4.4997915454545456</c:v>
                </c:pt>
                <c:pt idx="4">
                  <c:v>4.4579013125000007</c:v>
                </c:pt>
                <c:pt idx="5">
                  <c:v>5.6264740468749999</c:v>
                </c:pt>
                <c:pt idx="6">
                  <c:v>5.430161703125</c:v>
                </c:pt>
                <c:pt idx="7">
                  <c:v>6.35759496875</c:v>
                </c:pt>
                <c:pt idx="8">
                  <c:v>6.579282365079365</c:v>
                </c:pt>
                <c:pt idx="9">
                  <c:v>6.543091890625</c:v>
                </c:pt>
                <c:pt idx="10">
                  <c:v>5.5535881111111109</c:v>
                </c:pt>
                <c:pt idx="11">
                  <c:v>5.316076338709677</c:v>
                </c:pt>
                <c:pt idx="12">
                  <c:v>5.5576502419354838</c:v>
                </c:pt>
                <c:pt idx="13">
                  <c:v>6.3016051111111109</c:v>
                </c:pt>
                <c:pt idx="14">
                  <c:v>5.4771181515151515</c:v>
                </c:pt>
                <c:pt idx="15">
                  <c:v>3.7887989062500007</c:v>
                </c:pt>
              </c:numCache>
            </c:numRef>
          </c:val>
          <c:smooth val="0"/>
          <c:extLst>
            <c:ext xmlns:c16="http://schemas.microsoft.com/office/drawing/2014/chart" uri="{C3380CC4-5D6E-409C-BE32-E72D297353CC}">
              <c16:uniqueId val="{00000000-DA9A-41D4-8E70-802EF6B1BF5C}"/>
            </c:ext>
          </c:extLst>
        </c:ser>
        <c:ser>
          <c:idx val="2"/>
          <c:order val="1"/>
          <c:tx>
            <c:strRef>
              <c:f>A18_ábra_chart!$E$19</c:f>
              <c:strCache>
                <c:ptCount val="1"/>
                <c:pt idx="0">
                  <c:v>Prime ipar-logisztika hozamfelár a 10 éves eurokötvény-hozamhoz képest</c:v>
                </c:pt>
              </c:strCache>
            </c:strRef>
          </c:tx>
          <c:spPr>
            <a:ln w="31750" cap="rnd">
              <a:solidFill>
                <a:srgbClr val="C00000"/>
              </a:solidFill>
              <a:round/>
            </a:ln>
            <a:effectLst/>
          </c:spPr>
          <c:marker>
            <c:symbol val="diamond"/>
            <c:size val="8"/>
            <c:spPr>
              <a:solidFill>
                <a:srgbClr val="C00000"/>
              </a:solidFill>
              <a:ln w="9525">
                <a:solidFill>
                  <a:srgbClr val="C00000"/>
                </a:solidFill>
              </a:ln>
              <a:effectLst/>
            </c:spPr>
          </c:marker>
          <c:cat>
            <c:numRef>
              <c:f>A18_ábra_chart!$F$17:$U$17</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A18_ábra_chart!$F$19:$U$19</c:f>
              <c:numCache>
                <c:formatCode>#,##0.00</c:formatCode>
                <c:ptCount val="16"/>
                <c:pt idx="0">
                  <c:v>2.4783276718749994</c:v>
                </c:pt>
                <c:pt idx="1">
                  <c:v>3.9855885156249995</c:v>
                </c:pt>
                <c:pt idx="2">
                  <c:v>5.8359540461538462</c:v>
                </c:pt>
                <c:pt idx="3">
                  <c:v>6.2497915454545456</c:v>
                </c:pt>
                <c:pt idx="4">
                  <c:v>5.9579013125000007</c:v>
                </c:pt>
                <c:pt idx="5">
                  <c:v>7.3764740468749999</c:v>
                </c:pt>
                <c:pt idx="6">
                  <c:v>7.430161703125</c:v>
                </c:pt>
                <c:pt idx="7">
                  <c:v>8.35759496875</c:v>
                </c:pt>
                <c:pt idx="8">
                  <c:v>7.829282365079365</c:v>
                </c:pt>
                <c:pt idx="9">
                  <c:v>8.043091890625</c:v>
                </c:pt>
                <c:pt idx="10">
                  <c:v>7.3035881111111109</c:v>
                </c:pt>
                <c:pt idx="11">
                  <c:v>7.066076338709677</c:v>
                </c:pt>
                <c:pt idx="12">
                  <c:v>7.3076502419354838</c:v>
                </c:pt>
                <c:pt idx="13">
                  <c:v>7.5516051111111109</c:v>
                </c:pt>
                <c:pt idx="14">
                  <c:v>5.9771181515151515</c:v>
                </c:pt>
                <c:pt idx="15">
                  <c:v>4.0387989062500012</c:v>
                </c:pt>
              </c:numCache>
            </c:numRef>
          </c:val>
          <c:smooth val="0"/>
          <c:extLst>
            <c:ext xmlns:c16="http://schemas.microsoft.com/office/drawing/2014/chart" uri="{C3380CC4-5D6E-409C-BE32-E72D297353CC}">
              <c16:uniqueId val="{00000001-6D39-45C2-BFDC-D596042E3A91}"/>
            </c:ext>
          </c:extLst>
        </c:ser>
        <c:dLbls>
          <c:showLegendKey val="0"/>
          <c:showVal val="0"/>
          <c:showCatName val="0"/>
          <c:showSerName val="0"/>
          <c:showPercent val="0"/>
          <c:showBubbleSize val="0"/>
        </c:dLbls>
        <c:marker val="1"/>
        <c:smooth val="0"/>
        <c:axId val="690959880"/>
        <c:axId val="690938560"/>
      </c:lineChart>
      <c:lineChart>
        <c:grouping val="standard"/>
        <c:varyColors val="0"/>
        <c:ser>
          <c:idx val="3"/>
          <c:order val="2"/>
          <c:tx>
            <c:strRef>
              <c:f>A18_ábra_chart!$E$20</c:f>
              <c:strCache>
                <c:ptCount val="1"/>
                <c:pt idx="0">
                  <c:v>Prime bevásárlóközpont hozamfelár a 10 éves eurokötvény-hozamhoz képest</c:v>
                </c:pt>
              </c:strCache>
            </c:strRef>
          </c:tx>
          <c:spPr>
            <a:ln w="31750" cap="rnd">
              <a:solidFill>
                <a:schemeClr val="accent4"/>
              </a:solidFill>
              <a:round/>
            </a:ln>
            <a:effectLst/>
          </c:spPr>
          <c:marker>
            <c:symbol val="square"/>
            <c:size val="8"/>
            <c:spPr>
              <a:solidFill>
                <a:schemeClr val="accent4"/>
              </a:solidFill>
              <a:ln w="9525">
                <a:solidFill>
                  <a:schemeClr val="accent4"/>
                </a:solidFill>
              </a:ln>
              <a:effectLst/>
            </c:spPr>
          </c:marker>
          <c:dPt>
            <c:idx val="12"/>
            <c:marker>
              <c:symbol val="square"/>
              <c:size val="8"/>
              <c:spPr>
                <a:solidFill>
                  <a:schemeClr val="accent4"/>
                </a:solidFill>
                <a:ln w="31750">
                  <a:solidFill>
                    <a:schemeClr val="accent4"/>
                  </a:solidFill>
                </a:ln>
                <a:effectLst/>
              </c:spPr>
            </c:marker>
            <c:bubble3D val="0"/>
            <c:extLst>
              <c:ext xmlns:c16="http://schemas.microsoft.com/office/drawing/2014/chart" uri="{C3380CC4-5D6E-409C-BE32-E72D297353CC}">
                <c16:uniqueId val="{00000003-6D39-45C2-BFDC-D596042E3A91}"/>
              </c:ext>
            </c:extLst>
          </c:dPt>
          <c:cat>
            <c:numRef>
              <c:f>A18_ábra_chart!$F$17:$U$17</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A18_ábra_chart!$F$20:$U$20</c:f>
              <c:numCache>
                <c:formatCode>#,##0.00</c:formatCode>
                <c:ptCount val="16"/>
                <c:pt idx="0">
                  <c:v>1.4783276718749994</c:v>
                </c:pt>
                <c:pt idx="1">
                  <c:v>2.7355885156249995</c:v>
                </c:pt>
                <c:pt idx="2">
                  <c:v>4.0859540461538462</c:v>
                </c:pt>
                <c:pt idx="3">
                  <c:v>3.9997915454545452</c:v>
                </c:pt>
                <c:pt idx="4">
                  <c:v>4.2079013125000007</c:v>
                </c:pt>
                <c:pt idx="5">
                  <c:v>5.1264740468749999</c:v>
                </c:pt>
                <c:pt idx="6">
                  <c:v>4.930161703125</c:v>
                </c:pt>
                <c:pt idx="7">
                  <c:v>6.10759496875</c:v>
                </c:pt>
                <c:pt idx="8">
                  <c:v>6.329282365079365</c:v>
                </c:pt>
                <c:pt idx="9">
                  <c:v>6.293091890625</c:v>
                </c:pt>
                <c:pt idx="10">
                  <c:v>5.3035881111111109</c:v>
                </c:pt>
                <c:pt idx="11">
                  <c:v>5.066076338709677</c:v>
                </c:pt>
                <c:pt idx="12">
                  <c:v>5.8076502419354838</c:v>
                </c:pt>
                <c:pt idx="13">
                  <c:v>6.8016051111111109</c:v>
                </c:pt>
                <c:pt idx="14">
                  <c:v>6.4771181515151515</c:v>
                </c:pt>
                <c:pt idx="15">
                  <c:v>4.2887989062500012</c:v>
                </c:pt>
              </c:numCache>
            </c:numRef>
          </c:val>
          <c:smooth val="0"/>
          <c:extLst>
            <c:ext xmlns:c16="http://schemas.microsoft.com/office/drawing/2014/chart" uri="{C3380CC4-5D6E-409C-BE32-E72D297353CC}">
              <c16:uniqueId val="{00000002-6D39-45C2-BFDC-D596042E3A91}"/>
            </c:ext>
          </c:extLst>
        </c:ser>
        <c:dLbls>
          <c:showLegendKey val="0"/>
          <c:showVal val="0"/>
          <c:showCatName val="0"/>
          <c:showSerName val="0"/>
          <c:showPercent val="0"/>
          <c:showBubbleSize val="0"/>
        </c:dLbls>
        <c:marker val="1"/>
        <c:smooth val="0"/>
        <c:axId val="781066928"/>
        <c:axId val="658581032"/>
      </c:lineChart>
      <c:catAx>
        <c:axId val="6909598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2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690938560"/>
        <c:crosses val="autoZero"/>
        <c:auto val="1"/>
        <c:lblAlgn val="ctr"/>
        <c:lblOffset val="100"/>
        <c:noMultiLvlLbl val="0"/>
      </c:catAx>
      <c:valAx>
        <c:axId val="690938560"/>
        <c:scaling>
          <c:orientation val="minMax"/>
          <c:max val="9"/>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S</a:t>
                </a:r>
                <a:r>
                  <a:rPr lang="en-US" b="0"/>
                  <a:t>zázalék</a:t>
                </a:r>
                <a:r>
                  <a:rPr lang="hu-HU" b="0"/>
                  <a:t>pont</a:t>
                </a:r>
                <a:endParaRPr lang="en-US" b="0"/>
              </a:p>
            </c:rich>
          </c:tx>
          <c:layout>
            <c:manualLayout>
              <c:xMode val="edge"/>
              <c:yMode val="edge"/>
              <c:x val="0.10054166666666667"/>
              <c:y val="2.351851851851851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0959880"/>
        <c:crosses val="autoZero"/>
        <c:crossBetween val="between"/>
      </c:valAx>
      <c:valAx>
        <c:axId val="658581032"/>
        <c:scaling>
          <c:orientation val="minMax"/>
          <c:max val="9"/>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Százalékpont</a:t>
                </a:r>
              </a:p>
            </c:rich>
          </c:tx>
          <c:layout>
            <c:manualLayout>
              <c:xMode val="edge"/>
              <c:yMode val="edge"/>
              <c:x val="0.77035930555555554"/>
              <c:y val="2.9592592592592594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81066928"/>
        <c:crosses val="max"/>
        <c:crossBetween val="between"/>
      </c:valAx>
      <c:catAx>
        <c:axId val="781066928"/>
        <c:scaling>
          <c:orientation val="minMax"/>
        </c:scaling>
        <c:delete val="1"/>
        <c:axPos val="b"/>
        <c:numFmt formatCode="General" sourceLinked="1"/>
        <c:majorTickMark val="out"/>
        <c:minorTickMark val="none"/>
        <c:tickLblPos val="nextTo"/>
        <c:crossAx val="65858103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1.8897915002005206E-2"/>
          <c:y val="0.81692850733668965"/>
          <c:w val="0.95693154653749957"/>
          <c:h val="0.1666784067469442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6.6352797465818181E-2"/>
          <c:w val="0.84780111111111112"/>
          <c:h val="0.63629888772762677"/>
        </c:manualLayout>
      </c:layout>
      <c:barChart>
        <c:barDir val="col"/>
        <c:grouping val="stacked"/>
        <c:varyColors val="0"/>
        <c:ser>
          <c:idx val="0"/>
          <c:order val="0"/>
          <c:tx>
            <c:strRef>
              <c:f>'5_ábra_chart'!$H$9</c:f>
              <c:strCache>
                <c:ptCount val="1"/>
                <c:pt idx="0">
                  <c:v>Új bérbeadás</c:v>
                </c:pt>
              </c:strCache>
            </c:strRef>
          </c:tx>
          <c:spPr>
            <a:solidFill>
              <a:srgbClr val="DA0000"/>
            </a:solidFill>
            <a:ln>
              <a:solidFill>
                <a:schemeClr val="tx1"/>
              </a:solidFill>
            </a:ln>
            <a:effectLst/>
          </c:spPr>
          <c:invertIfNegative val="0"/>
          <c:cat>
            <c:multiLvlStrRef>
              <c:f>'5_ábra_chart'!$F$10:$G$33</c:f>
              <c:multiLvlStrCache>
                <c:ptCount val="2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lvl>
                <c:lvl>
                  <c:pt idx="0">
                    <c:v>2017</c:v>
                  </c:pt>
                  <c:pt idx="4">
                    <c:v>2018</c:v>
                  </c:pt>
                  <c:pt idx="8">
                    <c:v>2019</c:v>
                  </c:pt>
                  <c:pt idx="12">
                    <c:v>2020</c:v>
                  </c:pt>
                  <c:pt idx="16">
                    <c:v>2021</c:v>
                  </c:pt>
                  <c:pt idx="20">
                    <c:v>2022</c:v>
                  </c:pt>
                </c:lvl>
              </c:multiLvlStrCache>
            </c:multiLvlStrRef>
          </c:cat>
          <c:val>
            <c:numRef>
              <c:f>'5_ábra_chart'!$H$10:$H$33</c:f>
              <c:numCache>
                <c:formatCode>0.0</c:formatCode>
                <c:ptCount val="24"/>
                <c:pt idx="0">
                  <c:v>35.674999999999997</c:v>
                </c:pt>
                <c:pt idx="1">
                  <c:v>32.475000000000001</c:v>
                </c:pt>
                <c:pt idx="2">
                  <c:v>45.61</c:v>
                </c:pt>
                <c:pt idx="3">
                  <c:v>44.645000000000003</c:v>
                </c:pt>
                <c:pt idx="4">
                  <c:v>54.146999999999998</c:v>
                </c:pt>
                <c:pt idx="5">
                  <c:v>60.460619999999999</c:v>
                </c:pt>
                <c:pt idx="6">
                  <c:v>54.145820000000015</c:v>
                </c:pt>
                <c:pt idx="7">
                  <c:v>62.112750000000005</c:v>
                </c:pt>
                <c:pt idx="8">
                  <c:v>36.26</c:v>
                </c:pt>
                <c:pt idx="9">
                  <c:v>69.825399999999988</c:v>
                </c:pt>
                <c:pt idx="10">
                  <c:v>37.847540000000002</c:v>
                </c:pt>
                <c:pt idx="11">
                  <c:v>37.666930000000001</c:v>
                </c:pt>
                <c:pt idx="12">
                  <c:v>24.895</c:v>
                </c:pt>
                <c:pt idx="13">
                  <c:v>23.627269999999996</c:v>
                </c:pt>
                <c:pt idx="14">
                  <c:v>20.121449999999999</c:v>
                </c:pt>
                <c:pt idx="15">
                  <c:v>35.863140000000001</c:v>
                </c:pt>
                <c:pt idx="16">
                  <c:v>30.243833000000002</c:v>
                </c:pt>
                <c:pt idx="17">
                  <c:v>33.85754</c:v>
                </c:pt>
                <c:pt idx="18">
                  <c:v>49.29867999999999</c:v>
                </c:pt>
                <c:pt idx="19">
                  <c:v>32.304000000000002</c:v>
                </c:pt>
                <c:pt idx="20">
                  <c:v>22.068000000000001</c:v>
                </c:pt>
                <c:pt idx="21">
                  <c:v>34.737000000000002</c:v>
                </c:pt>
                <c:pt idx="22">
                  <c:v>23.338999999999999</c:v>
                </c:pt>
                <c:pt idx="23">
                  <c:v>38.226999999999997</c:v>
                </c:pt>
              </c:numCache>
            </c:numRef>
          </c:val>
          <c:extLst>
            <c:ext xmlns:c16="http://schemas.microsoft.com/office/drawing/2014/chart" uri="{C3380CC4-5D6E-409C-BE32-E72D297353CC}">
              <c16:uniqueId val="{00000000-9C20-4CCD-881A-192C0F321878}"/>
            </c:ext>
          </c:extLst>
        </c:ser>
        <c:ser>
          <c:idx val="1"/>
          <c:order val="1"/>
          <c:tx>
            <c:strRef>
              <c:f>'5_ábra_chart'!$I$9</c:f>
              <c:strCache>
                <c:ptCount val="1"/>
                <c:pt idx="0">
                  <c:v>Előbérlet</c:v>
                </c:pt>
              </c:strCache>
            </c:strRef>
          </c:tx>
          <c:spPr>
            <a:solidFill>
              <a:srgbClr val="232157"/>
            </a:solidFill>
            <a:ln w="9525">
              <a:solidFill>
                <a:schemeClr val="tx1"/>
              </a:solidFill>
            </a:ln>
            <a:effectLst/>
          </c:spPr>
          <c:invertIfNegative val="0"/>
          <c:cat>
            <c:multiLvlStrRef>
              <c:f>'5_ábra_chart'!$F$10:$G$33</c:f>
              <c:multiLvlStrCache>
                <c:ptCount val="2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lvl>
                <c:lvl>
                  <c:pt idx="0">
                    <c:v>2017</c:v>
                  </c:pt>
                  <c:pt idx="4">
                    <c:v>2018</c:v>
                  </c:pt>
                  <c:pt idx="8">
                    <c:v>2019</c:v>
                  </c:pt>
                  <c:pt idx="12">
                    <c:v>2020</c:v>
                  </c:pt>
                  <c:pt idx="16">
                    <c:v>2021</c:v>
                  </c:pt>
                  <c:pt idx="20">
                    <c:v>2022</c:v>
                  </c:pt>
                </c:lvl>
              </c:multiLvlStrCache>
            </c:multiLvlStrRef>
          </c:cat>
          <c:val>
            <c:numRef>
              <c:f>'5_ábra_chart'!$I$10:$I$33</c:f>
              <c:numCache>
                <c:formatCode>0.0</c:formatCode>
                <c:ptCount val="24"/>
                <c:pt idx="0">
                  <c:v>6.8949999999999996</c:v>
                </c:pt>
                <c:pt idx="1">
                  <c:v>18.54</c:v>
                </c:pt>
                <c:pt idx="2">
                  <c:v>13.755000000000001</c:v>
                </c:pt>
                <c:pt idx="3">
                  <c:v>32.704999999999998</c:v>
                </c:pt>
                <c:pt idx="4">
                  <c:v>4.242</c:v>
                </c:pt>
                <c:pt idx="5">
                  <c:v>27.457000000000001</c:v>
                </c:pt>
                <c:pt idx="6">
                  <c:v>18.143000000000001</c:v>
                </c:pt>
                <c:pt idx="7">
                  <c:v>45.06</c:v>
                </c:pt>
                <c:pt idx="8">
                  <c:v>3.355</c:v>
                </c:pt>
                <c:pt idx="9">
                  <c:v>41.62979</c:v>
                </c:pt>
                <c:pt idx="10">
                  <c:v>19.965</c:v>
                </c:pt>
                <c:pt idx="11">
                  <c:v>63.061419999999998</c:v>
                </c:pt>
                <c:pt idx="12">
                  <c:v>10.944000000000001</c:v>
                </c:pt>
                <c:pt idx="13">
                  <c:v>12.5</c:v>
                </c:pt>
                <c:pt idx="14">
                  <c:v>14.638</c:v>
                </c:pt>
                <c:pt idx="15">
                  <c:v>6.2240000000000002</c:v>
                </c:pt>
                <c:pt idx="16">
                  <c:v>2.5059999999999998</c:v>
                </c:pt>
                <c:pt idx="17">
                  <c:v>17.742999999999999</c:v>
                </c:pt>
                <c:pt idx="18">
                  <c:v>8.7379999999999995</c:v>
                </c:pt>
                <c:pt idx="19">
                  <c:v>14.433</c:v>
                </c:pt>
                <c:pt idx="20">
                  <c:v>8.2219999999999995</c:v>
                </c:pt>
                <c:pt idx="21">
                  <c:v>4.8449999999999998</c:v>
                </c:pt>
                <c:pt idx="22">
                  <c:v>22.721</c:v>
                </c:pt>
                <c:pt idx="23">
                  <c:v>7.2149999999999999</c:v>
                </c:pt>
              </c:numCache>
            </c:numRef>
          </c:val>
          <c:extLst>
            <c:ext xmlns:c16="http://schemas.microsoft.com/office/drawing/2014/chart" uri="{C3380CC4-5D6E-409C-BE32-E72D297353CC}">
              <c16:uniqueId val="{00000001-9C20-4CCD-881A-192C0F321878}"/>
            </c:ext>
          </c:extLst>
        </c:ser>
        <c:ser>
          <c:idx val="2"/>
          <c:order val="2"/>
          <c:tx>
            <c:strRef>
              <c:f>'5_ábra_chart'!$J$9</c:f>
              <c:strCache>
                <c:ptCount val="1"/>
                <c:pt idx="0">
                  <c:v>Bővülés</c:v>
                </c:pt>
              </c:strCache>
            </c:strRef>
          </c:tx>
          <c:spPr>
            <a:solidFill>
              <a:srgbClr val="78A3D5"/>
            </a:solidFill>
            <a:ln w="9525">
              <a:solidFill>
                <a:schemeClr val="tx1"/>
              </a:solidFill>
            </a:ln>
            <a:effectLst/>
          </c:spPr>
          <c:invertIfNegative val="0"/>
          <c:cat>
            <c:multiLvlStrRef>
              <c:f>'5_ábra_chart'!$F$10:$G$33</c:f>
              <c:multiLvlStrCache>
                <c:ptCount val="2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lvl>
                <c:lvl>
                  <c:pt idx="0">
                    <c:v>2017</c:v>
                  </c:pt>
                  <c:pt idx="4">
                    <c:v>2018</c:v>
                  </c:pt>
                  <c:pt idx="8">
                    <c:v>2019</c:v>
                  </c:pt>
                  <c:pt idx="12">
                    <c:v>2020</c:v>
                  </c:pt>
                  <c:pt idx="16">
                    <c:v>2021</c:v>
                  </c:pt>
                  <c:pt idx="20">
                    <c:v>2022</c:v>
                  </c:pt>
                </c:lvl>
              </c:multiLvlStrCache>
            </c:multiLvlStrRef>
          </c:cat>
          <c:val>
            <c:numRef>
              <c:f>'5_ábra_chart'!$J$10:$J$33</c:f>
              <c:numCache>
                <c:formatCode>0.0</c:formatCode>
                <c:ptCount val="24"/>
                <c:pt idx="0">
                  <c:v>12.23</c:v>
                </c:pt>
                <c:pt idx="1">
                  <c:v>9.73</c:v>
                </c:pt>
                <c:pt idx="2">
                  <c:v>10.64</c:v>
                </c:pt>
                <c:pt idx="3">
                  <c:v>15.59</c:v>
                </c:pt>
                <c:pt idx="4">
                  <c:v>8.641</c:v>
                </c:pt>
                <c:pt idx="5">
                  <c:v>18.872619999999998</c:v>
                </c:pt>
                <c:pt idx="6">
                  <c:v>11.622000000000002</c:v>
                </c:pt>
                <c:pt idx="7">
                  <c:v>20.883419999999997</c:v>
                </c:pt>
                <c:pt idx="8">
                  <c:v>11.851000000000001</c:v>
                </c:pt>
                <c:pt idx="9">
                  <c:v>16.01961</c:v>
                </c:pt>
                <c:pt idx="10">
                  <c:v>12.76075</c:v>
                </c:pt>
                <c:pt idx="11">
                  <c:v>11.73718</c:v>
                </c:pt>
                <c:pt idx="12">
                  <c:v>10.301</c:v>
                </c:pt>
                <c:pt idx="13">
                  <c:v>3.5455999999999999</c:v>
                </c:pt>
                <c:pt idx="14">
                  <c:v>13.49417</c:v>
                </c:pt>
                <c:pt idx="15">
                  <c:v>6.4089999999999998</c:v>
                </c:pt>
                <c:pt idx="16">
                  <c:v>4.5460000000000003</c:v>
                </c:pt>
                <c:pt idx="17">
                  <c:v>7.3390000000000004</c:v>
                </c:pt>
                <c:pt idx="18">
                  <c:v>5.3103999999999996</c:v>
                </c:pt>
                <c:pt idx="19">
                  <c:v>10.345000000000001</c:v>
                </c:pt>
                <c:pt idx="20">
                  <c:v>12.122999999999999</c:v>
                </c:pt>
                <c:pt idx="21">
                  <c:v>10.808999999999999</c:v>
                </c:pt>
                <c:pt idx="22">
                  <c:v>4.4459999999999997</c:v>
                </c:pt>
                <c:pt idx="23">
                  <c:v>8.7140000000000004</c:v>
                </c:pt>
              </c:numCache>
            </c:numRef>
          </c:val>
          <c:extLst>
            <c:ext xmlns:c16="http://schemas.microsoft.com/office/drawing/2014/chart" uri="{C3380CC4-5D6E-409C-BE32-E72D297353CC}">
              <c16:uniqueId val="{00000002-9C20-4CCD-881A-192C0F321878}"/>
            </c:ext>
          </c:extLst>
        </c:ser>
        <c:ser>
          <c:idx val="4"/>
          <c:order val="3"/>
          <c:tx>
            <c:strRef>
              <c:f>'5_ábra_chart'!$K$9</c:f>
              <c:strCache>
                <c:ptCount val="1"/>
                <c:pt idx="0">
                  <c:v>Saját használatbavétel</c:v>
                </c:pt>
              </c:strCache>
            </c:strRef>
          </c:tx>
          <c:spPr>
            <a:solidFill>
              <a:srgbClr val="669933"/>
            </a:solidFill>
            <a:ln w="9525">
              <a:solidFill>
                <a:schemeClr val="tx1"/>
              </a:solidFill>
            </a:ln>
            <a:effectLst/>
          </c:spPr>
          <c:invertIfNegative val="0"/>
          <c:cat>
            <c:multiLvlStrRef>
              <c:f>'5_ábra_chart'!$F$10:$G$33</c:f>
              <c:multiLvlStrCache>
                <c:ptCount val="2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lvl>
                <c:lvl>
                  <c:pt idx="0">
                    <c:v>2017</c:v>
                  </c:pt>
                  <c:pt idx="4">
                    <c:v>2018</c:v>
                  </c:pt>
                  <c:pt idx="8">
                    <c:v>2019</c:v>
                  </c:pt>
                  <c:pt idx="12">
                    <c:v>2020</c:v>
                  </c:pt>
                  <c:pt idx="16">
                    <c:v>2021</c:v>
                  </c:pt>
                  <c:pt idx="20">
                    <c:v>2022</c:v>
                  </c:pt>
                </c:lvl>
              </c:multiLvlStrCache>
            </c:multiLvlStrRef>
          </c:cat>
          <c:val>
            <c:numRef>
              <c:f>'5_ábra_chart'!$K$10:$K$33</c:f>
              <c:numCache>
                <c:formatCode>0.0</c:formatCode>
                <c:ptCount val="24"/>
                <c:pt idx="0">
                  <c:v>0</c:v>
                </c:pt>
                <c:pt idx="1">
                  <c:v>0</c:v>
                </c:pt>
                <c:pt idx="2">
                  <c:v>54</c:v>
                </c:pt>
                <c:pt idx="3">
                  <c:v>5.1100000000000003</c:v>
                </c:pt>
                <c:pt idx="4">
                  <c:v>0</c:v>
                </c:pt>
                <c:pt idx="5">
                  <c:v>0</c:v>
                </c:pt>
                <c:pt idx="6">
                  <c:v>5.2839999999999998</c:v>
                </c:pt>
                <c:pt idx="7">
                  <c:v>0</c:v>
                </c:pt>
                <c:pt idx="8">
                  <c:v>0</c:v>
                </c:pt>
                <c:pt idx="9">
                  <c:v>0</c:v>
                </c:pt>
                <c:pt idx="10">
                  <c:v>0</c:v>
                </c:pt>
                <c:pt idx="11">
                  <c:v>0</c:v>
                </c:pt>
                <c:pt idx="12">
                  <c:v>5.1189999999999998</c:v>
                </c:pt>
                <c:pt idx="13">
                  <c:v>0</c:v>
                </c:pt>
                <c:pt idx="14">
                  <c:v>2.3610000000000002</c:v>
                </c:pt>
                <c:pt idx="15">
                  <c:v>0</c:v>
                </c:pt>
                <c:pt idx="16">
                  <c:v>1.2789999999999999</c:v>
                </c:pt>
                <c:pt idx="17">
                  <c:v>0</c:v>
                </c:pt>
                <c:pt idx="18">
                  <c:v>0</c:v>
                </c:pt>
                <c:pt idx="19">
                  <c:v>0</c:v>
                </c:pt>
                <c:pt idx="20">
                  <c:v>0</c:v>
                </c:pt>
                <c:pt idx="21">
                  <c:v>28</c:v>
                </c:pt>
                <c:pt idx="22">
                  <c:v>17.13</c:v>
                </c:pt>
                <c:pt idx="23">
                  <c:v>4.3819999999999997</c:v>
                </c:pt>
              </c:numCache>
            </c:numRef>
          </c:val>
          <c:extLst>
            <c:ext xmlns:c16="http://schemas.microsoft.com/office/drawing/2014/chart" uri="{C3380CC4-5D6E-409C-BE32-E72D297353CC}">
              <c16:uniqueId val="{00000003-9C20-4CCD-881A-192C0F321878}"/>
            </c:ext>
          </c:extLst>
        </c:ser>
        <c:ser>
          <c:idx val="5"/>
          <c:order val="4"/>
          <c:tx>
            <c:strRef>
              <c:f>'5_ábra_chart'!$L$9</c:f>
              <c:strCache>
                <c:ptCount val="1"/>
                <c:pt idx="0">
                  <c:v>Bérlet megújítás</c:v>
                </c:pt>
              </c:strCache>
            </c:strRef>
          </c:tx>
          <c:spPr>
            <a:solidFill>
              <a:srgbClr val="FFCC00"/>
            </a:solidFill>
            <a:ln w="9525">
              <a:solidFill>
                <a:sysClr val="windowText" lastClr="000000">
                  <a:lumMod val="100000"/>
                </a:sysClr>
              </a:solidFill>
            </a:ln>
            <a:effectLst/>
          </c:spPr>
          <c:invertIfNegative val="0"/>
          <c:cat>
            <c:multiLvlStrRef>
              <c:f>'5_ábra_chart'!$F$10:$G$33</c:f>
              <c:multiLvlStrCache>
                <c:ptCount val="2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lvl>
                <c:lvl>
                  <c:pt idx="0">
                    <c:v>2017</c:v>
                  </c:pt>
                  <c:pt idx="4">
                    <c:v>2018</c:v>
                  </c:pt>
                  <c:pt idx="8">
                    <c:v>2019</c:v>
                  </c:pt>
                  <c:pt idx="12">
                    <c:v>2020</c:v>
                  </c:pt>
                  <c:pt idx="16">
                    <c:v>2021</c:v>
                  </c:pt>
                  <c:pt idx="20">
                    <c:v>2022</c:v>
                  </c:pt>
                </c:lvl>
              </c:multiLvlStrCache>
            </c:multiLvlStrRef>
          </c:cat>
          <c:val>
            <c:numRef>
              <c:f>'5_ábra_chart'!$L$10:$L$33</c:f>
              <c:numCache>
                <c:formatCode>0.0</c:formatCode>
                <c:ptCount val="24"/>
                <c:pt idx="0">
                  <c:v>12.19</c:v>
                </c:pt>
                <c:pt idx="1">
                  <c:v>37.99</c:v>
                </c:pt>
                <c:pt idx="2">
                  <c:v>40.98</c:v>
                </c:pt>
                <c:pt idx="3">
                  <c:v>46.314999999999998</c:v>
                </c:pt>
                <c:pt idx="4">
                  <c:v>24.068000000000001</c:v>
                </c:pt>
                <c:pt idx="5">
                  <c:v>54.758050000000004</c:v>
                </c:pt>
                <c:pt idx="6">
                  <c:v>22.234549999999999</c:v>
                </c:pt>
                <c:pt idx="7">
                  <c:v>43.43018</c:v>
                </c:pt>
                <c:pt idx="8">
                  <c:v>28.516999999999999</c:v>
                </c:pt>
                <c:pt idx="9">
                  <c:v>35.912909999999997</c:v>
                </c:pt>
                <c:pt idx="10">
                  <c:v>91.736000000000004</c:v>
                </c:pt>
                <c:pt idx="11">
                  <c:v>90.044869999999989</c:v>
                </c:pt>
                <c:pt idx="12">
                  <c:v>28.4</c:v>
                </c:pt>
                <c:pt idx="13">
                  <c:v>48.315089999999998</c:v>
                </c:pt>
                <c:pt idx="14">
                  <c:v>28.696729999999999</c:v>
                </c:pt>
                <c:pt idx="15">
                  <c:v>37.809100000000001</c:v>
                </c:pt>
                <c:pt idx="16">
                  <c:v>36.322099999999999</c:v>
                </c:pt>
                <c:pt idx="17">
                  <c:v>39.05265</c:v>
                </c:pt>
                <c:pt idx="18">
                  <c:v>18.17793</c:v>
                </c:pt>
                <c:pt idx="19">
                  <c:v>54.279000000000003</c:v>
                </c:pt>
                <c:pt idx="20">
                  <c:v>38.332000000000001</c:v>
                </c:pt>
                <c:pt idx="21">
                  <c:v>29.625</c:v>
                </c:pt>
                <c:pt idx="22">
                  <c:v>33.795999999999999</c:v>
                </c:pt>
                <c:pt idx="23">
                  <c:v>42.939</c:v>
                </c:pt>
              </c:numCache>
            </c:numRef>
          </c:val>
          <c:extLst>
            <c:ext xmlns:c16="http://schemas.microsoft.com/office/drawing/2014/chart" uri="{C3380CC4-5D6E-409C-BE32-E72D297353CC}">
              <c16:uniqueId val="{00000004-9C20-4CCD-881A-192C0F321878}"/>
            </c:ext>
          </c:extLst>
        </c:ser>
        <c:dLbls>
          <c:showLegendKey val="0"/>
          <c:showVal val="0"/>
          <c:showCatName val="0"/>
          <c:showSerName val="0"/>
          <c:showPercent val="0"/>
          <c:showBubbleSize val="0"/>
        </c:dLbls>
        <c:gapWidth val="150"/>
        <c:overlap val="100"/>
        <c:axId val="862598936"/>
        <c:axId val="862602544"/>
      </c:barChart>
      <c:lineChart>
        <c:grouping val="standard"/>
        <c:varyColors val="0"/>
        <c:ser>
          <c:idx val="3"/>
          <c:order val="5"/>
          <c:tx>
            <c:strRef>
              <c:f>'5_ábra_chart'!$M$9</c:f>
              <c:strCache>
                <c:ptCount val="1"/>
                <c:pt idx="0">
                  <c:v>Távmunka arány (jobb tengely)</c:v>
                </c:pt>
              </c:strCache>
            </c:strRef>
          </c:tx>
          <c:spPr>
            <a:ln w="28575" cap="rnd">
              <a:noFill/>
              <a:round/>
            </a:ln>
            <a:effectLst/>
          </c:spPr>
          <c:marker>
            <c:symbol val="triangle"/>
            <c:size val="12"/>
            <c:spPr>
              <a:solidFill>
                <a:schemeClr val="bg2">
                  <a:lumMod val="75000"/>
                </a:schemeClr>
              </a:solidFill>
              <a:ln w="9525">
                <a:solidFill>
                  <a:schemeClr val="tx1"/>
                </a:solidFill>
              </a:ln>
              <a:effectLst/>
            </c:spPr>
          </c:marker>
          <c:dPt>
            <c:idx val="1"/>
            <c:marker>
              <c:symbol val="triangle"/>
              <c:size val="12"/>
              <c:spPr>
                <a:solidFill>
                  <a:schemeClr val="bg2">
                    <a:lumMod val="75000"/>
                  </a:schemeClr>
                </a:solidFill>
                <a:ln w="9525">
                  <a:solidFill>
                    <a:schemeClr val="tx1"/>
                  </a:solidFill>
                </a:ln>
                <a:effectLst/>
              </c:spPr>
            </c:marker>
            <c:bubble3D val="0"/>
            <c:spPr>
              <a:ln w="28575" cap="rnd">
                <a:solidFill>
                  <a:schemeClr val="bg2">
                    <a:lumMod val="75000"/>
                  </a:schemeClr>
                </a:solidFill>
                <a:round/>
              </a:ln>
              <a:effectLst/>
            </c:spPr>
            <c:extLst>
              <c:ext xmlns:c16="http://schemas.microsoft.com/office/drawing/2014/chart" uri="{C3380CC4-5D6E-409C-BE32-E72D297353CC}">
                <c16:uniqueId val="{00000007-B95A-4F47-92AB-C188E4912149}"/>
              </c:ext>
            </c:extLst>
          </c:dPt>
          <c:dPt>
            <c:idx val="2"/>
            <c:marker>
              <c:symbol val="triangle"/>
              <c:size val="12"/>
              <c:spPr>
                <a:solidFill>
                  <a:schemeClr val="bg2">
                    <a:lumMod val="75000"/>
                  </a:schemeClr>
                </a:solidFill>
                <a:ln w="9525">
                  <a:solidFill>
                    <a:schemeClr val="tx1"/>
                  </a:solidFill>
                </a:ln>
                <a:effectLst/>
              </c:spPr>
            </c:marker>
            <c:bubble3D val="0"/>
            <c:spPr>
              <a:ln w="28575" cap="rnd">
                <a:solidFill>
                  <a:schemeClr val="bg2">
                    <a:lumMod val="75000"/>
                  </a:schemeClr>
                </a:solidFill>
                <a:round/>
              </a:ln>
              <a:effectLst/>
            </c:spPr>
            <c:extLst>
              <c:ext xmlns:c16="http://schemas.microsoft.com/office/drawing/2014/chart" uri="{C3380CC4-5D6E-409C-BE32-E72D297353CC}">
                <c16:uniqueId val="{00000008-B95A-4F47-92AB-C188E4912149}"/>
              </c:ext>
            </c:extLst>
          </c:dPt>
          <c:dPt>
            <c:idx val="3"/>
            <c:marker>
              <c:symbol val="triangle"/>
              <c:size val="12"/>
              <c:spPr>
                <a:solidFill>
                  <a:schemeClr val="bg2">
                    <a:lumMod val="75000"/>
                  </a:schemeClr>
                </a:solidFill>
                <a:ln w="9525">
                  <a:solidFill>
                    <a:schemeClr val="tx1"/>
                  </a:solidFill>
                </a:ln>
                <a:effectLst/>
              </c:spPr>
            </c:marker>
            <c:bubble3D val="0"/>
            <c:spPr>
              <a:ln w="28575" cap="rnd">
                <a:solidFill>
                  <a:schemeClr val="bg2">
                    <a:lumMod val="75000"/>
                  </a:schemeClr>
                </a:solidFill>
                <a:round/>
              </a:ln>
              <a:effectLst/>
            </c:spPr>
            <c:extLst>
              <c:ext xmlns:c16="http://schemas.microsoft.com/office/drawing/2014/chart" uri="{C3380CC4-5D6E-409C-BE32-E72D297353CC}">
                <c16:uniqueId val="{00000006-9C20-4CCD-881A-192C0F321878}"/>
              </c:ext>
            </c:extLst>
          </c:dPt>
          <c:dPt>
            <c:idx val="5"/>
            <c:marker>
              <c:symbol val="triangle"/>
              <c:size val="12"/>
              <c:spPr>
                <a:solidFill>
                  <a:schemeClr val="bg2">
                    <a:lumMod val="75000"/>
                  </a:schemeClr>
                </a:solidFill>
                <a:ln w="9525">
                  <a:solidFill>
                    <a:schemeClr val="tx1"/>
                  </a:solidFill>
                </a:ln>
                <a:effectLst/>
              </c:spPr>
            </c:marker>
            <c:bubble3D val="0"/>
            <c:spPr>
              <a:ln w="28575" cap="rnd">
                <a:solidFill>
                  <a:schemeClr val="bg2">
                    <a:lumMod val="75000"/>
                  </a:schemeClr>
                </a:solidFill>
                <a:round/>
              </a:ln>
              <a:effectLst/>
            </c:spPr>
            <c:extLst>
              <c:ext xmlns:c16="http://schemas.microsoft.com/office/drawing/2014/chart" uri="{C3380CC4-5D6E-409C-BE32-E72D297353CC}">
                <c16:uniqueId val="{00000009-B95A-4F47-92AB-C188E4912149}"/>
              </c:ext>
            </c:extLst>
          </c:dPt>
          <c:dPt>
            <c:idx val="6"/>
            <c:marker>
              <c:symbol val="triangle"/>
              <c:size val="12"/>
              <c:spPr>
                <a:solidFill>
                  <a:schemeClr val="bg2">
                    <a:lumMod val="75000"/>
                  </a:schemeClr>
                </a:solidFill>
                <a:ln w="9525">
                  <a:solidFill>
                    <a:schemeClr val="tx1"/>
                  </a:solidFill>
                </a:ln>
                <a:effectLst/>
              </c:spPr>
            </c:marker>
            <c:bubble3D val="0"/>
            <c:spPr>
              <a:ln w="28575" cap="rnd">
                <a:solidFill>
                  <a:schemeClr val="bg2">
                    <a:lumMod val="75000"/>
                  </a:schemeClr>
                </a:solidFill>
                <a:round/>
              </a:ln>
              <a:effectLst/>
            </c:spPr>
            <c:extLst>
              <c:ext xmlns:c16="http://schemas.microsoft.com/office/drawing/2014/chart" uri="{C3380CC4-5D6E-409C-BE32-E72D297353CC}">
                <c16:uniqueId val="{00000008-9C20-4CCD-881A-192C0F321878}"/>
              </c:ext>
            </c:extLst>
          </c:dPt>
          <c:dPt>
            <c:idx val="7"/>
            <c:marker>
              <c:symbol val="triangle"/>
              <c:size val="12"/>
              <c:spPr>
                <a:solidFill>
                  <a:schemeClr val="bg2">
                    <a:lumMod val="75000"/>
                  </a:schemeClr>
                </a:solidFill>
                <a:ln w="9525">
                  <a:solidFill>
                    <a:schemeClr val="tx1"/>
                  </a:solidFill>
                </a:ln>
                <a:effectLst/>
              </c:spPr>
            </c:marker>
            <c:bubble3D val="0"/>
            <c:spPr>
              <a:ln w="28575" cap="rnd">
                <a:solidFill>
                  <a:schemeClr val="bg2">
                    <a:lumMod val="75000"/>
                  </a:schemeClr>
                </a:solidFill>
                <a:round/>
              </a:ln>
              <a:effectLst/>
            </c:spPr>
            <c:extLst>
              <c:ext xmlns:c16="http://schemas.microsoft.com/office/drawing/2014/chart" uri="{C3380CC4-5D6E-409C-BE32-E72D297353CC}">
                <c16:uniqueId val="{0000000A-B95A-4F47-92AB-C188E4912149}"/>
              </c:ext>
            </c:extLst>
          </c:dPt>
          <c:dPt>
            <c:idx val="11"/>
            <c:marker>
              <c:symbol val="triangle"/>
              <c:size val="12"/>
              <c:spPr>
                <a:solidFill>
                  <a:schemeClr val="bg2">
                    <a:lumMod val="75000"/>
                  </a:schemeClr>
                </a:solidFill>
                <a:ln w="9525">
                  <a:solidFill>
                    <a:schemeClr val="tx1"/>
                  </a:solidFill>
                </a:ln>
                <a:effectLst/>
              </c:spPr>
            </c:marker>
            <c:bubble3D val="0"/>
            <c:spPr>
              <a:ln w="38100" cap="rnd">
                <a:noFill/>
                <a:round/>
              </a:ln>
              <a:effectLst/>
            </c:spPr>
            <c:extLst>
              <c:ext xmlns:c16="http://schemas.microsoft.com/office/drawing/2014/chart" uri="{C3380CC4-5D6E-409C-BE32-E72D297353CC}">
                <c16:uniqueId val="{0000000D-68CF-4438-88B2-D50FC005C8E6}"/>
              </c:ext>
            </c:extLst>
          </c:dPt>
          <c:dPt>
            <c:idx val="14"/>
            <c:marker>
              <c:symbol val="triangle"/>
              <c:size val="12"/>
              <c:spPr>
                <a:solidFill>
                  <a:schemeClr val="bg2">
                    <a:lumMod val="75000"/>
                  </a:schemeClr>
                </a:solidFill>
                <a:ln w="9525">
                  <a:solidFill>
                    <a:schemeClr val="tx1"/>
                  </a:solidFill>
                </a:ln>
                <a:effectLst/>
              </c:spPr>
            </c:marker>
            <c:bubble3D val="0"/>
            <c:spPr>
              <a:ln w="38100" cap="rnd">
                <a:noFill/>
                <a:round/>
              </a:ln>
              <a:effectLst/>
            </c:spPr>
            <c:extLst>
              <c:ext xmlns:c16="http://schemas.microsoft.com/office/drawing/2014/chart" uri="{C3380CC4-5D6E-409C-BE32-E72D297353CC}">
                <c16:uniqueId val="{0000000F-68CF-4438-88B2-D50FC005C8E6}"/>
              </c:ext>
            </c:extLst>
          </c:dPt>
          <c:dPt>
            <c:idx val="17"/>
            <c:marker>
              <c:symbol val="triangle"/>
              <c:size val="12"/>
              <c:spPr>
                <a:solidFill>
                  <a:schemeClr val="bg2">
                    <a:lumMod val="75000"/>
                  </a:schemeClr>
                </a:solidFill>
                <a:ln w="9525">
                  <a:solidFill>
                    <a:schemeClr val="tx1"/>
                  </a:solidFill>
                </a:ln>
                <a:effectLst/>
              </c:spPr>
            </c:marker>
            <c:bubble3D val="0"/>
            <c:spPr>
              <a:ln w="38100" cap="rnd">
                <a:noFill/>
                <a:round/>
              </a:ln>
              <a:effectLst/>
            </c:spPr>
            <c:extLst>
              <c:ext xmlns:c16="http://schemas.microsoft.com/office/drawing/2014/chart" uri="{C3380CC4-5D6E-409C-BE32-E72D297353CC}">
                <c16:uniqueId val="{00000011-68CF-4438-88B2-D50FC005C8E6}"/>
              </c:ext>
            </c:extLst>
          </c:dPt>
          <c:cat>
            <c:multiLvlStrRef>
              <c:f>'5_ábra_chart'!$F$10:$G$33</c:f>
              <c:multiLvlStrCache>
                <c:ptCount val="2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lvl>
                <c:lvl>
                  <c:pt idx="0">
                    <c:v>2017</c:v>
                  </c:pt>
                  <c:pt idx="4">
                    <c:v>2018</c:v>
                  </c:pt>
                  <c:pt idx="8">
                    <c:v>2019</c:v>
                  </c:pt>
                  <c:pt idx="12">
                    <c:v>2020</c:v>
                  </c:pt>
                  <c:pt idx="16">
                    <c:v>2021</c:v>
                  </c:pt>
                  <c:pt idx="20">
                    <c:v>2022</c:v>
                  </c:pt>
                </c:lvl>
              </c:multiLvlStrCache>
            </c:multiLvlStrRef>
          </c:cat>
          <c:val>
            <c:numRef>
              <c:f>'5_ábra_chart'!$M$10:$M$33</c:f>
              <c:numCache>
                <c:formatCode>0.0</c:formatCode>
                <c:ptCount val="24"/>
                <c:pt idx="0">
                  <c:v>4.7903047950430384</c:v>
                </c:pt>
                <c:pt idx="1">
                  <c:v>4.7903047950430384</c:v>
                </c:pt>
                <c:pt idx="2">
                  <c:v>4.7903047950430384</c:v>
                </c:pt>
                <c:pt idx="3">
                  <c:v>4.7903047950430384</c:v>
                </c:pt>
                <c:pt idx="4">
                  <c:v>6.1478362551376824</c:v>
                </c:pt>
                <c:pt idx="5">
                  <c:v>6.1478362551376824</c:v>
                </c:pt>
                <c:pt idx="6">
                  <c:v>6.1478362551376824</c:v>
                </c:pt>
                <c:pt idx="7">
                  <c:v>6.1478362551376824</c:v>
                </c:pt>
                <c:pt idx="8">
                  <c:v>4.5710552446293331</c:v>
                </c:pt>
                <c:pt idx="9">
                  <c:v>4.1547284225133216</c:v>
                </c:pt>
                <c:pt idx="10">
                  <c:v>4.2163877188962351</c:v>
                </c:pt>
                <c:pt idx="11">
                  <c:v>4.7604722982350296</c:v>
                </c:pt>
                <c:pt idx="12">
                  <c:v>9.3807267982173563</c:v>
                </c:pt>
                <c:pt idx="13">
                  <c:v>32.879227802032375</c:v>
                </c:pt>
                <c:pt idx="14">
                  <c:v>13.328961071807935</c:v>
                </c:pt>
                <c:pt idx="15">
                  <c:v>17.387325953667833</c:v>
                </c:pt>
                <c:pt idx="16">
                  <c:v>26.411511491887339</c:v>
                </c:pt>
                <c:pt idx="17">
                  <c:v>21.821276735592903</c:v>
                </c:pt>
                <c:pt idx="18">
                  <c:v>13.483006589748165</c:v>
                </c:pt>
                <c:pt idx="19">
                  <c:v>15.192303237878747</c:v>
                </c:pt>
                <c:pt idx="20">
                  <c:v>16.854436501852305</c:v>
                </c:pt>
                <c:pt idx="21">
                  <c:v>15.276174401354531</c:v>
                </c:pt>
                <c:pt idx="22">
                  <c:v>14.908349204078206</c:v>
                </c:pt>
                <c:pt idx="23">
                  <c:v>14.114531657250854</c:v>
                </c:pt>
              </c:numCache>
            </c:numRef>
          </c:val>
          <c:smooth val="0"/>
          <c:extLst>
            <c:ext xmlns:c16="http://schemas.microsoft.com/office/drawing/2014/chart" uri="{C3380CC4-5D6E-409C-BE32-E72D297353CC}">
              <c16:uniqueId val="{0000000B-9C20-4CCD-881A-192C0F321878}"/>
            </c:ext>
          </c:extLst>
        </c:ser>
        <c:dLbls>
          <c:showLegendKey val="0"/>
          <c:showVal val="0"/>
          <c:showCatName val="0"/>
          <c:showSerName val="0"/>
          <c:showPercent val="0"/>
          <c:showBubbleSize val="0"/>
        </c:dLbls>
        <c:marker val="1"/>
        <c:smooth val="0"/>
        <c:axId val="1007268184"/>
        <c:axId val="1007262608"/>
      </c:lineChart>
      <c:catAx>
        <c:axId val="8625989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862602544"/>
        <c:crosses val="autoZero"/>
        <c:auto val="1"/>
        <c:lblAlgn val="ctr"/>
        <c:lblOffset val="100"/>
        <c:tickLblSkip val="1"/>
        <c:noMultiLvlLbl val="0"/>
      </c:catAx>
      <c:valAx>
        <c:axId val="862602544"/>
        <c:scaling>
          <c:orientation val="minMax"/>
          <c:max val="225"/>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b="0"/>
                  <a:t>Ezer</a:t>
                </a:r>
                <a:r>
                  <a:rPr lang="hu-HU" sz="1600" b="0" baseline="0"/>
                  <a:t> nm</a:t>
                </a:r>
                <a:endParaRPr lang="hu-HU" sz="1600" b="0"/>
              </a:p>
            </c:rich>
          </c:tx>
          <c:layout>
            <c:manualLayout>
              <c:xMode val="edge"/>
              <c:yMode val="edge"/>
              <c:x val="7.7705096829112572E-2"/>
              <c:y val="9.894156737365071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98936"/>
        <c:crosses val="autoZero"/>
        <c:crossBetween val="between"/>
        <c:majorUnit val="25"/>
      </c:valAx>
      <c:valAx>
        <c:axId val="1007262608"/>
        <c:scaling>
          <c:orientation val="minMax"/>
          <c:max val="4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9134882421791872"/>
              <c:y val="1.1318626729573083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07268184"/>
        <c:crosses val="max"/>
        <c:crossBetween val="between"/>
        <c:majorUnit val="5"/>
      </c:valAx>
      <c:catAx>
        <c:axId val="1007268184"/>
        <c:scaling>
          <c:orientation val="minMax"/>
        </c:scaling>
        <c:delete val="1"/>
        <c:axPos val="b"/>
        <c:numFmt formatCode="General" sourceLinked="1"/>
        <c:majorTickMark val="out"/>
        <c:minorTickMark val="none"/>
        <c:tickLblPos val="nextTo"/>
        <c:crossAx val="1007262608"/>
        <c:crosses val="autoZero"/>
        <c:auto val="1"/>
        <c:lblAlgn val="ctr"/>
        <c:lblOffset val="100"/>
        <c:noMultiLvlLbl val="0"/>
      </c:catAx>
      <c:spPr>
        <a:noFill/>
        <a:ln w="9525">
          <a:solidFill>
            <a:schemeClr val="tx1"/>
          </a:solidFill>
        </a:ln>
        <a:effectLst/>
        <a:extLst>
          <a:ext uri="{909E8E84-426E-40DD-AFC4-6F175D3DCCD1}">
            <a14:hiddenFill xmlns:a14="http://schemas.microsoft.com/office/drawing/2010/main">
              <a:noFill/>
            </a14:hiddenFill>
          </a:ext>
        </a:extLst>
      </c:spPr>
    </c:plotArea>
    <c:legend>
      <c:legendPos val="b"/>
      <c:layout>
        <c:manualLayout>
          <c:xMode val="edge"/>
          <c:yMode val="edge"/>
          <c:x val="8.7665992764417972E-2"/>
          <c:y val="0.85261513234581077"/>
          <c:w val="0.83170594807405829"/>
          <c:h val="0.1314854493575398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573924228584672E-2"/>
          <c:y val="5.5335643404767737E-2"/>
          <c:w val="0.83007736111111108"/>
          <c:h val="0.63443234007336879"/>
        </c:manualLayout>
      </c:layout>
      <c:lineChart>
        <c:grouping val="standard"/>
        <c:varyColors val="0"/>
        <c:ser>
          <c:idx val="1"/>
          <c:order val="0"/>
          <c:tx>
            <c:strRef>
              <c:f>A18_ábra_chart!$D$18</c:f>
              <c:strCache>
                <c:ptCount val="1"/>
                <c:pt idx="0">
                  <c:v>Yield premium of prime offices compared to 10-year Eurobond</c:v>
                </c:pt>
              </c:strCache>
            </c:strRef>
          </c:tx>
          <c:spPr>
            <a:ln w="31750" cap="rnd">
              <a:solidFill>
                <a:srgbClr val="0C2148"/>
              </a:solidFill>
              <a:round/>
            </a:ln>
            <a:effectLst/>
          </c:spPr>
          <c:marker>
            <c:symbol val="triangle"/>
            <c:size val="8"/>
            <c:spPr>
              <a:solidFill>
                <a:srgbClr val="0C2148"/>
              </a:solidFill>
              <a:ln w="9525">
                <a:solidFill>
                  <a:srgbClr val="0C2148"/>
                </a:solidFill>
              </a:ln>
              <a:effectLst/>
            </c:spPr>
          </c:marker>
          <c:cat>
            <c:numRef>
              <c:f>A18_ábra_chart!$F$16:$U$16</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A18_ábra_chart!$F$18:$U$18</c:f>
              <c:numCache>
                <c:formatCode>#,##0.00</c:formatCode>
                <c:ptCount val="16"/>
                <c:pt idx="0">
                  <c:v>1.4783276718749994</c:v>
                </c:pt>
                <c:pt idx="1">
                  <c:v>2.7355885156249995</c:v>
                </c:pt>
                <c:pt idx="2">
                  <c:v>4.3359540461538462</c:v>
                </c:pt>
                <c:pt idx="3">
                  <c:v>4.4997915454545456</c:v>
                </c:pt>
                <c:pt idx="4">
                  <c:v>4.4579013125000007</c:v>
                </c:pt>
                <c:pt idx="5">
                  <c:v>5.6264740468749999</c:v>
                </c:pt>
                <c:pt idx="6">
                  <c:v>5.430161703125</c:v>
                </c:pt>
                <c:pt idx="7">
                  <c:v>6.35759496875</c:v>
                </c:pt>
                <c:pt idx="8">
                  <c:v>6.579282365079365</c:v>
                </c:pt>
                <c:pt idx="9">
                  <c:v>6.543091890625</c:v>
                </c:pt>
                <c:pt idx="10">
                  <c:v>5.5535881111111109</c:v>
                </c:pt>
                <c:pt idx="11">
                  <c:v>5.316076338709677</c:v>
                </c:pt>
                <c:pt idx="12">
                  <c:v>5.5576502419354838</c:v>
                </c:pt>
                <c:pt idx="13">
                  <c:v>6.3016051111111109</c:v>
                </c:pt>
                <c:pt idx="14">
                  <c:v>5.4771181515151515</c:v>
                </c:pt>
                <c:pt idx="15">
                  <c:v>3.7887989062500007</c:v>
                </c:pt>
              </c:numCache>
            </c:numRef>
          </c:val>
          <c:smooth val="0"/>
          <c:extLst>
            <c:ext xmlns:c16="http://schemas.microsoft.com/office/drawing/2014/chart" uri="{C3380CC4-5D6E-409C-BE32-E72D297353CC}">
              <c16:uniqueId val="{00000000-A1EB-40EF-8CB9-D645D16D34DB}"/>
            </c:ext>
          </c:extLst>
        </c:ser>
        <c:ser>
          <c:idx val="2"/>
          <c:order val="1"/>
          <c:tx>
            <c:strRef>
              <c:f>A18_ábra_chart!$D$19</c:f>
              <c:strCache>
                <c:ptCount val="1"/>
                <c:pt idx="0">
                  <c:v>Yield premium of prime logistics compared to 10-year Eurobond</c:v>
                </c:pt>
              </c:strCache>
            </c:strRef>
          </c:tx>
          <c:spPr>
            <a:ln w="31750" cap="rnd">
              <a:solidFill>
                <a:srgbClr val="C00000"/>
              </a:solidFill>
              <a:round/>
            </a:ln>
            <a:effectLst/>
          </c:spPr>
          <c:marker>
            <c:symbol val="diamond"/>
            <c:size val="8"/>
            <c:spPr>
              <a:solidFill>
                <a:srgbClr val="C00000"/>
              </a:solidFill>
              <a:ln w="9525">
                <a:solidFill>
                  <a:srgbClr val="C00000"/>
                </a:solidFill>
              </a:ln>
              <a:effectLst/>
            </c:spPr>
          </c:marker>
          <c:cat>
            <c:numRef>
              <c:f>A18_ábra_chart!$F$16:$U$16</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A18_ábra_chart!$F$19:$U$19</c:f>
              <c:numCache>
                <c:formatCode>#,##0.00</c:formatCode>
                <c:ptCount val="16"/>
                <c:pt idx="0">
                  <c:v>2.4783276718749994</c:v>
                </c:pt>
                <c:pt idx="1">
                  <c:v>3.9855885156249995</c:v>
                </c:pt>
                <c:pt idx="2">
                  <c:v>5.8359540461538462</c:v>
                </c:pt>
                <c:pt idx="3">
                  <c:v>6.2497915454545456</c:v>
                </c:pt>
                <c:pt idx="4">
                  <c:v>5.9579013125000007</c:v>
                </c:pt>
                <c:pt idx="5">
                  <c:v>7.3764740468749999</c:v>
                </c:pt>
                <c:pt idx="6">
                  <c:v>7.430161703125</c:v>
                </c:pt>
                <c:pt idx="7">
                  <c:v>8.35759496875</c:v>
                </c:pt>
                <c:pt idx="8">
                  <c:v>7.829282365079365</c:v>
                </c:pt>
                <c:pt idx="9">
                  <c:v>8.043091890625</c:v>
                </c:pt>
                <c:pt idx="10">
                  <c:v>7.3035881111111109</c:v>
                </c:pt>
                <c:pt idx="11">
                  <c:v>7.066076338709677</c:v>
                </c:pt>
                <c:pt idx="12">
                  <c:v>7.3076502419354838</c:v>
                </c:pt>
                <c:pt idx="13">
                  <c:v>7.5516051111111109</c:v>
                </c:pt>
                <c:pt idx="14">
                  <c:v>5.9771181515151515</c:v>
                </c:pt>
                <c:pt idx="15">
                  <c:v>4.0387989062500012</c:v>
                </c:pt>
              </c:numCache>
            </c:numRef>
          </c:val>
          <c:smooth val="0"/>
          <c:extLst>
            <c:ext xmlns:c16="http://schemas.microsoft.com/office/drawing/2014/chart" uri="{C3380CC4-5D6E-409C-BE32-E72D297353CC}">
              <c16:uniqueId val="{00000001-A1EB-40EF-8CB9-D645D16D34DB}"/>
            </c:ext>
          </c:extLst>
        </c:ser>
        <c:dLbls>
          <c:showLegendKey val="0"/>
          <c:showVal val="0"/>
          <c:showCatName val="0"/>
          <c:showSerName val="0"/>
          <c:showPercent val="0"/>
          <c:showBubbleSize val="0"/>
        </c:dLbls>
        <c:marker val="1"/>
        <c:smooth val="0"/>
        <c:axId val="690959880"/>
        <c:axId val="690938560"/>
      </c:lineChart>
      <c:lineChart>
        <c:grouping val="standard"/>
        <c:varyColors val="0"/>
        <c:ser>
          <c:idx val="3"/>
          <c:order val="2"/>
          <c:tx>
            <c:strRef>
              <c:f>A18_ábra_chart!$D$20</c:f>
              <c:strCache>
                <c:ptCount val="1"/>
                <c:pt idx="0">
                  <c:v>Yield premium of prime shopping centres compared to 10-year Eurobond</c:v>
                </c:pt>
              </c:strCache>
            </c:strRef>
          </c:tx>
          <c:spPr>
            <a:ln w="31750" cap="rnd">
              <a:solidFill>
                <a:schemeClr val="accent4"/>
              </a:solidFill>
              <a:round/>
            </a:ln>
            <a:effectLst/>
          </c:spPr>
          <c:marker>
            <c:symbol val="square"/>
            <c:size val="8"/>
            <c:spPr>
              <a:solidFill>
                <a:schemeClr val="accent4"/>
              </a:solidFill>
              <a:ln w="9525">
                <a:solidFill>
                  <a:schemeClr val="accent4"/>
                </a:solidFill>
              </a:ln>
              <a:effectLst/>
            </c:spPr>
          </c:marker>
          <c:dPt>
            <c:idx val="12"/>
            <c:marker>
              <c:symbol val="square"/>
              <c:size val="8"/>
              <c:spPr>
                <a:solidFill>
                  <a:schemeClr val="accent4"/>
                </a:solidFill>
                <a:ln w="31750">
                  <a:solidFill>
                    <a:schemeClr val="accent4"/>
                  </a:solidFill>
                </a:ln>
                <a:effectLst/>
              </c:spPr>
            </c:marker>
            <c:bubble3D val="0"/>
            <c:extLst>
              <c:ext xmlns:c16="http://schemas.microsoft.com/office/drawing/2014/chart" uri="{C3380CC4-5D6E-409C-BE32-E72D297353CC}">
                <c16:uniqueId val="{00000002-A1EB-40EF-8CB9-D645D16D34DB}"/>
              </c:ext>
            </c:extLst>
          </c:dPt>
          <c:cat>
            <c:numRef>
              <c:f>A18_ábra_chart!$F$16:$U$16</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A18_ábra_chart!$F$20:$U$20</c:f>
              <c:numCache>
                <c:formatCode>#,##0.00</c:formatCode>
                <c:ptCount val="16"/>
                <c:pt idx="0">
                  <c:v>1.4783276718749994</c:v>
                </c:pt>
                <c:pt idx="1">
                  <c:v>2.7355885156249995</c:v>
                </c:pt>
                <c:pt idx="2">
                  <c:v>4.0859540461538462</c:v>
                </c:pt>
                <c:pt idx="3">
                  <c:v>3.9997915454545452</c:v>
                </c:pt>
                <c:pt idx="4">
                  <c:v>4.2079013125000007</c:v>
                </c:pt>
                <c:pt idx="5">
                  <c:v>5.1264740468749999</c:v>
                </c:pt>
                <c:pt idx="6">
                  <c:v>4.930161703125</c:v>
                </c:pt>
                <c:pt idx="7">
                  <c:v>6.10759496875</c:v>
                </c:pt>
                <c:pt idx="8">
                  <c:v>6.329282365079365</c:v>
                </c:pt>
                <c:pt idx="9">
                  <c:v>6.293091890625</c:v>
                </c:pt>
                <c:pt idx="10">
                  <c:v>5.3035881111111109</c:v>
                </c:pt>
                <c:pt idx="11">
                  <c:v>5.066076338709677</c:v>
                </c:pt>
                <c:pt idx="12">
                  <c:v>5.8076502419354838</c:v>
                </c:pt>
                <c:pt idx="13">
                  <c:v>6.8016051111111109</c:v>
                </c:pt>
                <c:pt idx="14">
                  <c:v>6.4771181515151515</c:v>
                </c:pt>
                <c:pt idx="15">
                  <c:v>4.2887989062500012</c:v>
                </c:pt>
              </c:numCache>
            </c:numRef>
          </c:val>
          <c:smooth val="0"/>
          <c:extLst>
            <c:ext xmlns:c16="http://schemas.microsoft.com/office/drawing/2014/chart" uri="{C3380CC4-5D6E-409C-BE32-E72D297353CC}">
              <c16:uniqueId val="{00000003-A1EB-40EF-8CB9-D645D16D34DB}"/>
            </c:ext>
          </c:extLst>
        </c:ser>
        <c:dLbls>
          <c:showLegendKey val="0"/>
          <c:showVal val="0"/>
          <c:showCatName val="0"/>
          <c:showSerName val="0"/>
          <c:showPercent val="0"/>
          <c:showBubbleSize val="0"/>
        </c:dLbls>
        <c:marker val="1"/>
        <c:smooth val="0"/>
        <c:axId val="781066928"/>
        <c:axId val="658581032"/>
      </c:lineChart>
      <c:catAx>
        <c:axId val="6909598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2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690938560"/>
        <c:crosses val="autoZero"/>
        <c:auto val="1"/>
        <c:lblAlgn val="ctr"/>
        <c:lblOffset val="100"/>
        <c:noMultiLvlLbl val="0"/>
      </c:catAx>
      <c:valAx>
        <c:axId val="690938560"/>
        <c:scaling>
          <c:orientation val="minMax"/>
          <c:max val="9"/>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500" b="0" i="0" u="none" strike="noStrike" kern="1200" baseline="0">
                    <a:solidFill>
                      <a:srgbClr val="000000"/>
                    </a:solidFill>
                    <a:latin typeface="Calibri"/>
                    <a:ea typeface="Calibri"/>
                    <a:cs typeface="Calibri"/>
                  </a:defRPr>
                </a:pPr>
                <a:r>
                  <a:rPr lang="hu-HU" sz="1500" b="0"/>
                  <a:t>Percentage point</a:t>
                </a:r>
                <a:endParaRPr lang="en-US" sz="1500" b="0"/>
              </a:p>
            </c:rich>
          </c:tx>
          <c:layout>
            <c:manualLayout>
              <c:xMode val="edge"/>
              <c:yMode val="edge"/>
              <c:x val="0.10054166666666667"/>
              <c:y val="2.3518518518518519E-3"/>
            </c:manualLayout>
          </c:layout>
          <c:overlay val="0"/>
          <c:spPr>
            <a:noFill/>
            <a:ln>
              <a:noFill/>
            </a:ln>
            <a:effectLst/>
          </c:spPr>
          <c:txPr>
            <a:bodyPr rot="0" spcFirstLastPara="1" vertOverflow="ellipsis" wrap="square" anchor="ctr" anchorCtr="1"/>
            <a:lstStyle/>
            <a:p>
              <a:pPr>
                <a:defRPr sz="15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0959880"/>
        <c:crosses val="autoZero"/>
        <c:crossBetween val="between"/>
      </c:valAx>
      <c:valAx>
        <c:axId val="658581032"/>
        <c:scaling>
          <c:orientation val="minMax"/>
          <c:max val="9"/>
        </c:scaling>
        <c:delete val="0"/>
        <c:axPos val="r"/>
        <c:title>
          <c:tx>
            <c:rich>
              <a:bodyPr rot="0" spcFirstLastPara="1" vertOverflow="ellipsis" wrap="square" anchor="ctr" anchorCtr="1"/>
              <a:lstStyle/>
              <a:p>
                <a:pPr>
                  <a:defRPr sz="1500" b="0" i="0" u="none" strike="noStrike" kern="1200" baseline="0">
                    <a:solidFill>
                      <a:srgbClr val="000000"/>
                    </a:solidFill>
                    <a:latin typeface="Calibri"/>
                    <a:ea typeface="Calibri"/>
                    <a:cs typeface="Calibri"/>
                  </a:defRPr>
                </a:pPr>
                <a:r>
                  <a:rPr lang="hu-HU" sz="1500"/>
                  <a:t>Percentage point</a:t>
                </a:r>
              </a:p>
            </c:rich>
          </c:tx>
          <c:layout>
            <c:manualLayout>
              <c:xMode val="edge"/>
              <c:yMode val="edge"/>
              <c:x val="0.73345193887681404"/>
              <c:y val="2.6378300791183064E-3"/>
            </c:manualLayout>
          </c:layout>
          <c:overlay val="0"/>
          <c:spPr>
            <a:noFill/>
            <a:ln>
              <a:noFill/>
            </a:ln>
            <a:effectLst/>
          </c:spPr>
          <c:txPr>
            <a:bodyPr rot="0" spcFirstLastPara="1" vertOverflow="ellipsis" wrap="square" anchor="ctr" anchorCtr="1"/>
            <a:lstStyle/>
            <a:p>
              <a:pPr>
                <a:defRPr sz="15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81066928"/>
        <c:crosses val="max"/>
        <c:crossBetween val="between"/>
      </c:valAx>
      <c:catAx>
        <c:axId val="781066928"/>
        <c:scaling>
          <c:orientation val="minMax"/>
        </c:scaling>
        <c:delete val="1"/>
        <c:axPos val="b"/>
        <c:numFmt formatCode="General" sourceLinked="1"/>
        <c:majorTickMark val="out"/>
        <c:minorTickMark val="none"/>
        <c:tickLblPos val="nextTo"/>
        <c:crossAx val="65858103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1.8897915002005206E-2"/>
          <c:y val="0.81692850733668965"/>
          <c:w val="0.95693154653749957"/>
          <c:h val="0.1666784067469442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242083333333319E-2"/>
          <c:y val="5.6990555555555558E-2"/>
          <c:w val="0.8535159722222222"/>
          <c:h val="0.66256116604028492"/>
        </c:manualLayout>
      </c:layout>
      <c:barChart>
        <c:barDir val="col"/>
        <c:grouping val="stacked"/>
        <c:varyColors val="0"/>
        <c:ser>
          <c:idx val="0"/>
          <c:order val="0"/>
          <c:tx>
            <c:strRef>
              <c:f>A19_ábra_chart!$E$9</c:f>
              <c:strCache>
                <c:ptCount val="1"/>
                <c:pt idx="0">
                  <c:v>Lengyelország</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numRef>
              <c:f>A19_ábra_chart!$F$8:$U$8</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A19_ábra_chart!$F$9:$U$9</c:f>
              <c:numCache>
                <c:formatCode>#\ ##0.0</c:formatCode>
                <c:ptCount val="16"/>
                <c:pt idx="0">
                  <c:v>2.71</c:v>
                </c:pt>
                <c:pt idx="1">
                  <c:v>1.8</c:v>
                </c:pt>
                <c:pt idx="2">
                  <c:v>0.75</c:v>
                </c:pt>
                <c:pt idx="3">
                  <c:v>1.9</c:v>
                </c:pt>
                <c:pt idx="4">
                  <c:v>2.6</c:v>
                </c:pt>
                <c:pt idx="5">
                  <c:v>2.7</c:v>
                </c:pt>
                <c:pt idx="6">
                  <c:v>3.1</c:v>
                </c:pt>
                <c:pt idx="7">
                  <c:v>3.05</c:v>
                </c:pt>
                <c:pt idx="8">
                  <c:v>4.0999999999999996</c:v>
                </c:pt>
                <c:pt idx="9">
                  <c:v>4.5380000000000003</c:v>
                </c:pt>
                <c:pt idx="10">
                  <c:v>5.03</c:v>
                </c:pt>
                <c:pt idx="11">
                  <c:v>7.2</c:v>
                </c:pt>
                <c:pt idx="12">
                  <c:v>7.2149000000000001</c:v>
                </c:pt>
                <c:pt idx="13">
                  <c:v>5.2519999999999998</c:v>
                </c:pt>
                <c:pt idx="14">
                  <c:v>4.9160000000000004</c:v>
                </c:pt>
                <c:pt idx="15">
                  <c:v>5.6046000000000005</c:v>
                </c:pt>
              </c:numCache>
            </c:numRef>
          </c:val>
          <c:extLst>
            <c:ext xmlns:c16="http://schemas.microsoft.com/office/drawing/2014/chart" uri="{C3380CC4-5D6E-409C-BE32-E72D297353CC}">
              <c16:uniqueId val="{00000000-A30C-483A-9DE1-DF92E1F52FCE}"/>
            </c:ext>
          </c:extLst>
        </c:ser>
        <c:ser>
          <c:idx val="1"/>
          <c:order val="1"/>
          <c:tx>
            <c:strRef>
              <c:f>A19_ábra_chart!$E$10</c:f>
              <c:strCache>
                <c:ptCount val="1"/>
                <c:pt idx="0">
                  <c:v>Csehország</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numRef>
              <c:f>A19_ábra_chart!$F$8:$U$8</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A19_ábra_chart!$F$10:$U$10</c:f>
              <c:numCache>
                <c:formatCode>#\ ##0.0</c:formatCode>
                <c:ptCount val="16"/>
                <c:pt idx="0">
                  <c:v>2.9</c:v>
                </c:pt>
                <c:pt idx="1">
                  <c:v>1.2</c:v>
                </c:pt>
                <c:pt idx="2">
                  <c:v>0.6</c:v>
                </c:pt>
                <c:pt idx="3">
                  <c:v>0.85</c:v>
                </c:pt>
                <c:pt idx="4">
                  <c:v>2.1</c:v>
                </c:pt>
                <c:pt idx="5">
                  <c:v>0.65</c:v>
                </c:pt>
                <c:pt idx="6">
                  <c:v>1.4</c:v>
                </c:pt>
                <c:pt idx="7">
                  <c:v>2.0499999999999998</c:v>
                </c:pt>
                <c:pt idx="8">
                  <c:v>2.65</c:v>
                </c:pt>
                <c:pt idx="9">
                  <c:v>3.62</c:v>
                </c:pt>
                <c:pt idx="10">
                  <c:v>3.54</c:v>
                </c:pt>
                <c:pt idx="11">
                  <c:v>2.5099999999999998</c:v>
                </c:pt>
                <c:pt idx="12">
                  <c:v>3.1905700000000001</c:v>
                </c:pt>
                <c:pt idx="13">
                  <c:v>1.3757999999999999</c:v>
                </c:pt>
                <c:pt idx="14">
                  <c:v>1.6679999999999999</c:v>
                </c:pt>
                <c:pt idx="15">
                  <c:v>1.482</c:v>
                </c:pt>
              </c:numCache>
            </c:numRef>
          </c:val>
          <c:extLst>
            <c:ext xmlns:c16="http://schemas.microsoft.com/office/drawing/2014/chart" uri="{C3380CC4-5D6E-409C-BE32-E72D297353CC}">
              <c16:uniqueId val="{00000001-A30C-483A-9DE1-DF92E1F52FCE}"/>
            </c:ext>
          </c:extLst>
        </c:ser>
        <c:ser>
          <c:idx val="2"/>
          <c:order val="2"/>
          <c:tx>
            <c:strRef>
              <c:f>A19_ábra_chart!$E$11</c:f>
              <c:strCache>
                <c:ptCount val="1"/>
                <c:pt idx="0">
                  <c:v>Szlovákia</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cat>
            <c:numRef>
              <c:f>A19_ábra_chart!$F$8:$U$8</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A19_ábra_chart!$F$11:$U$11</c:f>
              <c:numCache>
                <c:formatCode>#\ ##0.0</c:formatCode>
                <c:ptCount val="16"/>
                <c:pt idx="0">
                  <c:v>0.58499999999999996</c:v>
                </c:pt>
                <c:pt idx="1">
                  <c:v>0.15</c:v>
                </c:pt>
                <c:pt idx="2">
                  <c:v>0.12</c:v>
                </c:pt>
                <c:pt idx="3">
                  <c:v>9.5000000000000001E-2</c:v>
                </c:pt>
                <c:pt idx="4">
                  <c:v>0.55000000000000004</c:v>
                </c:pt>
                <c:pt idx="5">
                  <c:v>0.05</c:v>
                </c:pt>
                <c:pt idx="6">
                  <c:v>0.3</c:v>
                </c:pt>
                <c:pt idx="7">
                  <c:v>0.6</c:v>
                </c:pt>
                <c:pt idx="8">
                  <c:v>0.41499999999999998</c:v>
                </c:pt>
                <c:pt idx="9">
                  <c:v>0.88</c:v>
                </c:pt>
                <c:pt idx="10">
                  <c:v>0.52500000000000002</c:v>
                </c:pt>
                <c:pt idx="11">
                  <c:v>0.81799999999999995</c:v>
                </c:pt>
                <c:pt idx="12">
                  <c:v>0.85163999999999995</c:v>
                </c:pt>
                <c:pt idx="13">
                  <c:v>0.501</c:v>
                </c:pt>
                <c:pt idx="14">
                  <c:v>0.76200000000000001</c:v>
                </c:pt>
                <c:pt idx="15">
                  <c:v>1.1285000000000001</c:v>
                </c:pt>
              </c:numCache>
            </c:numRef>
          </c:val>
          <c:extLst>
            <c:ext xmlns:c16="http://schemas.microsoft.com/office/drawing/2014/chart" uri="{C3380CC4-5D6E-409C-BE32-E72D297353CC}">
              <c16:uniqueId val="{00000002-A30C-483A-9DE1-DF92E1F52FCE}"/>
            </c:ext>
          </c:extLst>
        </c:ser>
        <c:ser>
          <c:idx val="3"/>
          <c:order val="3"/>
          <c:tx>
            <c:strRef>
              <c:f>A19_ábra_chart!$E$12</c:f>
              <c:strCache>
                <c:ptCount val="1"/>
                <c:pt idx="0">
                  <c:v>Magyarország</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cat>
            <c:numRef>
              <c:f>A19_ábra_chart!$F$8:$U$8</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A19_ábra_chart!$F$12:$U$12</c:f>
              <c:numCache>
                <c:formatCode>#\ ##0.0</c:formatCode>
                <c:ptCount val="16"/>
                <c:pt idx="0">
                  <c:v>1.9319999999999999</c:v>
                </c:pt>
                <c:pt idx="1">
                  <c:v>0.40010000000000001</c:v>
                </c:pt>
                <c:pt idx="2">
                  <c:v>0.33189999999999997</c:v>
                </c:pt>
                <c:pt idx="3">
                  <c:v>0.24066820973782774</c:v>
                </c:pt>
                <c:pt idx="4">
                  <c:v>0.73164000000000007</c:v>
                </c:pt>
                <c:pt idx="5">
                  <c:v>0.15290999999999999</c:v>
                </c:pt>
                <c:pt idx="6">
                  <c:v>0.35638999999999998</c:v>
                </c:pt>
                <c:pt idx="7">
                  <c:v>0.61735300000000004</c:v>
                </c:pt>
                <c:pt idx="8">
                  <c:v>0.8096383795698926</c:v>
                </c:pt>
                <c:pt idx="9">
                  <c:v>1.671</c:v>
                </c:pt>
                <c:pt idx="10">
                  <c:v>1.754</c:v>
                </c:pt>
                <c:pt idx="11">
                  <c:v>1.819</c:v>
                </c:pt>
                <c:pt idx="12">
                  <c:v>1.8180000000000001</c:v>
                </c:pt>
                <c:pt idx="13">
                  <c:v>1.0760000000000001</c:v>
                </c:pt>
                <c:pt idx="14">
                  <c:v>1.254</c:v>
                </c:pt>
                <c:pt idx="15">
                  <c:v>0.90500000000000003</c:v>
                </c:pt>
              </c:numCache>
            </c:numRef>
          </c:val>
          <c:extLst>
            <c:ext xmlns:c16="http://schemas.microsoft.com/office/drawing/2014/chart" uri="{C3380CC4-5D6E-409C-BE32-E72D297353CC}">
              <c16:uniqueId val="{00000003-A30C-483A-9DE1-DF92E1F52FCE}"/>
            </c:ext>
          </c:extLst>
        </c:ser>
        <c:ser>
          <c:idx val="4"/>
          <c:order val="4"/>
          <c:tx>
            <c:strRef>
              <c:f>A19_ábra_chart!$E$13</c:f>
              <c:strCache>
                <c:ptCount val="1"/>
                <c:pt idx="0">
                  <c:v>Románia</c:v>
                </c:pt>
              </c:strCache>
            </c:strRef>
          </c:tx>
          <c:spPr>
            <a:solidFill>
              <a:srgbClr val="FFCC00"/>
            </a:solidFill>
            <a:ln w="9525" cap="flat" cmpd="sng" algn="ctr">
              <a:solidFill>
                <a:sysClr val="windowText" lastClr="000000">
                  <a:lumMod val="100000"/>
                </a:sysClr>
              </a:solidFill>
              <a:prstDash val="solid"/>
              <a:round/>
              <a:headEnd type="none" w="med" len="med"/>
              <a:tailEnd type="none" w="med" len="med"/>
            </a:ln>
            <a:effectLst/>
          </c:spPr>
          <c:invertIfNegative val="0"/>
          <c:cat>
            <c:numRef>
              <c:f>A19_ábra_chart!$F$8:$U$8</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A19_ábra_chart!$F$13:$U$13</c:f>
              <c:numCache>
                <c:formatCode>#\ ##0.0</c:formatCode>
                <c:ptCount val="16"/>
                <c:pt idx="0">
                  <c:v>2.25</c:v>
                </c:pt>
                <c:pt idx="1">
                  <c:v>1.125</c:v>
                </c:pt>
                <c:pt idx="2">
                  <c:v>0.22</c:v>
                </c:pt>
                <c:pt idx="3">
                  <c:v>0.36</c:v>
                </c:pt>
                <c:pt idx="4">
                  <c:v>0.28000000000000003</c:v>
                </c:pt>
                <c:pt idx="5">
                  <c:v>0.27</c:v>
                </c:pt>
                <c:pt idx="6">
                  <c:v>0.33</c:v>
                </c:pt>
                <c:pt idx="7">
                  <c:v>0.95</c:v>
                </c:pt>
                <c:pt idx="8">
                  <c:v>0.8</c:v>
                </c:pt>
                <c:pt idx="9">
                  <c:v>0.91</c:v>
                </c:pt>
                <c:pt idx="10">
                  <c:v>0.96299999999999997</c:v>
                </c:pt>
                <c:pt idx="11">
                  <c:v>0.9</c:v>
                </c:pt>
                <c:pt idx="12">
                  <c:v>0.6865</c:v>
                </c:pt>
                <c:pt idx="13">
                  <c:v>0.998</c:v>
                </c:pt>
                <c:pt idx="14">
                  <c:v>0.90400000000000003</c:v>
                </c:pt>
                <c:pt idx="15">
                  <c:v>1.327</c:v>
                </c:pt>
              </c:numCache>
            </c:numRef>
          </c:val>
          <c:extLst>
            <c:ext xmlns:c16="http://schemas.microsoft.com/office/drawing/2014/chart" uri="{C3380CC4-5D6E-409C-BE32-E72D297353CC}">
              <c16:uniqueId val="{00000004-A30C-483A-9DE1-DF92E1F52FCE}"/>
            </c:ext>
          </c:extLst>
        </c:ser>
        <c:ser>
          <c:idx val="5"/>
          <c:order val="5"/>
          <c:tx>
            <c:strRef>
              <c:f>A19_ábra_chart!$E$14</c:f>
              <c:strCache>
                <c:ptCount val="1"/>
                <c:pt idx="0">
                  <c:v>Bulgária</c:v>
                </c:pt>
              </c:strCache>
            </c:strRef>
          </c:tx>
          <c:spPr>
            <a:solidFill>
              <a:srgbClr val="E57200"/>
            </a:solidFill>
            <a:ln w="9525" cap="flat" cmpd="sng" algn="ctr">
              <a:solidFill>
                <a:sysClr val="windowText" lastClr="000000">
                  <a:lumMod val="100000"/>
                </a:sysClr>
              </a:solidFill>
              <a:prstDash val="solid"/>
              <a:round/>
              <a:headEnd type="none" w="med" len="med"/>
              <a:tailEnd type="none" w="med" len="med"/>
            </a:ln>
            <a:effectLst/>
          </c:spPr>
          <c:invertIfNegative val="0"/>
          <c:cat>
            <c:numRef>
              <c:f>A19_ábra_chart!$F$8:$U$8</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A19_ábra_chart!$F$14:$U$14</c:f>
              <c:numCache>
                <c:formatCode>#\ ##0.0</c:formatCode>
                <c:ptCount val="16"/>
                <c:pt idx="0">
                  <c:v>0.59399999999999997</c:v>
                </c:pt>
                <c:pt idx="1">
                  <c:v>0.56499999999999995</c:v>
                </c:pt>
                <c:pt idx="2">
                  <c:v>0.03</c:v>
                </c:pt>
                <c:pt idx="3">
                  <c:v>2.5000000000000001E-2</c:v>
                </c:pt>
                <c:pt idx="4">
                  <c:v>0.20499999999999999</c:v>
                </c:pt>
                <c:pt idx="5">
                  <c:v>5.8999999999999997E-2</c:v>
                </c:pt>
                <c:pt idx="6">
                  <c:v>0.11799999999999999</c:v>
                </c:pt>
                <c:pt idx="7">
                  <c:v>0.23400000000000001</c:v>
                </c:pt>
                <c:pt idx="8">
                  <c:v>0.21</c:v>
                </c:pt>
                <c:pt idx="9">
                  <c:v>0.26200000000000001</c:v>
                </c:pt>
                <c:pt idx="10">
                  <c:v>0.95699999999999996</c:v>
                </c:pt>
                <c:pt idx="11">
                  <c:v>0.66800000000000004</c:v>
                </c:pt>
                <c:pt idx="12">
                  <c:v>0.27</c:v>
                </c:pt>
                <c:pt idx="13">
                  <c:v>0.29199999999999998</c:v>
                </c:pt>
                <c:pt idx="14">
                  <c:v>0.24</c:v>
                </c:pt>
                <c:pt idx="15">
                  <c:v>0.29399999999999998</c:v>
                </c:pt>
              </c:numCache>
            </c:numRef>
          </c:val>
          <c:extLst>
            <c:ext xmlns:c16="http://schemas.microsoft.com/office/drawing/2014/chart" uri="{C3380CC4-5D6E-409C-BE32-E72D297353CC}">
              <c16:uniqueId val="{00000005-A30C-483A-9DE1-DF92E1F52FCE}"/>
            </c:ext>
          </c:extLst>
        </c:ser>
        <c:dLbls>
          <c:showLegendKey val="0"/>
          <c:showVal val="0"/>
          <c:showCatName val="0"/>
          <c:showSerName val="0"/>
          <c:showPercent val="0"/>
          <c:showBubbleSize val="0"/>
        </c:dLbls>
        <c:gapWidth val="150"/>
        <c:overlap val="100"/>
        <c:axId val="541905072"/>
        <c:axId val="541905400"/>
      </c:barChart>
      <c:barChart>
        <c:barDir val="col"/>
        <c:grouping val="stacked"/>
        <c:varyColors val="0"/>
        <c:ser>
          <c:idx val="6"/>
          <c:order val="6"/>
          <c:tx>
            <c:v>fikt</c:v>
          </c:tx>
          <c:spPr>
            <a:solidFill>
              <a:schemeClr val="accent1">
                <a:lumMod val="60000"/>
              </a:schemeClr>
            </a:solidFill>
            <a:ln>
              <a:noFill/>
            </a:ln>
            <a:effectLst/>
          </c:spPr>
          <c:invertIfNegative val="0"/>
          <c:extLst>
            <c:ext xmlns:c16="http://schemas.microsoft.com/office/drawing/2014/chart" uri="{C3380CC4-5D6E-409C-BE32-E72D297353CC}">
              <c16:uniqueId val="{00000006-A30C-483A-9DE1-DF92E1F52FCE}"/>
            </c:ext>
          </c:extLst>
        </c:ser>
        <c:dLbls>
          <c:showLegendKey val="0"/>
          <c:showVal val="0"/>
          <c:showCatName val="0"/>
          <c:showSerName val="0"/>
          <c:showPercent val="0"/>
          <c:showBubbleSize val="0"/>
        </c:dLbls>
        <c:gapWidth val="150"/>
        <c:overlap val="100"/>
        <c:axId val="628147032"/>
        <c:axId val="628146048"/>
      </c:barChart>
      <c:catAx>
        <c:axId val="54190507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41905400"/>
        <c:crosses val="autoZero"/>
        <c:auto val="1"/>
        <c:lblAlgn val="ctr"/>
        <c:lblOffset val="100"/>
        <c:noMultiLvlLbl val="0"/>
      </c:catAx>
      <c:valAx>
        <c:axId val="541905400"/>
        <c:scaling>
          <c:orientation val="minMax"/>
        </c:scaling>
        <c:delete val="0"/>
        <c:axPos val="l"/>
        <c:majorGridlines>
          <c:spPr>
            <a:ln w="3175" cap="flat" cmpd="sng" algn="ctr">
              <a:solidFill>
                <a:sysClr val="window" lastClr="FFFFFF">
                  <a:lumMod val="7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EUR</a:t>
                </a:r>
              </a:p>
            </c:rich>
          </c:tx>
          <c:layout>
            <c:manualLayout>
              <c:xMode val="edge"/>
              <c:yMode val="edge"/>
              <c:x val="7.4270555555555562E-2"/>
              <c:y val="1.4119751937234804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41905072"/>
        <c:crosses val="autoZero"/>
        <c:crossBetween val="between"/>
      </c:valAx>
      <c:valAx>
        <c:axId val="628146048"/>
        <c:scaling>
          <c:orientation val="minMax"/>
          <c:max val="16"/>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EUR</a:t>
                </a:r>
              </a:p>
            </c:rich>
          </c:tx>
          <c:layout>
            <c:manualLayout>
              <c:xMode val="edge"/>
              <c:yMode val="edge"/>
              <c:x val="0.81324861111111113"/>
              <c:y val="1.4119751937234804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8147032"/>
        <c:crosses val="max"/>
        <c:crossBetween val="between"/>
        <c:majorUnit val="2"/>
      </c:valAx>
      <c:catAx>
        <c:axId val="628147032"/>
        <c:scaling>
          <c:orientation val="minMax"/>
        </c:scaling>
        <c:delete val="1"/>
        <c:axPos val="b"/>
        <c:majorTickMark val="out"/>
        <c:minorTickMark val="none"/>
        <c:tickLblPos val="nextTo"/>
        <c:crossAx val="6281460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2.0372797711663285E-2"/>
          <c:y val="0.88567365340846371"/>
          <c:w val="0.95925424741069043"/>
          <c:h val="9.0905186983315109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533749999999999E-2"/>
          <c:y val="6.1694259259259261E-2"/>
          <c:w val="0.8535159722222222"/>
          <c:h val="0.65510625986566495"/>
        </c:manualLayout>
      </c:layout>
      <c:barChart>
        <c:barDir val="col"/>
        <c:grouping val="stacked"/>
        <c:varyColors val="0"/>
        <c:ser>
          <c:idx val="0"/>
          <c:order val="0"/>
          <c:tx>
            <c:strRef>
              <c:f>A19_ábra_chart!$D$9</c:f>
              <c:strCache>
                <c:ptCount val="1"/>
                <c:pt idx="0">
                  <c:v>Poland</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numRef>
              <c:f>A19_ábra_chart!$F$7:$U$7</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A19_ábra_chart!$F$9:$U$9</c:f>
              <c:numCache>
                <c:formatCode>#\ ##0.0</c:formatCode>
                <c:ptCount val="16"/>
                <c:pt idx="0">
                  <c:v>2.71</c:v>
                </c:pt>
                <c:pt idx="1">
                  <c:v>1.8</c:v>
                </c:pt>
                <c:pt idx="2">
                  <c:v>0.75</c:v>
                </c:pt>
                <c:pt idx="3">
                  <c:v>1.9</c:v>
                </c:pt>
                <c:pt idx="4">
                  <c:v>2.6</c:v>
                </c:pt>
                <c:pt idx="5">
                  <c:v>2.7</c:v>
                </c:pt>
                <c:pt idx="6">
                  <c:v>3.1</c:v>
                </c:pt>
                <c:pt idx="7">
                  <c:v>3.05</c:v>
                </c:pt>
                <c:pt idx="8">
                  <c:v>4.0999999999999996</c:v>
                </c:pt>
                <c:pt idx="9">
                  <c:v>4.5380000000000003</c:v>
                </c:pt>
                <c:pt idx="10">
                  <c:v>5.03</c:v>
                </c:pt>
                <c:pt idx="11">
                  <c:v>7.2</c:v>
                </c:pt>
                <c:pt idx="12">
                  <c:v>7.2149000000000001</c:v>
                </c:pt>
                <c:pt idx="13">
                  <c:v>5.2519999999999998</c:v>
                </c:pt>
                <c:pt idx="14">
                  <c:v>4.9160000000000004</c:v>
                </c:pt>
                <c:pt idx="15">
                  <c:v>5.6046000000000005</c:v>
                </c:pt>
              </c:numCache>
            </c:numRef>
          </c:val>
          <c:extLst>
            <c:ext xmlns:c16="http://schemas.microsoft.com/office/drawing/2014/chart" uri="{C3380CC4-5D6E-409C-BE32-E72D297353CC}">
              <c16:uniqueId val="{00000000-58CD-46C0-BA5E-55EC3CBDEDDF}"/>
            </c:ext>
          </c:extLst>
        </c:ser>
        <c:ser>
          <c:idx val="1"/>
          <c:order val="1"/>
          <c:tx>
            <c:strRef>
              <c:f>A19_ábra_chart!$D$10</c:f>
              <c:strCache>
                <c:ptCount val="1"/>
                <c:pt idx="0">
                  <c:v>Czech Republic</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numRef>
              <c:f>A19_ábra_chart!$F$7:$U$7</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A19_ábra_chart!$F$10:$U$10</c:f>
              <c:numCache>
                <c:formatCode>#\ ##0.0</c:formatCode>
                <c:ptCount val="16"/>
                <c:pt idx="0">
                  <c:v>2.9</c:v>
                </c:pt>
                <c:pt idx="1">
                  <c:v>1.2</c:v>
                </c:pt>
                <c:pt idx="2">
                  <c:v>0.6</c:v>
                </c:pt>
                <c:pt idx="3">
                  <c:v>0.85</c:v>
                </c:pt>
                <c:pt idx="4">
                  <c:v>2.1</c:v>
                </c:pt>
                <c:pt idx="5">
                  <c:v>0.65</c:v>
                </c:pt>
                <c:pt idx="6">
                  <c:v>1.4</c:v>
                </c:pt>
                <c:pt idx="7">
                  <c:v>2.0499999999999998</c:v>
                </c:pt>
                <c:pt idx="8">
                  <c:v>2.65</c:v>
                </c:pt>
                <c:pt idx="9">
                  <c:v>3.62</c:v>
                </c:pt>
                <c:pt idx="10">
                  <c:v>3.54</c:v>
                </c:pt>
                <c:pt idx="11">
                  <c:v>2.5099999999999998</c:v>
                </c:pt>
                <c:pt idx="12">
                  <c:v>3.1905700000000001</c:v>
                </c:pt>
                <c:pt idx="13">
                  <c:v>1.3757999999999999</c:v>
                </c:pt>
                <c:pt idx="14">
                  <c:v>1.6679999999999999</c:v>
                </c:pt>
                <c:pt idx="15">
                  <c:v>1.482</c:v>
                </c:pt>
              </c:numCache>
            </c:numRef>
          </c:val>
          <c:extLst>
            <c:ext xmlns:c16="http://schemas.microsoft.com/office/drawing/2014/chart" uri="{C3380CC4-5D6E-409C-BE32-E72D297353CC}">
              <c16:uniqueId val="{00000001-58CD-46C0-BA5E-55EC3CBDEDDF}"/>
            </c:ext>
          </c:extLst>
        </c:ser>
        <c:ser>
          <c:idx val="2"/>
          <c:order val="2"/>
          <c:tx>
            <c:strRef>
              <c:f>A19_ábra_chart!$D$11</c:f>
              <c:strCache>
                <c:ptCount val="1"/>
                <c:pt idx="0">
                  <c:v>Slovakia</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cat>
            <c:numRef>
              <c:f>A19_ábra_chart!$F$7:$U$7</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A19_ábra_chart!$F$11:$U$11</c:f>
              <c:numCache>
                <c:formatCode>#\ ##0.0</c:formatCode>
                <c:ptCount val="16"/>
                <c:pt idx="0">
                  <c:v>0.58499999999999996</c:v>
                </c:pt>
                <c:pt idx="1">
                  <c:v>0.15</c:v>
                </c:pt>
                <c:pt idx="2">
                  <c:v>0.12</c:v>
                </c:pt>
                <c:pt idx="3">
                  <c:v>9.5000000000000001E-2</c:v>
                </c:pt>
                <c:pt idx="4">
                  <c:v>0.55000000000000004</c:v>
                </c:pt>
                <c:pt idx="5">
                  <c:v>0.05</c:v>
                </c:pt>
                <c:pt idx="6">
                  <c:v>0.3</c:v>
                </c:pt>
                <c:pt idx="7">
                  <c:v>0.6</c:v>
                </c:pt>
                <c:pt idx="8">
                  <c:v>0.41499999999999998</c:v>
                </c:pt>
                <c:pt idx="9">
                  <c:v>0.88</c:v>
                </c:pt>
                <c:pt idx="10">
                  <c:v>0.52500000000000002</c:v>
                </c:pt>
                <c:pt idx="11">
                  <c:v>0.81799999999999995</c:v>
                </c:pt>
                <c:pt idx="12">
                  <c:v>0.85163999999999995</c:v>
                </c:pt>
                <c:pt idx="13">
                  <c:v>0.501</c:v>
                </c:pt>
                <c:pt idx="14">
                  <c:v>0.76200000000000001</c:v>
                </c:pt>
                <c:pt idx="15">
                  <c:v>1.1285000000000001</c:v>
                </c:pt>
              </c:numCache>
            </c:numRef>
          </c:val>
          <c:extLst>
            <c:ext xmlns:c16="http://schemas.microsoft.com/office/drawing/2014/chart" uri="{C3380CC4-5D6E-409C-BE32-E72D297353CC}">
              <c16:uniqueId val="{00000002-58CD-46C0-BA5E-55EC3CBDEDDF}"/>
            </c:ext>
          </c:extLst>
        </c:ser>
        <c:ser>
          <c:idx val="3"/>
          <c:order val="3"/>
          <c:tx>
            <c:strRef>
              <c:f>A19_ábra_chart!$D$12</c:f>
              <c:strCache>
                <c:ptCount val="1"/>
                <c:pt idx="0">
                  <c:v>Hungary</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cat>
            <c:numRef>
              <c:f>A19_ábra_chart!$F$7:$U$7</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A19_ábra_chart!$F$12:$U$12</c:f>
              <c:numCache>
                <c:formatCode>#\ ##0.0</c:formatCode>
                <c:ptCount val="16"/>
                <c:pt idx="0">
                  <c:v>1.9319999999999999</c:v>
                </c:pt>
                <c:pt idx="1">
                  <c:v>0.40010000000000001</c:v>
                </c:pt>
                <c:pt idx="2">
                  <c:v>0.33189999999999997</c:v>
                </c:pt>
                <c:pt idx="3">
                  <c:v>0.24066820973782774</c:v>
                </c:pt>
                <c:pt idx="4">
                  <c:v>0.73164000000000007</c:v>
                </c:pt>
                <c:pt idx="5">
                  <c:v>0.15290999999999999</c:v>
                </c:pt>
                <c:pt idx="6">
                  <c:v>0.35638999999999998</c:v>
                </c:pt>
                <c:pt idx="7">
                  <c:v>0.61735300000000004</c:v>
                </c:pt>
                <c:pt idx="8">
                  <c:v>0.8096383795698926</c:v>
                </c:pt>
                <c:pt idx="9">
                  <c:v>1.671</c:v>
                </c:pt>
                <c:pt idx="10">
                  <c:v>1.754</c:v>
                </c:pt>
                <c:pt idx="11">
                  <c:v>1.819</c:v>
                </c:pt>
                <c:pt idx="12">
                  <c:v>1.8180000000000001</c:v>
                </c:pt>
                <c:pt idx="13">
                  <c:v>1.0760000000000001</c:v>
                </c:pt>
                <c:pt idx="14">
                  <c:v>1.254</c:v>
                </c:pt>
                <c:pt idx="15">
                  <c:v>0.90500000000000003</c:v>
                </c:pt>
              </c:numCache>
            </c:numRef>
          </c:val>
          <c:extLst>
            <c:ext xmlns:c16="http://schemas.microsoft.com/office/drawing/2014/chart" uri="{C3380CC4-5D6E-409C-BE32-E72D297353CC}">
              <c16:uniqueId val="{00000003-58CD-46C0-BA5E-55EC3CBDEDDF}"/>
            </c:ext>
          </c:extLst>
        </c:ser>
        <c:ser>
          <c:idx val="4"/>
          <c:order val="4"/>
          <c:tx>
            <c:strRef>
              <c:f>A19_ábra_chart!$D$13</c:f>
              <c:strCache>
                <c:ptCount val="1"/>
                <c:pt idx="0">
                  <c:v>Romania</c:v>
                </c:pt>
              </c:strCache>
            </c:strRef>
          </c:tx>
          <c:spPr>
            <a:solidFill>
              <a:srgbClr val="FFCC00"/>
            </a:solidFill>
            <a:ln w="9525" cap="flat" cmpd="sng" algn="ctr">
              <a:solidFill>
                <a:sysClr val="windowText" lastClr="000000">
                  <a:lumMod val="100000"/>
                </a:sysClr>
              </a:solidFill>
              <a:prstDash val="solid"/>
              <a:round/>
              <a:headEnd type="none" w="med" len="med"/>
              <a:tailEnd type="none" w="med" len="med"/>
            </a:ln>
            <a:effectLst/>
          </c:spPr>
          <c:invertIfNegative val="0"/>
          <c:cat>
            <c:numRef>
              <c:f>A19_ábra_chart!$F$7:$U$7</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A19_ábra_chart!$F$13:$U$13</c:f>
              <c:numCache>
                <c:formatCode>#\ ##0.0</c:formatCode>
                <c:ptCount val="16"/>
                <c:pt idx="0">
                  <c:v>2.25</c:v>
                </c:pt>
                <c:pt idx="1">
                  <c:v>1.125</c:v>
                </c:pt>
                <c:pt idx="2">
                  <c:v>0.22</c:v>
                </c:pt>
                <c:pt idx="3">
                  <c:v>0.36</c:v>
                </c:pt>
                <c:pt idx="4">
                  <c:v>0.28000000000000003</c:v>
                </c:pt>
                <c:pt idx="5">
                  <c:v>0.27</c:v>
                </c:pt>
                <c:pt idx="6">
                  <c:v>0.33</c:v>
                </c:pt>
                <c:pt idx="7">
                  <c:v>0.95</c:v>
                </c:pt>
                <c:pt idx="8">
                  <c:v>0.8</c:v>
                </c:pt>
                <c:pt idx="9">
                  <c:v>0.91</c:v>
                </c:pt>
                <c:pt idx="10">
                  <c:v>0.96299999999999997</c:v>
                </c:pt>
                <c:pt idx="11">
                  <c:v>0.9</c:v>
                </c:pt>
                <c:pt idx="12">
                  <c:v>0.6865</c:v>
                </c:pt>
                <c:pt idx="13">
                  <c:v>0.998</c:v>
                </c:pt>
                <c:pt idx="14">
                  <c:v>0.90400000000000003</c:v>
                </c:pt>
                <c:pt idx="15">
                  <c:v>1.327</c:v>
                </c:pt>
              </c:numCache>
            </c:numRef>
          </c:val>
          <c:extLst>
            <c:ext xmlns:c16="http://schemas.microsoft.com/office/drawing/2014/chart" uri="{C3380CC4-5D6E-409C-BE32-E72D297353CC}">
              <c16:uniqueId val="{00000004-58CD-46C0-BA5E-55EC3CBDEDDF}"/>
            </c:ext>
          </c:extLst>
        </c:ser>
        <c:ser>
          <c:idx val="5"/>
          <c:order val="5"/>
          <c:tx>
            <c:strRef>
              <c:f>A19_ábra_chart!$D$14</c:f>
              <c:strCache>
                <c:ptCount val="1"/>
                <c:pt idx="0">
                  <c:v>Bulgaria</c:v>
                </c:pt>
              </c:strCache>
            </c:strRef>
          </c:tx>
          <c:spPr>
            <a:solidFill>
              <a:srgbClr val="E57200"/>
            </a:solidFill>
            <a:ln w="9525" cap="flat" cmpd="sng" algn="ctr">
              <a:solidFill>
                <a:sysClr val="windowText" lastClr="000000">
                  <a:lumMod val="100000"/>
                </a:sysClr>
              </a:solidFill>
              <a:prstDash val="solid"/>
              <a:round/>
              <a:headEnd type="none" w="med" len="med"/>
              <a:tailEnd type="none" w="med" len="med"/>
            </a:ln>
            <a:effectLst/>
          </c:spPr>
          <c:invertIfNegative val="0"/>
          <c:cat>
            <c:numRef>
              <c:f>A19_ábra_chart!$F$7:$U$7</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A19_ábra_chart!$F$14:$U$14</c:f>
              <c:numCache>
                <c:formatCode>#\ ##0.0</c:formatCode>
                <c:ptCount val="16"/>
                <c:pt idx="0">
                  <c:v>0.59399999999999997</c:v>
                </c:pt>
                <c:pt idx="1">
                  <c:v>0.56499999999999995</c:v>
                </c:pt>
                <c:pt idx="2">
                  <c:v>0.03</c:v>
                </c:pt>
                <c:pt idx="3">
                  <c:v>2.5000000000000001E-2</c:v>
                </c:pt>
                <c:pt idx="4">
                  <c:v>0.20499999999999999</c:v>
                </c:pt>
                <c:pt idx="5">
                  <c:v>5.8999999999999997E-2</c:v>
                </c:pt>
                <c:pt idx="6">
                  <c:v>0.11799999999999999</c:v>
                </c:pt>
                <c:pt idx="7">
                  <c:v>0.23400000000000001</c:v>
                </c:pt>
                <c:pt idx="8">
                  <c:v>0.21</c:v>
                </c:pt>
                <c:pt idx="9">
                  <c:v>0.26200000000000001</c:v>
                </c:pt>
                <c:pt idx="10">
                  <c:v>0.95699999999999996</c:v>
                </c:pt>
                <c:pt idx="11">
                  <c:v>0.66800000000000004</c:v>
                </c:pt>
                <c:pt idx="12">
                  <c:v>0.27</c:v>
                </c:pt>
                <c:pt idx="13">
                  <c:v>0.29199999999999998</c:v>
                </c:pt>
                <c:pt idx="14">
                  <c:v>0.24</c:v>
                </c:pt>
                <c:pt idx="15">
                  <c:v>0.29399999999999998</c:v>
                </c:pt>
              </c:numCache>
            </c:numRef>
          </c:val>
          <c:extLst>
            <c:ext xmlns:c16="http://schemas.microsoft.com/office/drawing/2014/chart" uri="{C3380CC4-5D6E-409C-BE32-E72D297353CC}">
              <c16:uniqueId val="{00000005-58CD-46C0-BA5E-55EC3CBDEDDF}"/>
            </c:ext>
          </c:extLst>
        </c:ser>
        <c:dLbls>
          <c:showLegendKey val="0"/>
          <c:showVal val="0"/>
          <c:showCatName val="0"/>
          <c:showSerName val="0"/>
          <c:showPercent val="0"/>
          <c:showBubbleSize val="0"/>
        </c:dLbls>
        <c:gapWidth val="150"/>
        <c:overlap val="100"/>
        <c:axId val="541905072"/>
        <c:axId val="541905400"/>
      </c:barChart>
      <c:barChart>
        <c:barDir val="col"/>
        <c:grouping val="stacked"/>
        <c:varyColors val="0"/>
        <c:ser>
          <c:idx val="6"/>
          <c:order val="6"/>
          <c:tx>
            <c:v>fikt</c:v>
          </c:tx>
          <c:spPr>
            <a:solidFill>
              <a:schemeClr val="accent1">
                <a:lumMod val="60000"/>
              </a:schemeClr>
            </a:solidFill>
            <a:ln>
              <a:noFill/>
            </a:ln>
            <a:effectLst/>
          </c:spPr>
          <c:invertIfNegative val="0"/>
          <c:extLst>
            <c:ext xmlns:c16="http://schemas.microsoft.com/office/drawing/2014/chart" uri="{C3380CC4-5D6E-409C-BE32-E72D297353CC}">
              <c16:uniqueId val="{00000006-58CD-46C0-BA5E-55EC3CBDEDDF}"/>
            </c:ext>
          </c:extLst>
        </c:ser>
        <c:dLbls>
          <c:showLegendKey val="0"/>
          <c:showVal val="0"/>
          <c:showCatName val="0"/>
          <c:showSerName val="0"/>
          <c:showPercent val="0"/>
          <c:showBubbleSize val="0"/>
        </c:dLbls>
        <c:gapWidth val="150"/>
        <c:overlap val="100"/>
        <c:axId val="628147032"/>
        <c:axId val="628146048"/>
      </c:barChart>
      <c:catAx>
        <c:axId val="54190507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41905400"/>
        <c:crosses val="autoZero"/>
        <c:auto val="1"/>
        <c:lblAlgn val="ctr"/>
        <c:lblOffset val="100"/>
        <c:noMultiLvlLbl val="0"/>
      </c:catAx>
      <c:valAx>
        <c:axId val="541905400"/>
        <c:scaling>
          <c:orientation val="minMax"/>
        </c:scaling>
        <c:delete val="0"/>
        <c:axPos val="l"/>
        <c:majorGridlines>
          <c:spPr>
            <a:ln w="3175" cap="flat" cmpd="sng" algn="ctr">
              <a:solidFill>
                <a:sysClr val="window" lastClr="FFFFFF">
                  <a:lumMod val="7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 bn</a:t>
                </a:r>
              </a:p>
            </c:rich>
          </c:tx>
          <c:layout>
            <c:manualLayout>
              <c:xMode val="edge"/>
              <c:yMode val="edge"/>
              <c:x val="8.1326111111111113E-2"/>
              <c:y val="1.412037037037036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41905072"/>
        <c:crosses val="autoZero"/>
        <c:crossBetween val="between"/>
      </c:valAx>
      <c:valAx>
        <c:axId val="628146048"/>
        <c:scaling>
          <c:orientation val="minMax"/>
          <c:max val="16"/>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 bn</a:t>
                </a:r>
              </a:p>
            </c:rich>
          </c:tx>
          <c:layout>
            <c:manualLayout>
              <c:xMode val="edge"/>
              <c:yMode val="edge"/>
              <c:x val="0.83794305555555559"/>
              <c:y val="3.763603623621121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8147032"/>
        <c:crosses val="max"/>
        <c:crossBetween val="between"/>
        <c:majorUnit val="2"/>
      </c:valAx>
      <c:catAx>
        <c:axId val="628147032"/>
        <c:scaling>
          <c:orientation val="minMax"/>
        </c:scaling>
        <c:delete val="1"/>
        <c:axPos val="b"/>
        <c:majorTickMark val="out"/>
        <c:minorTickMark val="none"/>
        <c:tickLblPos val="nextTo"/>
        <c:crossAx val="6281460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2.0372797711663285E-2"/>
          <c:y val="0.88567365340846371"/>
          <c:w val="0.95925424741069043"/>
          <c:h val="9.0905186983315109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9.7640277777777784E-2"/>
          <c:y val="5.8990925925925926E-2"/>
          <c:w val="0.81945083333333335"/>
          <c:h val="0.61462555555555554"/>
        </c:manualLayout>
      </c:layout>
      <c:areaChart>
        <c:grouping val="stacked"/>
        <c:varyColors val="0"/>
        <c:ser>
          <c:idx val="0"/>
          <c:order val="0"/>
          <c:tx>
            <c:strRef>
              <c:f>A20_ábra_chart!$E$18</c:f>
              <c:strCache>
                <c:ptCount val="1"/>
                <c:pt idx="0">
                  <c:v>Ingatlanbefektetés</c:v>
                </c:pt>
              </c:strCache>
            </c:strRef>
          </c:tx>
          <c:spPr>
            <a:solidFill>
              <a:srgbClr val="0C2148"/>
            </a:solidFill>
            <a:ln w="19050">
              <a:solidFill>
                <a:schemeClr val="bg1"/>
              </a:solidFill>
            </a:ln>
          </c:spPr>
          <c:cat>
            <c:strRef>
              <c:f>A20_ábra_chart!$F$17:$BJ$17</c:f>
              <c:strCache>
                <c:ptCount val="57"/>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pt idx="45">
                  <c:v>II.</c:v>
                </c:pt>
                <c:pt idx="46">
                  <c:v>III.</c:v>
                </c:pt>
                <c:pt idx="47">
                  <c:v>IV.</c:v>
                </c:pt>
                <c:pt idx="48">
                  <c:v>2021 I.</c:v>
                </c:pt>
                <c:pt idx="49">
                  <c:v>II.</c:v>
                </c:pt>
                <c:pt idx="50">
                  <c:v>III.</c:v>
                </c:pt>
                <c:pt idx="51">
                  <c:v>IV.</c:v>
                </c:pt>
                <c:pt idx="52">
                  <c:v>2022 I.</c:v>
                </c:pt>
                <c:pt idx="53">
                  <c:v>II.</c:v>
                </c:pt>
                <c:pt idx="54">
                  <c:v>III.</c:v>
                </c:pt>
                <c:pt idx="55">
                  <c:v>IV.</c:v>
                </c:pt>
                <c:pt idx="56">
                  <c:v>2023 I.</c:v>
                </c:pt>
              </c:strCache>
            </c:strRef>
          </c:cat>
          <c:val>
            <c:numRef>
              <c:f>A20_ábra_chart!$F$18:$BJ$18</c:f>
              <c:numCache>
                <c:formatCode>#,##0</c:formatCode>
                <c:ptCount val="57"/>
                <c:pt idx="0">
                  <c:v>224.230647723</c:v>
                </c:pt>
                <c:pt idx="1">
                  <c:v>208.03181690900001</c:v>
                </c:pt>
                <c:pt idx="2">
                  <c:v>203.36691531700001</c:v>
                </c:pt>
                <c:pt idx="3">
                  <c:v>218.871941424</c:v>
                </c:pt>
                <c:pt idx="4">
                  <c:v>218.56122190100001</c:v>
                </c:pt>
                <c:pt idx="5">
                  <c:v>230.91050502600001</c:v>
                </c:pt>
                <c:pt idx="6">
                  <c:v>229.10940828400001</c:v>
                </c:pt>
                <c:pt idx="7">
                  <c:v>230.66634732200001</c:v>
                </c:pt>
                <c:pt idx="8">
                  <c:v>232.30535613000001</c:v>
                </c:pt>
                <c:pt idx="9">
                  <c:v>241.01158264</c:v>
                </c:pt>
                <c:pt idx="10">
                  <c:v>252.76741270400001</c:v>
                </c:pt>
                <c:pt idx="11">
                  <c:v>270.301087419</c:v>
                </c:pt>
                <c:pt idx="12">
                  <c:v>258.24887090700003</c:v>
                </c:pt>
                <c:pt idx="13">
                  <c:v>253.96633379799999</c:v>
                </c:pt>
                <c:pt idx="14">
                  <c:v>227.30216166299999</c:v>
                </c:pt>
                <c:pt idx="15">
                  <c:v>254.078665253</c:v>
                </c:pt>
                <c:pt idx="16">
                  <c:v>259.27682392700001</c:v>
                </c:pt>
                <c:pt idx="17">
                  <c:v>251.58689410299999</c:v>
                </c:pt>
                <c:pt idx="18">
                  <c:v>253.10921743700001</c:v>
                </c:pt>
                <c:pt idx="19">
                  <c:v>249.34446591099999</c:v>
                </c:pt>
                <c:pt idx="20">
                  <c:v>248.45810347899996</c:v>
                </c:pt>
                <c:pt idx="21">
                  <c:v>248.23387030699999</c:v>
                </c:pt>
                <c:pt idx="22">
                  <c:v>260.67491814000005</c:v>
                </c:pt>
                <c:pt idx="23">
                  <c:v>261.54186698900003</c:v>
                </c:pt>
                <c:pt idx="24">
                  <c:v>262.35002299299998</c:v>
                </c:pt>
                <c:pt idx="25">
                  <c:v>277.3195741028</c:v>
                </c:pt>
                <c:pt idx="26">
                  <c:v>289.12378672624999</c:v>
                </c:pt>
                <c:pt idx="27">
                  <c:v>283.77594177970002</c:v>
                </c:pt>
                <c:pt idx="28">
                  <c:v>308.70164149024998</c:v>
                </c:pt>
                <c:pt idx="29">
                  <c:v>320.90979389879999</c:v>
                </c:pt>
                <c:pt idx="30">
                  <c:v>315.22906462825</c:v>
                </c:pt>
                <c:pt idx="31">
                  <c:v>339.55479105879994</c:v>
                </c:pt>
                <c:pt idx="32">
                  <c:v>370.75840564024998</c:v>
                </c:pt>
                <c:pt idx="33">
                  <c:v>424.06168168320005</c:v>
                </c:pt>
                <c:pt idx="34">
                  <c:v>481.97769327206896</c:v>
                </c:pt>
                <c:pt idx="35">
                  <c:v>525.9355749800219</c:v>
                </c:pt>
                <c:pt idx="36">
                  <c:v>551.59086308861902</c:v>
                </c:pt>
                <c:pt idx="37">
                  <c:v>579.88050845136593</c:v>
                </c:pt>
                <c:pt idx="38">
                  <c:v>678.48862298545021</c:v>
                </c:pt>
                <c:pt idx="39">
                  <c:v>761.74958225633281</c:v>
                </c:pt>
                <c:pt idx="40">
                  <c:v>756.4644739659841</c:v>
                </c:pt>
                <c:pt idx="41">
                  <c:v>782.38090591849664</c:v>
                </c:pt>
                <c:pt idx="42" formatCode="0">
                  <c:v>884.378730861603</c:v>
                </c:pt>
                <c:pt idx="43" formatCode="0">
                  <c:v>871.97433224790564</c:v>
                </c:pt>
                <c:pt idx="44">
                  <c:v>957.15282557900002</c:v>
                </c:pt>
                <c:pt idx="45">
                  <c:v>951.35946905900005</c:v>
                </c:pt>
                <c:pt idx="46">
                  <c:v>955.55489226700001</c:v>
                </c:pt>
                <c:pt idx="47">
                  <c:v>964.25906858300004</c:v>
                </c:pt>
                <c:pt idx="48">
                  <c:v>959.23766411199995</c:v>
                </c:pt>
                <c:pt idx="49">
                  <c:v>931.00960066599998</c:v>
                </c:pt>
                <c:pt idx="50">
                  <c:v>958.68168390799997</c:v>
                </c:pt>
                <c:pt idx="51">
                  <c:v>979.35039636700003</c:v>
                </c:pt>
                <c:pt idx="52">
                  <c:v>987.06575770699999</c:v>
                </c:pt>
                <c:pt idx="53">
                  <c:v>1050.7093133569999</c:v>
                </c:pt>
                <c:pt idx="54">
                  <c:v>1093.0928955239999</c:v>
                </c:pt>
                <c:pt idx="55">
                  <c:v>1058.3458299710001</c:v>
                </c:pt>
                <c:pt idx="56">
                  <c:v>1008.007723727</c:v>
                </c:pt>
              </c:numCache>
            </c:numRef>
          </c:val>
          <c:extLst>
            <c:ext xmlns:c16="http://schemas.microsoft.com/office/drawing/2014/chart" uri="{C3380CC4-5D6E-409C-BE32-E72D297353CC}">
              <c16:uniqueId val="{00000000-84A3-42F6-9C07-11861D258446}"/>
            </c:ext>
          </c:extLst>
        </c:ser>
        <c:ser>
          <c:idx val="1"/>
          <c:order val="1"/>
          <c:tx>
            <c:strRef>
              <c:f>A20_ábra_chart!$E$19</c:f>
              <c:strCache>
                <c:ptCount val="1"/>
                <c:pt idx="0">
                  <c:v>Likvid eszközök</c:v>
                </c:pt>
              </c:strCache>
            </c:strRef>
          </c:tx>
          <c:spPr>
            <a:solidFill>
              <a:srgbClr val="009EE0"/>
            </a:solidFill>
            <a:ln w="25400">
              <a:solidFill>
                <a:schemeClr val="bg1"/>
              </a:solidFill>
            </a:ln>
          </c:spPr>
          <c:cat>
            <c:strRef>
              <c:f>A20_ábra_chart!$F$17:$BJ$17</c:f>
              <c:strCache>
                <c:ptCount val="57"/>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pt idx="45">
                  <c:v>II.</c:v>
                </c:pt>
                <c:pt idx="46">
                  <c:v>III.</c:v>
                </c:pt>
                <c:pt idx="47">
                  <c:v>IV.</c:v>
                </c:pt>
                <c:pt idx="48">
                  <c:v>2021 I.</c:v>
                </c:pt>
                <c:pt idx="49">
                  <c:v>II.</c:v>
                </c:pt>
                <c:pt idx="50">
                  <c:v>III.</c:v>
                </c:pt>
                <c:pt idx="51">
                  <c:v>IV.</c:v>
                </c:pt>
                <c:pt idx="52">
                  <c:v>2022 I.</c:v>
                </c:pt>
                <c:pt idx="53">
                  <c:v>II.</c:v>
                </c:pt>
                <c:pt idx="54">
                  <c:v>III.</c:v>
                </c:pt>
                <c:pt idx="55">
                  <c:v>IV.</c:v>
                </c:pt>
                <c:pt idx="56">
                  <c:v>2023 I.</c:v>
                </c:pt>
              </c:strCache>
            </c:strRef>
          </c:cat>
          <c:val>
            <c:numRef>
              <c:f>A20_ábra_chart!$F$19:$BJ$19</c:f>
              <c:numCache>
                <c:formatCode>#,##0</c:formatCode>
                <c:ptCount val="57"/>
                <c:pt idx="0">
                  <c:v>9.1527441039999999</c:v>
                </c:pt>
                <c:pt idx="1">
                  <c:v>-5.4346145540000004</c:v>
                </c:pt>
                <c:pt idx="2">
                  <c:v>4.7109448059999997</c:v>
                </c:pt>
                <c:pt idx="3">
                  <c:v>13.128107803000001</c:v>
                </c:pt>
                <c:pt idx="4">
                  <c:v>48.948007773</c:v>
                </c:pt>
                <c:pt idx="5">
                  <c:v>77.257383520000005</c:v>
                </c:pt>
                <c:pt idx="6">
                  <c:v>102.04665475199999</c:v>
                </c:pt>
                <c:pt idx="7">
                  <c:v>112.0246283</c:v>
                </c:pt>
                <c:pt idx="8">
                  <c:v>114.99052113400001</c:v>
                </c:pt>
                <c:pt idx="9">
                  <c:v>94.977509909999995</c:v>
                </c:pt>
                <c:pt idx="10">
                  <c:v>100.400217277</c:v>
                </c:pt>
                <c:pt idx="11">
                  <c:v>68.554416343</c:v>
                </c:pt>
                <c:pt idx="12">
                  <c:v>59.633665782000001</c:v>
                </c:pt>
                <c:pt idx="13">
                  <c:v>46.685100657</c:v>
                </c:pt>
                <c:pt idx="14">
                  <c:v>61.891225730000002</c:v>
                </c:pt>
                <c:pt idx="15">
                  <c:v>58.907402320999999</c:v>
                </c:pt>
                <c:pt idx="16">
                  <c:v>66.082591745000002</c:v>
                </c:pt>
                <c:pt idx="17">
                  <c:v>87.840772240999996</c:v>
                </c:pt>
                <c:pt idx="18">
                  <c:v>111.89138697200001</c:v>
                </c:pt>
                <c:pt idx="19">
                  <c:v>138.66837118999999</c:v>
                </c:pt>
                <c:pt idx="20">
                  <c:v>158.28728009900004</c:v>
                </c:pt>
                <c:pt idx="21">
                  <c:v>172.84031530199999</c:v>
                </c:pt>
                <c:pt idx="22">
                  <c:v>169.01141433199996</c:v>
                </c:pt>
                <c:pt idx="23">
                  <c:v>182.050171285</c:v>
                </c:pt>
                <c:pt idx="24">
                  <c:v>180.78018460300001</c:v>
                </c:pt>
                <c:pt idx="25">
                  <c:v>185.53173353620002</c:v>
                </c:pt>
                <c:pt idx="26">
                  <c:v>194.35213347675</c:v>
                </c:pt>
                <c:pt idx="27">
                  <c:v>249.7274316923</c:v>
                </c:pt>
                <c:pt idx="28">
                  <c:v>275.88728812674998</c:v>
                </c:pt>
                <c:pt idx="29">
                  <c:v>312.22389086320004</c:v>
                </c:pt>
                <c:pt idx="30">
                  <c:v>348.73859962475001</c:v>
                </c:pt>
                <c:pt idx="31">
                  <c:v>401.35316202267006</c:v>
                </c:pt>
                <c:pt idx="32">
                  <c:v>470.13986344336502</c:v>
                </c:pt>
                <c:pt idx="33">
                  <c:v>497.990761469875</c:v>
                </c:pt>
                <c:pt idx="34">
                  <c:v>462.19173935202798</c:v>
                </c:pt>
                <c:pt idx="35">
                  <c:v>479.50137861469426</c:v>
                </c:pt>
                <c:pt idx="36">
                  <c:v>478.95386701393249</c:v>
                </c:pt>
                <c:pt idx="37">
                  <c:v>548.31996922104452</c:v>
                </c:pt>
                <c:pt idx="38">
                  <c:v>534.44073848732285</c:v>
                </c:pt>
                <c:pt idx="39">
                  <c:v>551.77043437921702</c:v>
                </c:pt>
                <c:pt idx="40">
                  <c:v>660.05352579822033</c:v>
                </c:pt>
                <c:pt idx="41">
                  <c:v>599.77593950802896</c:v>
                </c:pt>
                <c:pt idx="42" formatCode="0">
                  <c:v>497.88352262173896</c:v>
                </c:pt>
                <c:pt idx="43" formatCode="0">
                  <c:v>510.09884059480095</c:v>
                </c:pt>
                <c:pt idx="44">
                  <c:v>468.531083372789</c:v>
                </c:pt>
                <c:pt idx="45">
                  <c:v>449.42690498222601</c:v>
                </c:pt>
                <c:pt idx="46">
                  <c:v>459.27093680298856</c:v>
                </c:pt>
                <c:pt idx="47">
                  <c:v>531.40207734689614</c:v>
                </c:pt>
                <c:pt idx="48">
                  <c:v>533.09539896860883</c:v>
                </c:pt>
                <c:pt idx="49">
                  <c:v>531.19302262500003</c:v>
                </c:pt>
                <c:pt idx="50">
                  <c:v>531.85766196207021</c:v>
                </c:pt>
                <c:pt idx="51">
                  <c:v>530.56464973782352</c:v>
                </c:pt>
                <c:pt idx="52">
                  <c:v>501.34476804333002</c:v>
                </c:pt>
                <c:pt idx="53">
                  <c:v>507.38444344678004</c:v>
                </c:pt>
                <c:pt idx="54">
                  <c:v>512.84930958899997</c:v>
                </c:pt>
                <c:pt idx="55">
                  <c:v>484.71108617355998</c:v>
                </c:pt>
                <c:pt idx="56">
                  <c:v>621.64785972032996</c:v>
                </c:pt>
              </c:numCache>
            </c:numRef>
          </c:val>
          <c:extLst>
            <c:ext xmlns:c16="http://schemas.microsoft.com/office/drawing/2014/chart" uri="{C3380CC4-5D6E-409C-BE32-E72D297353CC}">
              <c16:uniqueId val="{00000001-84A3-42F6-9C07-11861D258446}"/>
            </c:ext>
          </c:extLst>
        </c:ser>
        <c:dLbls>
          <c:showLegendKey val="0"/>
          <c:showVal val="0"/>
          <c:showCatName val="0"/>
          <c:showSerName val="0"/>
          <c:showPercent val="0"/>
          <c:showBubbleSize val="0"/>
        </c:dLbls>
        <c:axId val="201882624"/>
        <c:axId val="201905280"/>
      </c:areaChart>
      <c:lineChart>
        <c:grouping val="standard"/>
        <c:varyColors val="0"/>
        <c:ser>
          <c:idx val="2"/>
          <c:order val="2"/>
          <c:tx>
            <c:strRef>
              <c:f>A20_ábra_chart!$E$20</c:f>
              <c:strCache>
                <c:ptCount val="1"/>
                <c:pt idx="0">
                  <c:v>Likvid eszközök aránya a nettó eszközértéken belül (jobb tengely)</c:v>
                </c:pt>
              </c:strCache>
            </c:strRef>
          </c:tx>
          <c:spPr>
            <a:ln w="38100">
              <a:solidFill>
                <a:srgbClr val="DA0000"/>
              </a:solidFill>
            </a:ln>
          </c:spPr>
          <c:marker>
            <c:symbol val="none"/>
          </c:marker>
          <c:cat>
            <c:strRef>
              <c:f>A20_ábra_chart!$F$17:$BJ$17</c:f>
              <c:strCache>
                <c:ptCount val="57"/>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pt idx="45">
                  <c:v>II.</c:v>
                </c:pt>
                <c:pt idx="46">
                  <c:v>III.</c:v>
                </c:pt>
                <c:pt idx="47">
                  <c:v>IV.</c:v>
                </c:pt>
                <c:pt idx="48">
                  <c:v>2021 I.</c:v>
                </c:pt>
                <c:pt idx="49">
                  <c:v>II.</c:v>
                </c:pt>
                <c:pt idx="50">
                  <c:v>III.</c:v>
                </c:pt>
                <c:pt idx="51">
                  <c:v>IV.</c:v>
                </c:pt>
                <c:pt idx="52">
                  <c:v>2022 I.</c:v>
                </c:pt>
                <c:pt idx="53">
                  <c:v>II.</c:v>
                </c:pt>
                <c:pt idx="54">
                  <c:v>III.</c:v>
                </c:pt>
                <c:pt idx="55">
                  <c:v>IV.</c:v>
                </c:pt>
                <c:pt idx="56">
                  <c:v>2023 I.</c:v>
                </c:pt>
              </c:strCache>
            </c:strRef>
          </c:cat>
          <c:val>
            <c:numRef>
              <c:f>A20_ábra_chart!$F$20:$BJ$20</c:f>
              <c:numCache>
                <c:formatCode>0</c:formatCode>
                <c:ptCount val="57"/>
                <c:pt idx="0">
                  <c:v>3.9217632550240125</c:v>
                </c:pt>
                <c:pt idx="1">
                  <c:v>-2.6824726555094389</c:v>
                </c:pt>
                <c:pt idx="2">
                  <c:v>2.2640298219211039</c:v>
                </c:pt>
                <c:pt idx="3">
                  <c:v>5.6586659557795302</c:v>
                </c:pt>
                <c:pt idx="4">
                  <c:v>18.297689329317894</c:v>
                </c:pt>
                <c:pt idx="5">
                  <c:v>25.069900658539201</c:v>
                </c:pt>
                <c:pt idx="6">
                  <c:v>30.815275980891975</c:v>
                </c:pt>
                <c:pt idx="7">
                  <c:v>32.689693125612692</c:v>
                </c:pt>
                <c:pt idx="8">
                  <c:v>33.110246525209668</c:v>
                </c:pt>
                <c:pt idx="9">
                  <c:v>28.26803369989339</c:v>
                </c:pt>
                <c:pt idx="10">
                  <c:v>28.428487990929806</c:v>
                </c:pt>
                <c:pt idx="11">
                  <c:v>20.231165078301391</c:v>
                </c:pt>
                <c:pt idx="12">
                  <c:v>18.759654557665282</c:v>
                </c:pt>
                <c:pt idx="13">
                  <c:v>15.527982010672092</c:v>
                </c:pt>
                <c:pt idx="14">
                  <c:v>21.401328117469291</c:v>
                </c:pt>
                <c:pt idx="15">
                  <c:v>18.821094107351087</c:v>
                </c:pt>
                <c:pt idx="16">
                  <c:v>20.310643725651055</c:v>
                </c:pt>
                <c:pt idx="17">
                  <c:v>25.879084397314845</c:v>
                </c:pt>
                <c:pt idx="18">
                  <c:v>30.655123750595365</c:v>
                </c:pt>
                <c:pt idx="19">
                  <c:v>35.738088519453939</c:v>
                </c:pt>
                <c:pt idx="20">
                  <c:v>38.915568925847658</c:v>
                </c:pt>
                <c:pt idx="21">
                  <c:v>41.047473630334494</c:v>
                </c:pt>
                <c:pt idx="22">
                  <c:v>39.333672392992256</c:v>
                </c:pt>
                <c:pt idx="23">
                  <c:v>41.039999724375214</c:v>
                </c:pt>
                <c:pt idx="24">
                  <c:v>40.796177174140333</c:v>
                </c:pt>
                <c:pt idx="25">
                  <c:v>40.084521848408635</c:v>
                </c:pt>
                <c:pt idx="26">
                  <c:v>40.198927258910054</c:v>
                </c:pt>
                <c:pt idx="27">
                  <c:v>46.808969560415811</c:v>
                </c:pt>
                <c:pt idx="28">
                  <c:v>47.193382246820967</c:v>
                </c:pt>
                <c:pt idx="29">
                  <c:v>49.314054579258006</c:v>
                </c:pt>
                <c:pt idx="30">
                  <c:v>52.523431245270061</c:v>
                </c:pt>
                <c:pt idx="31">
                  <c:v>54.170448616919806</c:v>
                </c:pt>
                <c:pt idx="32">
                  <c:v>55.909243808494089</c:v>
                </c:pt>
                <c:pt idx="33">
                  <c:v>54.008941158155011</c:v>
                </c:pt>
                <c:pt idx="34">
                  <c:v>48.952203214996558</c:v>
                </c:pt>
                <c:pt idx="35">
                  <c:v>47.69084495058032</c:v>
                </c:pt>
                <c:pt idx="36">
                  <c:v>44.592765156985017</c:v>
                </c:pt>
                <c:pt idx="37">
                  <c:v>46.998527389550404</c:v>
                </c:pt>
                <c:pt idx="38">
                  <c:v>42.220460398168278</c:v>
                </c:pt>
                <c:pt idx="39">
                  <c:v>38.978090534726647</c:v>
                </c:pt>
                <c:pt idx="40">
                  <c:v>44.6609078883045</c:v>
                </c:pt>
                <c:pt idx="41">
                  <c:v>41.029136936722779</c:v>
                </c:pt>
                <c:pt idx="42">
                  <c:v>35.442876431137755</c:v>
                </c:pt>
                <c:pt idx="43">
                  <c:v>35.870104355513234</c:v>
                </c:pt>
                <c:pt idx="44">
                  <c:v>34.074931593025056</c:v>
                </c:pt>
                <c:pt idx="45">
                  <c:v>32.786372469245926</c:v>
                </c:pt>
                <c:pt idx="46">
                  <c:v>32.074396504855237</c:v>
                </c:pt>
                <c:pt idx="47">
                  <c:v>34.945593623456979</c:v>
                </c:pt>
                <c:pt idx="48">
                  <c:v>34.94492116748431</c:v>
                </c:pt>
                <c:pt idx="49">
                  <c:v>35.069100725346324</c:v>
                </c:pt>
                <c:pt idx="50">
                  <c:v>34.905407680362124</c:v>
                </c:pt>
                <c:pt idx="51">
                  <c:v>34.595009644926471</c:v>
                </c:pt>
                <c:pt idx="52">
                  <c:v>33.06565031160919</c:v>
                </c:pt>
                <c:pt idx="53">
                  <c:v>32.074597300163802</c:v>
                </c:pt>
                <c:pt idx="54">
                  <c:v>31.770728485081108</c:v>
                </c:pt>
                <c:pt idx="55">
                  <c:v>30.278109590382396</c:v>
                </c:pt>
                <c:pt idx="56">
                  <c:v>38.055663138892008</c:v>
                </c:pt>
              </c:numCache>
            </c:numRef>
          </c:val>
          <c:smooth val="0"/>
          <c:extLst>
            <c:ext xmlns:c16="http://schemas.microsoft.com/office/drawing/2014/chart" uri="{C3380CC4-5D6E-409C-BE32-E72D297353CC}">
              <c16:uniqueId val="{00000002-84A3-42F6-9C07-11861D258446}"/>
            </c:ext>
          </c:extLst>
        </c:ser>
        <c:ser>
          <c:idx val="3"/>
          <c:order val="3"/>
          <c:tx>
            <c:strRef>
              <c:f>A20_ábra_chart!$E$21</c:f>
              <c:strCache>
                <c:ptCount val="1"/>
                <c:pt idx="0">
                  <c:v>Likvidarány a hitelkereteket is figyelembe véve (jobb tengely)</c:v>
                </c:pt>
              </c:strCache>
            </c:strRef>
          </c:tx>
          <c:spPr>
            <a:ln w="38100">
              <a:solidFill>
                <a:schemeClr val="accent4">
                  <a:lumMod val="75000"/>
                </a:schemeClr>
              </a:solidFill>
            </a:ln>
          </c:spPr>
          <c:marker>
            <c:symbol val="none"/>
          </c:marker>
          <c:dPt>
            <c:idx val="1"/>
            <c:bubble3D val="0"/>
            <c:spPr>
              <a:ln w="38100">
                <a:noFill/>
              </a:ln>
            </c:spPr>
            <c:extLst>
              <c:ext xmlns:c16="http://schemas.microsoft.com/office/drawing/2014/chart" uri="{C3380CC4-5D6E-409C-BE32-E72D297353CC}">
                <c16:uniqueId val="{00000023-8D8E-47AC-B2FA-A0F8F4511ACC}"/>
              </c:ext>
            </c:extLst>
          </c:dPt>
          <c:dPt>
            <c:idx val="2"/>
            <c:bubble3D val="0"/>
            <c:spPr>
              <a:ln w="38100">
                <a:noFill/>
              </a:ln>
            </c:spPr>
            <c:extLst>
              <c:ext xmlns:c16="http://schemas.microsoft.com/office/drawing/2014/chart" uri="{C3380CC4-5D6E-409C-BE32-E72D297353CC}">
                <c16:uniqueId val="{00000003-8D8E-47AC-B2FA-A0F8F4511ACC}"/>
              </c:ext>
            </c:extLst>
          </c:dPt>
          <c:dPt>
            <c:idx val="3"/>
            <c:bubble3D val="0"/>
            <c:spPr>
              <a:ln w="38100">
                <a:noFill/>
              </a:ln>
            </c:spPr>
            <c:extLst>
              <c:ext xmlns:c16="http://schemas.microsoft.com/office/drawing/2014/chart" uri="{C3380CC4-5D6E-409C-BE32-E72D297353CC}">
                <c16:uniqueId val="{00000022-8D8E-47AC-B2FA-A0F8F4511ACC}"/>
              </c:ext>
            </c:extLst>
          </c:dPt>
          <c:dPt>
            <c:idx val="4"/>
            <c:bubble3D val="0"/>
            <c:spPr>
              <a:ln w="38100">
                <a:noFill/>
              </a:ln>
            </c:spPr>
            <c:extLst>
              <c:ext xmlns:c16="http://schemas.microsoft.com/office/drawing/2014/chart" uri="{C3380CC4-5D6E-409C-BE32-E72D297353CC}">
                <c16:uniqueId val="{00000002-8D8E-47AC-B2FA-A0F8F4511ACC}"/>
              </c:ext>
            </c:extLst>
          </c:dPt>
          <c:dPt>
            <c:idx val="5"/>
            <c:bubble3D val="0"/>
            <c:spPr>
              <a:ln w="38100">
                <a:noFill/>
              </a:ln>
            </c:spPr>
            <c:extLst>
              <c:ext xmlns:c16="http://schemas.microsoft.com/office/drawing/2014/chart" uri="{C3380CC4-5D6E-409C-BE32-E72D297353CC}">
                <c16:uniqueId val="{00000028-8D8E-47AC-B2FA-A0F8F4511ACC}"/>
              </c:ext>
            </c:extLst>
          </c:dPt>
          <c:dPt>
            <c:idx val="6"/>
            <c:bubble3D val="0"/>
            <c:spPr>
              <a:ln w="38100">
                <a:noFill/>
              </a:ln>
            </c:spPr>
            <c:extLst>
              <c:ext xmlns:c16="http://schemas.microsoft.com/office/drawing/2014/chart" uri="{C3380CC4-5D6E-409C-BE32-E72D297353CC}">
                <c16:uniqueId val="{00000029-8D8E-47AC-B2FA-A0F8F4511ACC}"/>
              </c:ext>
            </c:extLst>
          </c:dPt>
          <c:dPt>
            <c:idx val="7"/>
            <c:bubble3D val="0"/>
            <c:spPr>
              <a:ln w="38100">
                <a:noFill/>
              </a:ln>
            </c:spPr>
            <c:extLst>
              <c:ext xmlns:c16="http://schemas.microsoft.com/office/drawing/2014/chart" uri="{C3380CC4-5D6E-409C-BE32-E72D297353CC}">
                <c16:uniqueId val="{0000002A-8D8E-47AC-B2FA-A0F8F4511ACC}"/>
              </c:ext>
            </c:extLst>
          </c:dPt>
          <c:dPt>
            <c:idx val="8"/>
            <c:bubble3D val="0"/>
            <c:spPr>
              <a:ln w="38100">
                <a:noFill/>
              </a:ln>
            </c:spPr>
            <c:extLst>
              <c:ext xmlns:c16="http://schemas.microsoft.com/office/drawing/2014/chart" uri="{C3380CC4-5D6E-409C-BE32-E72D297353CC}">
                <c16:uniqueId val="{00000026-8D8E-47AC-B2FA-A0F8F4511ACC}"/>
              </c:ext>
            </c:extLst>
          </c:dPt>
          <c:dPt>
            <c:idx val="9"/>
            <c:bubble3D val="0"/>
            <c:spPr>
              <a:ln w="38100">
                <a:noFill/>
              </a:ln>
            </c:spPr>
            <c:extLst>
              <c:ext xmlns:c16="http://schemas.microsoft.com/office/drawing/2014/chart" uri="{C3380CC4-5D6E-409C-BE32-E72D297353CC}">
                <c16:uniqueId val="{0000002E-8D8E-47AC-B2FA-A0F8F4511ACC}"/>
              </c:ext>
            </c:extLst>
          </c:dPt>
          <c:dPt>
            <c:idx val="10"/>
            <c:bubble3D val="0"/>
            <c:spPr>
              <a:ln w="38100">
                <a:noFill/>
              </a:ln>
            </c:spPr>
            <c:extLst>
              <c:ext xmlns:c16="http://schemas.microsoft.com/office/drawing/2014/chart" uri="{C3380CC4-5D6E-409C-BE32-E72D297353CC}">
                <c16:uniqueId val="{00000027-8D8E-47AC-B2FA-A0F8F4511ACC}"/>
              </c:ext>
            </c:extLst>
          </c:dPt>
          <c:dPt>
            <c:idx val="11"/>
            <c:bubble3D val="0"/>
            <c:spPr>
              <a:ln w="38100">
                <a:noFill/>
              </a:ln>
            </c:spPr>
            <c:extLst>
              <c:ext xmlns:c16="http://schemas.microsoft.com/office/drawing/2014/chart" uri="{C3380CC4-5D6E-409C-BE32-E72D297353CC}">
                <c16:uniqueId val="{0000002C-8D8E-47AC-B2FA-A0F8F4511ACC}"/>
              </c:ext>
            </c:extLst>
          </c:dPt>
          <c:dPt>
            <c:idx val="12"/>
            <c:bubble3D val="0"/>
            <c:spPr>
              <a:ln w="38100">
                <a:noFill/>
              </a:ln>
            </c:spPr>
            <c:extLst>
              <c:ext xmlns:c16="http://schemas.microsoft.com/office/drawing/2014/chart" uri="{C3380CC4-5D6E-409C-BE32-E72D297353CC}">
                <c16:uniqueId val="{0000002D-8D8E-47AC-B2FA-A0F8F4511ACC}"/>
              </c:ext>
            </c:extLst>
          </c:dPt>
          <c:dPt>
            <c:idx val="13"/>
            <c:bubble3D val="0"/>
            <c:spPr>
              <a:ln w="38100">
                <a:noFill/>
              </a:ln>
            </c:spPr>
            <c:extLst>
              <c:ext xmlns:c16="http://schemas.microsoft.com/office/drawing/2014/chart" uri="{C3380CC4-5D6E-409C-BE32-E72D297353CC}">
                <c16:uniqueId val="{0000002B-8D8E-47AC-B2FA-A0F8F4511ACC}"/>
              </c:ext>
            </c:extLst>
          </c:dPt>
          <c:dPt>
            <c:idx val="14"/>
            <c:bubble3D val="0"/>
            <c:spPr>
              <a:ln w="38100">
                <a:noFill/>
              </a:ln>
            </c:spPr>
            <c:extLst>
              <c:ext xmlns:c16="http://schemas.microsoft.com/office/drawing/2014/chart" uri="{C3380CC4-5D6E-409C-BE32-E72D297353CC}">
                <c16:uniqueId val="{00000024-8D8E-47AC-B2FA-A0F8F4511ACC}"/>
              </c:ext>
            </c:extLst>
          </c:dPt>
          <c:dPt>
            <c:idx val="15"/>
            <c:bubble3D val="0"/>
            <c:spPr>
              <a:ln w="38100">
                <a:noFill/>
              </a:ln>
            </c:spPr>
            <c:extLst>
              <c:ext xmlns:c16="http://schemas.microsoft.com/office/drawing/2014/chart" uri="{C3380CC4-5D6E-409C-BE32-E72D297353CC}">
                <c16:uniqueId val="{00000034-8D8E-47AC-B2FA-A0F8F4511ACC}"/>
              </c:ext>
            </c:extLst>
          </c:dPt>
          <c:dPt>
            <c:idx val="16"/>
            <c:bubble3D val="0"/>
            <c:spPr>
              <a:ln w="38100">
                <a:noFill/>
              </a:ln>
            </c:spPr>
            <c:extLst>
              <c:ext xmlns:c16="http://schemas.microsoft.com/office/drawing/2014/chart" uri="{C3380CC4-5D6E-409C-BE32-E72D297353CC}">
                <c16:uniqueId val="{00000033-8D8E-47AC-B2FA-A0F8F4511ACC}"/>
              </c:ext>
            </c:extLst>
          </c:dPt>
          <c:dPt>
            <c:idx val="17"/>
            <c:bubble3D val="0"/>
            <c:spPr>
              <a:ln w="38100">
                <a:noFill/>
              </a:ln>
            </c:spPr>
            <c:extLst>
              <c:ext xmlns:c16="http://schemas.microsoft.com/office/drawing/2014/chart" uri="{C3380CC4-5D6E-409C-BE32-E72D297353CC}">
                <c16:uniqueId val="{00000032-8D8E-47AC-B2FA-A0F8F4511ACC}"/>
              </c:ext>
            </c:extLst>
          </c:dPt>
          <c:dPt>
            <c:idx val="18"/>
            <c:bubble3D val="0"/>
            <c:spPr>
              <a:ln w="38100">
                <a:noFill/>
              </a:ln>
            </c:spPr>
            <c:extLst>
              <c:ext xmlns:c16="http://schemas.microsoft.com/office/drawing/2014/chart" uri="{C3380CC4-5D6E-409C-BE32-E72D297353CC}">
                <c16:uniqueId val="{00000025-8D8E-47AC-B2FA-A0F8F4511ACC}"/>
              </c:ext>
            </c:extLst>
          </c:dPt>
          <c:dPt>
            <c:idx val="19"/>
            <c:bubble3D val="0"/>
            <c:spPr>
              <a:ln w="38100">
                <a:noFill/>
              </a:ln>
            </c:spPr>
            <c:extLst>
              <c:ext xmlns:c16="http://schemas.microsoft.com/office/drawing/2014/chart" uri="{C3380CC4-5D6E-409C-BE32-E72D297353CC}">
                <c16:uniqueId val="{00000031-8D8E-47AC-B2FA-A0F8F4511ACC}"/>
              </c:ext>
            </c:extLst>
          </c:dPt>
          <c:dPt>
            <c:idx val="20"/>
            <c:bubble3D val="0"/>
            <c:spPr>
              <a:ln w="38100">
                <a:noFill/>
              </a:ln>
            </c:spPr>
            <c:extLst>
              <c:ext xmlns:c16="http://schemas.microsoft.com/office/drawing/2014/chart" uri="{C3380CC4-5D6E-409C-BE32-E72D297353CC}">
                <c16:uniqueId val="{00000030-8D8E-47AC-B2FA-A0F8F4511ACC}"/>
              </c:ext>
            </c:extLst>
          </c:dPt>
          <c:dPt>
            <c:idx val="21"/>
            <c:bubble3D val="0"/>
            <c:spPr>
              <a:ln w="38100">
                <a:noFill/>
              </a:ln>
            </c:spPr>
            <c:extLst>
              <c:ext xmlns:c16="http://schemas.microsoft.com/office/drawing/2014/chart" uri="{C3380CC4-5D6E-409C-BE32-E72D297353CC}">
                <c16:uniqueId val="{00000021-8D8E-47AC-B2FA-A0F8F4511ACC}"/>
              </c:ext>
            </c:extLst>
          </c:dPt>
          <c:dPt>
            <c:idx val="22"/>
            <c:bubble3D val="0"/>
            <c:spPr>
              <a:ln w="38100">
                <a:noFill/>
              </a:ln>
            </c:spPr>
            <c:extLst>
              <c:ext xmlns:c16="http://schemas.microsoft.com/office/drawing/2014/chart" uri="{C3380CC4-5D6E-409C-BE32-E72D297353CC}">
                <c16:uniqueId val="{0000002F-8D8E-47AC-B2FA-A0F8F4511ACC}"/>
              </c:ext>
            </c:extLst>
          </c:dPt>
          <c:dPt>
            <c:idx val="23"/>
            <c:bubble3D val="0"/>
            <c:spPr>
              <a:ln w="38100">
                <a:noFill/>
              </a:ln>
            </c:spPr>
            <c:extLst>
              <c:ext xmlns:c16="http://schemas.microsoft.com/office/drawing/2014/chart" uri="{C3380CC4-5D6E-409C-BE32-E72D297353CC}">
                <c16:uniqueId val="{0000001A-8D8E-47AC-B2FA-A0F8F4511ACC}"/>
              </c:ext>
            </c:extLst>
          </c:dPt>
          <c:dPt>
            <c:idx val="24"/>
            <c:bubble3D val="0"/>
            <c:spPr>
              <a:ln w="38100">
                <a:noFill/>
              </a:ln>
            </c:spPr>
            <c:extLst>
              <c:ext xmlns:c16="http://schemas.microsoft.com/office/drawing/2014/chart" uri="{C3380CC4-5D6E-409C-BE32-E72D297353CC}">
                <c16:uniqueId val="{00000020-8D8E-47AC-B2FA-A0F8F4511ACC}"/>
              </c:ext>
            </c:extLst>
          </c:dPt>
          <c:dPt>
            <c:idx val="25"/>
            <c:bubble3D val="0"/>
            <c:spPr>
              <a:ln w="38100">
                <a:noFill/>
              </a:ln>
            </c:spPr>
            <c:extLst>
              <c:ext xmlns:c16="http://schemas.microsoft.com/office/drawing/2014/chart" uri="{C3380CC4-5D6E-409C-BE32-E72D297353CC}">
                <c16:uniqueId val="{00000019-8D8E-47AC-B2FA-A0F8F4511ACC}"/>
              </c:ext>
            </c:extLst>
          </c:dPt>
          <c:dPt>
            <c:idx val="26"/>
            <c:bubble3D val="0"/>
            <c:spPr>
              <a:ln w="38100">
                <a:noFill/>
              </a:ln>
            </c:spPr>
            <c:extLst>
              <c:ext xmlns:c16="http://schemas.microsoft.com/office/drawing/2014/chart" uri="{C3380CC4-5D6E-409C-BE32-E72D297353CC}">
                <c16:uniqueId val="{0000001F-8D8E-47AC-B2FA-A0F8F4511ACC}"/>
              </c:ext>
            </c:extLst>
          </c:dPt>
          <c:dPt>
            <c:idx val="27"/>
            <c:bubble3D val="0"/>
            <c:spPr>
              <a:ln w="38100">
                <a:noFill/>
              </a:ln>
            </c:spPr>
            <c:extLst>
              <c:ext xmlns:c16="http://schemas.microsoft.com/office/drawing/2014/chart" uri="{C3380CC4-5D6E-409C-BE32-E72D297353CC}">
                <c16:uniqueId val="{00000018-8D8E-47AC-B2FA-A0F8F4511ACC}"/>
              </c:ext>
            </c:extLst>
          </c:dPt>
          <c:dPt>
            <c:idx val="28"/>
            <c:bubble3D val="0"/>
            <c:spPr>
              <a:ln w="38100">
                <a:noFill/>
              </a:ln>
            </c:spPr>
            <c:extLst>
              <c:ext xmlns:c16="http://schemas.microsoft.com/office/drawing/2014/chart" uri="{C3380CC4-5D6E-409C-BE32-E72D297353CC}">
                <c16:uniqueId val="{0000001E-8D8E-47AC-B2FA-A0F8F4511ACC}"/>
              </c:ext>
            </c:extLst>
          </c:dPt>
          <c:dPt>
            <c:idx val="29"/>
            <c:bubble3D val="0"/>
            <c:spPr>
              <a:ln w="38100">
                <a:noFill/>
              </a:ln>
            </c:spPr>
            <c:extLst>
              <c:ext xmlns:c16="http://schemas.microsoft.com/office/drawing/2014/chart" uri="{C3380CC4-5D6E-409C-BE32-E72D297353CC}">
                <c16:uniqueId val="{0000001B-8D8E-47AC-B2FA-A0F8F4511ACC}"/>
              </c:ext>
            </c:extLst>
          </c:dPt>
          <c:dPt>
            <c:idx val="30"/>
            <c:bubble3D val="0"/>
            <c:spPr>
              <a:ln w="38100">
                <a:noFill/>
              </a:ln>
            </c:spPr>
            <c:extLst>
              <c:ext xmlns:c16="http://schemas.microsoft.com/office/drawing/2014/chart" uri="{C3380CC4-5D6E-409C-BE32-E72D297353CC}">
                <c16:uniqueId val="{00000017-8D8E-47AC-B2FA-A0F8F4511ACC}"/>
              </c:ext>
            </c:extLst>
          </c:dPt>
          <c:dPt>
            <c:idx val="31"/>
            <c:bubble3D val="0"/>
            <c:spPr>
              <a:ln w="38100">
                <a:noFill/>
              </a:ln>
            </c:spPr>
            <c:extLst>
              <c:ext xmlns:c16="http://schemas.microsoft.com/office/drawing/2014/chart" uri="{C3380CC4-5D6E-409C-BE32-E72D297353CC}">
                <c16:uniqueId val="{0000001C-8D8E-47AC-B2FA-A0F8F4511ACC}"/>
              </c:ext>
            </c:extLst>
          </c:dPt>
          <c:dPt>
            <c:idx val="32"/>
            <c:bubble3D val="0"/>
            <c:spPr>
              <a:ln w="38100">
                <a:noFill/>
              </a:ln>
            </c:spPr>
            <c:extLst>
              <c:ext xmlns:c16="http://schemas.microsoft.com/office/drawing/2014/chart" uri="{C3380CC4-5D6E-409C-BE32-E72D297353CC}">
                <c16:uniqueId val="{00000016-8D8E-47AC-B2FA-A0F8F4511ACC}"/>
              </c:ext>
            </c:extLst>
          </c:dPt>
          <c:dPt>
            <c:idx val="33"/>
            <c:bubble3D val="0"/>
            <c:spPr>
              <a:ln w="38100">
                <a:noFill/>
              </a:ln>
            </c:spPr>
            <c:extLst>
              <c:ext xmlns:c16="http://schemas.microsoft.com/office/drawing/2014/chart" uri="{C3380CC4-5D6E-409C-BE32-E72D297353CC}">
                <c16:uniqueId val="{0000001D-8D8E-47AC-B2FA-A0F8F4511ACC}"/>
              </c:ext>
            </c:extLst>
          </c:dPt>
          <c:dPt>
            <c:idx val="34"/>
            <c:bubble3D val="0"/>
            <c:spPr>
              <a:ln w="38100">
                <a:noFill/>
              </a:ln>
            </c:spPr>
            <c:extLst>
              <c:ext xmlns:c16="http://schemas.microsoft.com/office/drawing/2014/chart" uri="{C3380CC4-5D6E-409C-BE32-E72D297353CC}">
                <c16:uniqueId val="{00000015-8D8E-47AC-B2FA-A0F8F4511ACC}"/>
              </c:ext>
            </c:extLst>
          </c:dPt>
          <c:dPt>
            <c:idx val="35"/>
            <c:bubble3D val="0"/>
            <c:spPr>
              <a:ln w="38100">
                <a:noFill/>
              </a:ln>
            </c:spPr>
            <c:extLst>
              <c:ext xmlns:c16="http://schemas.microsoft.com/office/drawing/2014/chart" uri="{C3380CC4-5D6E-409C-BE32-E72D297353CC}">
                <c16:uniqueId val="{00000014-8D8E-47AC-B2FA-A0F8F4511ACC}"/>
              </c:ext>
            </c:extLst>
          </c:dPt>
          <c:dPt>
            <c:idx val="36"/>
            <c:bubble3D val="0"/>
            <c:spPr>
              <a:ln w="38100">
                <a:noFill/>
              </a:ln>
            </c:spPr>
            <c:extLst>
              <c:ext xmlns:c16="http://schemas.microsoft.com/office/drawing/2014/chart" uri="{C3380CC4-5D6E-409C-BE32-E72D297353CC}">
                <c16:uniqueId val="{00000013-8D8E-47AC-B2FA-A0F8F4511ACC}"/>
              </c:ext>
            </c:extLst>
          </c:dPt>
          <c:dPt>
            <c:idx val="37"/>
            <c:bubble3D val="0"/>
            <c:spPr>
              <a:ln w="38100">
                <a:noFill/>
              </a:ln>
            </c:spPr>
            <c:extLst>
              <c:ext xmlns:c16="http://schemas.microsoft.com/office/drawing/2014/chart" uri="{C3380CC4-5D6E-409C-BE32-E72D297353CC}">
                <c16:uniqueId val="{00000012-8D8E-47AC-B2FA-A0F8F4511ACC}"/>
              </c:ext>
            </c:extLst>
          </c:dPt>
          <c:dPt>
            <c:idx val="38"/>
            <c:bubble3D val="0"/>
            <c:spPr>
              <a:ln w="38100">
                <a:noFill/>
              </a:ln>
            </c:spPr>
            <c:extLst>
              <c:ext xmlns:c16="http://schemas.microsoft.com/office/drawing/2014/chart" uri="{C3380CC4-5D6E-409C-BE32-E72D297353CC}">
                <c16:uniqueId val="{00000011-8D8E-47AC-B2FA-A0F8F4511ACC}"/>
              </c:ext>
            </c:extLst>
          </c:dPt>
          <c:dPt>
            <c:idx val="39"/>
            <c:bubble3D val="0"/>
            <c:spPr>
              <a:ln w="38100">
                <a:noFill/>
              </a:ln>
            </c:spPr>
            <c:extLst>
              <c:ext xmlns:c16="http://schemas.microsoft.com/office/drawing/2014/chart" uri="{C3380CC4-5D6E-409C-BE32-E72D297353CC}">
                <c16:uniqueId val="{00000010-8D8E-47AC-B2FA-A0F8F4511ACC}"/>
              </c:ext>
            </c:extLst>
          </c:dPt>
          <c:dPt>
            <c:idx val="40"/>
            <c:bubble3D val="0"/>
            <c:spPr>
              <a:ln w="38100">
                <a:noFill/>
              </a:ln>
            </c:spPr>
            <c:extLst>
              <c:ext xmlns:c16="http://schemas.microsoft.com/office/drawing/2014/chart" uri="{C3380CC4-5D6E-409C-BE32-E72D297353CC}">
                <c16:uniqueId val="{0000000E-8D8E-47AC-B2FA-A0F8F4511ACC}"/>
              </c:ext>
            </c:extLst>
          </c:dPt>
          <c:dPt>
            <c:idx val="41"/>
            <c:bubble3D val="0"/>
            <c:spPr>
              <a:ln w="38100">
                <a:noFill/>
              </a:ln>
            </c:spPr>
            <c:extLst>
              <c:ext xmlns:c16="http://schemas.microsoft.com/office/drawing/2014/chart" uri="{C3380CC4-5D6E-409C-BE32-E72D297353CC}">
                <c16:uniqueId val="{0000000F-8D8E-47AC-B2FA-A0F8F4511ACC}"/>
              </c:ext>
            </c:extLst>
          </c:dPt>
          <c:dPt>
            <c:idx val="42"/>
            <c:bubble3D val="0"/>
            <c:spPr>
              <a:ln w="38100">
                <a:noFill/>
              </a:ln>
            </c:spPr>
            <c:extLst>
              <c:ext xmlns:c16="http://schemas.microsoft.com/office/drawing/2014/chart" uri="{C3380CC4-5D6E-409C-BE32-E72D297353CC}">
                <c16:uniqueId val="{0000000D-8D8E-47AC-B2FA-A0F8F4511ACC}"/>
              </c:ext>
            </c:extLst>
          </c:dPt>
          <c:dPt>
            <c:idx val="43"/>
            <c:bubble3D val="0"/>
            <c:spPr>
              <a:ln w="38100">
                <a:noFill/>
              </a:ln>
            </c:spPr>
            <c:extLst>
              <c:ext xmlns:c16="http://schemas.microsoft.com/office/drawing/2014/chart" uri="{C3380CC4-5D6E-409C-BE32-E72D297353CC}">
                <c16:uniqueId val="{0000000C-8D8E-47AC-B2FA-A0F8F4511ACC}"/>
              </c:ext>
            </c:extLst>
          </c:dPt>
          <c:dPt>
            <c:idx val="44"/>
            <c:bubble3D val="0"/>
            <c:spPr>
              <a:ln w="38100">
                <a:noFill/>
              </a:ln>
            </c:spPr>
            <c:extLst>
              <c:ext xmlns:c16="http://schemas.microsoft.com/office/drawing/2014/chart" uri="{C3380CC4-5D6E-409C-BE32-E72D297353CC}">
                <c16:uniqueId val="{0000000B-8D8E-47AC-B2FA-A0F8F4511ACC}"/>
              </c:ext>
            </c:extLst>
          </c:dPt>
          <c:dPt>
            <c:idx val="45"/>
            <c:bubble3D val="0"/>
            <c:spPr>
              <a:ln w="38100">
                <a:noFill/>
              </a:ln>
            </c:spPr>
            <c:extLst>
              <c:ext xmlns:c16="http://schemas.microsoft.com/office/drawing/2014/chart" uri="{C3380CC4-5D6E-409C-BE32-E72D297353CC}">
                <c16:uniqueId val="{0000000A-8D8E-47AC-B2FA-A0F8F4511ACC}"/>
              </c:ext>
            </c:extLst>
          </c:dPt>
          <c:dPt>
            <c:idx val="46"/>
            <c:bubble3D val="0"/>
            <c:spPr>
              <a:ln w="38100">
                <a:noFill/>
              </a:ln>
            </c:spPr>
            <c:extLst>
              <c:ext xmlns:c16="http://schemas.microsoft.com/office/drawing/2014/chart" uri="{C3380CC4-5D6E-409C-BE32-E72D297353CC}">
                <c16:uniqueId val="{00000009-8D8E-47AC-B2FA-A0F8F4511ACC}"/>
              </c:ext>
            </c:extLst>
          </c:dPt>
          <c:dPt>
            <c:idx val="47"/>
            <c:bubble3D val="0"/>
            <c:spPr>
              <a:ln w="38100">
                <a:noFill/>
              </a:ln>
            </c:spPr>
            <c:extLst>
              <c:ext xmlns:c16="http://schemas.microsoft.com/office/drawing/2014/chart" uri="{C3380CC4-5D6E-409C-BE32-E72D297353CC}">
                <c16:uniqueId val="{00000008-8D8E-47AC-B2FA-A0F8F4511ACC}"/>
              </c:ext>
            </c:extLst>
          </c:dPt>
          <c:dPt>
            <c:idx val="48"/>
            <c:bubble3D val="0"/>
            <c:spPr>
              <a:ln w="38100">
                <a:noFill/>
              </a:ln>
            </c:spPr>
            <c:extLst>
              <c:ext xmlns:c16="http://schemas.microsoft.com/office/drawing/2014/chart" uri="{C3380CC4-5D6E-409C-BE32-E72D297353CC}">
                <c16:uniqueId val="{00000006-8D8E-47AC-B2FA-A0F8F4511ACC}"/>
              </c:ext>
            </c:extLst>
          </c:dPt>
          <c:cat>
            <c:strRef>
              <c:f>A20_ábra_chart!$F$17:$BJ$17</c:f>
              <c:strCache>
                <c:ptCount val="57"/>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pt idx="45">
                  <c:v>II.</c:v>
                </c:pt>
                <c:pt idx="46">
                  <c:v>III.</c:v>
                </c:pt>
                <c:pt idx="47">
                  <c:v>IV.</c:v>
                </c:pt>
                <c:pt idx="48">
                  <c:v>2021 I.</c:v>
                </c:pt>
                <c:pt idx="49">
                  <c:v>II.</c:v>
                </c:pt>
                <c:pt idx="50">
                  <c:v>III.</c:v>
                </c:pt>
                <c:pt idx="51">
                  <c:v>IV.</c:v>
                </c:pt>
                <c:pt idx="52">
                  <c:v>2022 I.</c:v>
                </c:pt>
                <c:pt idx="53">
                  <c:v>II.</c:v>
                </c:pt>
                <c:pt idx="54">
                  <c:v>III.</c:v>
                </c:pt>
                <c:pt idx="55">
                  <c:v>IV.</c:v>
                </c:pt>
                <c:pt idx="56">
                  <c:v>2023 I.</c:v>
                </c:pt>
              </c:strCache>
            </c:strRef>
          </c:cat>
          <c:val>
            <c:numRef>
              <c:f>A20_ábra_chart!$F$21:$BJ$21</c:f>
              <c:numCache>
                <c:formatCode>General</c:formatCode>
                <c:ptCount val="57"/>
                <c:pt idx="48" formatCode="0">
                  <c:v>46.045972455013789</c:v>
                </c:pt>
                <c:pt idx="49" formatCode="0">
                  <c:v>46.880184491170048</c:v>
                </c:pt>
                <c:pt idx="50" formatCode="0">
                  <c:v>46.774809410102996</c:v>
                </c:pt>
                <c:pt idx="51" formatCode="0">
                  <c:v>46.438657528465122</c:v>
                </c:pt>
                <c:pt idx="52" formatCode="0">
                  <c:v>45.805307562917335</c:v>
                </c:pt>
                <c:pt idx="53" formatCode="0">
                  <c:v>44.827683683394014</c:v>
                </c:pt>
                <c:pt idx="54" formatCode="0">
                  <c:v>44.23618748734421</c:v>
                </c:pt>
                <c:pt idx="55" formatCode="0">
                  <c:v>42.030128091065876</c:v>
                </c:pt>
                <c:pt idx="56" formatCode="0">
                  <c:v>49.934848071474647</c:v>
                </c:pt>
              </c:numCache>
            </c:numRef>
          </c:val>
          <c:smooth val="0"/>
          <c:extLst>
            <c:ext xmlns:c16="http://schemas.microsoft.com/office/drawing/2014/chart" uri="{C3380CC4-5D6E-409C-BE32-E72D297353CC}">
              <c16:uniqueId val="{00000001-8D8E-47AC-B2FA-A0F8F4511ACC}"/>
            </c:ext>
          </c:extLst>
        </c:ser>
        <c:dLbls>
          <c:showLegendKey val="0"/>
          <c:showVal val="0"/>
          <c:showCatName val="0"/>
          <c:showSerName val="0"/>
          <c:showPercent val="0"/>
          <c:showBubbleSize val="0"/>
        </c:dLbls>
        <c:marker val="1"/>
        <c:smooth val="0"/>
        <c:axId val="212540416"/>
        <c:axId val="212537344"/>
      </c:lineChart>
      <c:catAx>
        <c:axId val="201882624"/>
        <c:scaling>
          <c:orientation val="minMax"/>
        </c:scaling>
        <c:delete val="0"/>
        <c:axPos val="b"/>
        <c:numFmt formatCode="General" sourceLinked="0"/>
        <c:majorTickMark val="out"/>
        <c:minorTickMark val="none"/>
        <c:tickLblPos val="low"/>
        <c:spPr>
          <a:ln>
            <a:solidFill>
              <a:sysClr val="windowText" lastClr="000000">
                <a:lumMod val="100000"/>
              </a:sysClr>
            </a:solidFill>
          </a:ln>
        </c:spPr>
        <c:txPr>
          <a:bodyPr rot="-5400000" vert="horz"/>
          <a:lstStyle/>
          <a:p>
            <a:pPr>
              <a:defRPr sz="1600"/>
            </a:pPr>
            <a:endParaRPr lang="hu-HU"/>
          </a:p>
        </c:txPr>
        <c:crossAx val="201905280"/>
        <c:crosses val="autoZero"/>
        <c:auto val="1"/>
        <c:lblAlgn val="ctr"/>
        <c:lblOffset val="100"/>
        <c:tickLblSkip val="2"/>
        <c:noMultiLvlLbl val="0"/>
      </c:catAx>
      <c:valAx>
        <c:axId val="201905280"/>
        <c:scaling>
          <c:orientation val="minMax"/>
        </c:scaling>
        <c:delete val="0"/>
        <c:axPos val="l"/>
        <c:majorGridlines>
          <c:spPr>
            <a:ln w="3175" cap="flat" cmpd="sng" algn="ctr">
              <a:solidFill>
                <a:sysClr val="window" lastClr="FFFFFF">
                  <a:lumMod val="75000"/>
                </a:sysClr>
              </a:solidFill>
              <a:prstDash val="dash"/>
              <a:round/>
              <a:headEnd type="none" w="med" len="med"/>
              <a:tailEnd type="none" w="med" len="med"/>
            </a:ln>
          </c:spPr>
        </c:majorGridlines>
        <c:title>
          <c:tx>
            <c:rich>
              <a:bodyPr rot="0" vert="horz"/>
              <a:lstStyle/>
              <a:p>
                <a:pPr>
                  <a:defRPr b="0"/>
                </a:pPr>
                <a:r>
                  <a:rPr lang="hu-HU" b="0"/>
                  <a:t>Mrd Ft</a:t>
                </a:r>
              </a:p>
            </c:rich>
          </c:tx>
          <c:layout>
            <c:manualLayout>
              <c:xMode val="edge"/>
              <c:yMode val="edge"/>
              <c:x val="9.9000138888888894E-2"/>
              <c:y val="1.9174074074074074E-3"/>
            </c:manualLayout>
          </c:layout>
          <c:overlay val="0"/>
        </c:title>
        <c:numFmt formatCode="#,##0" sourceLinked="0"/>
        <c:majorTickMark val="out"/>
        <c:minorTickMark val="none"/>
        <c:tickLblPos val="nextTo"/>
        <c:spPr>
          <a:ln>
            <a:solidFill>
              <a:sysClr val="windowText" lastClr="000000">
                <a:lumMod val="100000"/>
              </a:sysClr>
            </a:solidFill>
          </a:ln>
        </c:spPr>
        <c:crossAx val="201882624"/>
        <c:crosses val="autoZero"/>
        <c:crossBetween val="midCat"/>
      </c:valAx>
      <c:valAx>
        <c:axId val="212537344"/>
        <c:scaling>
          <c:orientation val="minMax"/>
          <c:max val="120"/>
          <c:min val="-60"/>
        </c:scaling>
        <c:delete val="0"/>
        <c:axPos val="r"/>
        <c:title>
          <c:tx>
            <c:rich>
              <a:bodyPr rot="0" vert="horz"/>
              <a:lstStyle/>
              <a:p>
                <a:pPr>
                  <a:defRPr b="0"/>
                </a:pPr>
                <a:r>
                  <a:rPr lang="hu-HU" b="0"/>
                  <a:t>%</a:t>
                </a:r>
              </a:p>
            </c:rich>
          </c:tx>
          <c:layout>
            <c:manualLayout>
              <c:xMode val="edge"/>
              <c:yMode val="edge"/>
              <c:x val="0.88677597222222226"/>
              <c:y val="1.1433333333333334E-3"/>
            </c:manualLayout>
          </c:layout>
          <c:overlay val="0"/>
        </c:title>
        <c:numFmt formatCode="###0" sourceLinked="0"/>
        <c:majorTickMark val="out"/>
        <c:minorTickMark val="none"/>
        <c:tickLblPos val="nextTo"/>
        <c:spPr>
          <a:noFill/>
          <a:ln w="6350" cap="flat" cmpd="sng" algn="ctr">
            <a:solidFill>
              <a:schemeClr val="tx1"/>
            </a:solidFill>
            <a:prstDash val="solid"/>
            <a:round/>
          </a:ln>
          <a:effectLst/>
        </c:spPr>
        <c:crossAx val="212540416"/>
        <c:crosses val="max"/>
        <c:crossBetween val="between"/>
        <c:majorUnit val="20"/>
        <c:minorUnit val="1"/>
      </c:valAx>
      <c:catAx>
        <c:axId val="212540416"/>
        <c:scaling>
          <c:orientation val="minMax"/>
        </c:scaling>
        <c:delete val="1"/>
        <c:axPos val="b"/>
        <c:numFmt formatCode="General" sourceLinked="1"/>
        <c:majorTickMark val="out"/>
        <c:minorTickMark val="none"/>
        <c:tickLblPos val="nextTo"/>
        <c:crossAx val="212537344"/>
        <c:crossesAt val="0"/>
        <c:auto val="1"/>
        <c:lblAlgn val="ctr"/>
        <c:lblOffset val="100"/>
        <c:noMultiLvlLbl val="0"/>
      </c:catAx>
      <c:spPr>
        <a:noFill/>
        <a:ln w="3175">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7.4111160964182216E-2"/>
          <c:y val="0.81903581924975366"/>
          <c:w val="0.85337150689561714"/>
          <c:h val="0.17214286024371503"/>
        </c:manualLayout>
      </c:layout>
      <c:overlay val="0"/>
      <c:spPr>
        <a:ln>
          <a:solidFill>
            <a:schemeClr val="tx1"/>
          </a:solidFill>
        </a:ln>
      </c:spPr>
      <c:txPr>
        <a:bodyPr/>
        <a:lstStyle/>
        <a:p>
          <a:pPr>
            <a:defRPr sz="1600"/>
          </a:pPr>
          <a:endParaRPr lang="hu-HU"/>
        </a:p>
      </c:txPr>
    </c:legend>
    <c:plotVisOnly val="1"/>
    <c:dispBlanksAs val="zero"/>
    <c:showDLblsOverMax val="0"/>
  </c:chart>
  <c:spPr>
    <a:noFill/>
    <a:ln>
      <a:noFill/>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9.7640277777777784E-2"/>
          <c:y val="5.8990925925925926E-2"/>
          <c:w val="0.81945083333333335"/>
          <c:h val="0.61462555555555554"/>
        </c:manualLayout>
      </c:layout>
      <c:areaChart>
        <c:grouping val="stacked"/>
        <c:varyColors val="0"/>
        <c:ser>
          <c:idx val="0"/>
          <c:order val="0"/>
          <c:tx>
            <c:strRef>
              <c:f>A20_ábra_chart!$D$18</c:f>
              <c:strCache>
                <c:ptCount val="1"/>
                <c:pt idx="0">
                  <c:v>Real estate investments</c:v>
                </c:pt>
              </c:strCache>
            </c:strRef>
          </c:tx>
          <c:spPr>
            <a:solidFill>
              <a:srgbClr val="0C2148"/>
            </a:solidFill>
            <a:ln w="19050">
              <a:solidFill>
                <a:schemeClr val="bg1"/>
              </a:solidFill>
            </a:ln>
          </c:spPr>
          <c:cat>
            <c:strRef>
              <c:f>A20_ábra_chart!$F$16:$BJ$16</c:f>
              <c:strCache>
                <c:ptCount val="57"/>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pt idx="38">
                  <c:v>Q3</c:v>
                </c:pt>
                <c:pt idx="39">
                  <c:v>Q4</c:v>
                </c:pt>
                <c:pt idx="40">
                  <c:v>2019 Q1</c:v>
                </c:pt>
                <c:pt idx="41">
                  <c:v>Q2</c:v>
                </c:pt>
                <c:pt idx="42">
                  <c:v>Q3</c:v>
                </c:pt>
                <c:pt idx="43">
                  <c:v>Q4</c:v>
                </c:pt>
                <c:pt idx="44">
                  <c:v>2020 Q1</c:v>
                </c:pt>
                <c:pt idx="45">
                  <c:v>Q2</c:v>
                </c:pt>
                <c:pt idx="46">
                  <c:v>Q3</c:v>
                </c:pt>
                <c:pt idx="47">
                  <c:v>Q4</c:v>
                </c:pt>
                <c:pt idx="48">
                  <c:v>2021 Q1</c:v>
                </c:pt>
                <c:pt idx="49">
                  <c:v>Q2</c:v>
                </c:pt>
                <c:pt idx="50">
                  <c:v>Q3</c:v>
                </c:pt>
                <c:pt idx="51">
                  <c:v>Q4</c:v>
                </c:pt>
                <c:pt idx="52">
                  <c:v>2022 Q1</c:v>
                </c:pt>
                <c:pt idx="53">
                  <c:v>Q2</c:v>
                </c:pt>
                <c:pt idx="54">
                  <c:v>Q3</c:v>
                </c:pt>
                <c:pt idx="55">
                  <c:v>Q4</c:v>
                </c:pt>
                <c:pt idx="56">
                  <c:v>2023 Q1</c:v>
                </c:pt>
              </c:strCache>
            </c:strRef>
          </c:cat>
          <c:val>
            <c:numRef>
              <c:f>A20_ábra_chart!$F$18:$BJ$18</c:f>
              <c:numCache>
                <c:formatCode>#,##0</c:formatCode>
                <c:ptCount val="57"/>
                <c:pt idx="0">
                  <c:v>224.230647723</c:v>
                </c:pt>
                <c:pt idx="1">
                  <c:v>208.03181690900001</c:v>
                </c:pt>
                <c:pt idx="2">
                  <c:v>203.36691531700001</c:v>
                </c:pt>
                <c:pt idx="3">
                  <c:v>218.871941424</c:v>
                </c:pt>
                <c:pt idx="4">
                  <c:v>218.56122190100001</c:v>
                </c:pt>
                <c:pt idx="5">
                  <c:v>230.91050502600001</c:v>
                </c:pt>
                <c:pt idx="6">
                  <c:v>229.10940828400001</c:v>
                </c:pt>
                <c:pt idx="7">
                  <c:v>230.66634732200001</c:v>
                </c:pt>
                <c:pt idx="8">
                  <c:v>232.30535613000001</c:v>
                </c:pt>
                <c:pt idx="9">
                  <c:v>241.01158264</c:v>
                </c:pt>
                <c:pt idx="10">
                  <c:v>252.76741270400001</c:v>
                </c:pt>
                <c:pt idx="11">
                  <c:v>270.301087419</c:v>
                </c:pt>
                <c:pt idx="12">
                  <c:v>258.24887090700003</c:v>
                </c:pt>
                <c:pt idx="13">
                  <c:v>253.96633379799999</c:v>
                </c:pt>
                <c:pt idx="14">
                  <c:v>227.30216166299999</c:v>
                </c:pt>
                <c:pt idx="15">
                  <c:v>254.078665253</c:v>
                </c:pt>
                <c:pt idx="16">
                  <c:v>259.27682392700001</c:v>
                </c:pt>
                <c:pt idx="17">
                  <c:v>251.58689410299999</c:v>
                </c:pt>
                <c:pt idx="18">
                  <c:v>253.10921743700001</c:v>
                </c:pt>
                <c:pt idx="19">
                  <c:v>249.34446591099999</c:v>
                </c:pt>
                <c:pt idx="20">
                  <c:v>248.45810347899996</c:v>
                </c:pt>
                <c:pt idx="21">
                  <c:v>248.23387030699999</c:v>
                </c:pt>
                <c:pt idx="22">
                  <c:v>260.67491814000005</c:v>
                </c:pt>
                <c:pt idx="23">
                  <c:v>261.54186698900003</c:v>
                </c:pt>
                <c:pt idx="24">
                  <c:v>262.35002299299998</c:v>
                </c:pt>
                <c:pt idx="25">
                  <c:v>277.3195741028</c:v>
                </c:pt>
                <c:pt idx="26">
                  <c:v>289.12378672624999</c:v>
                </c:pt>
                <c:pt idx="27">
                  <c:v>283.77594177970002</c:v>
                </c:pt>
                <c:pt idx="28">
                  <c:v>308.70164149024998</c:v>
                </c:pt>
                <c:pt idx="29">
                  <c:v>320.90979389879999</c:v>
                </c:pt>
                <c:pt idx="30">
                  <c:v>315.22906462825</c:v>
                </c:pt>
                <c:pt idx="31">
                  <c:v>339.55479105879994</c:v>
                </c:pt>
                <c:pt idx="32">
                  <c:v>370.75840564024998</c:v>
                </c:pt>
                <c:pt idx="33">
                  <c:v>424.06168168320005</c:v>
                </c:pt>
                <c:pt idx="34">
                  <c:v>481.97769327206896</c:v>
                </c:pt>
                <c:pt idx="35">
                  <c:v>525.9355749800219</c:v>
                </c:pt>
                <c:pt idx="36">
                  <c:v>551.59086308861902</c:v>
                </c:pt>
                <c:pt idx="37">
                  <c:v>579.88050845136593</c:v>
                </c:pt>
                <c:pt idx="38">
                  <c:v>678.48862298545021</c:v>
                </c:pt>
                <c:pt idx="39">
                  <c:v>761.74958225633281</c:v>
                </c:pt>
                <c:pt idx="40">
                  <c:v>756.4644739659841</c:v>
                </c:pt>
                <c:pt idx="41">
                  <c:v>782.38090591849664</c:v>
                </c:pt>
                <c:pt idx="42" formatCode="0">
                  <c:v>884.378730861603</c:v>
                </c:pt>
                <c:pt idx="43" formatCode="0">
                  <c:v>871.97433224790564</c:v>
                </c:pt>
                <c:pt idx="44">
                  <c:v>957.15282557900002</c:v>
                </c:pt>
                <c:pt idx="45">
                  <c:v>951.35946905900005</c:v>
                </c:pt>
                <c:pt idx="46">
                  <c:v>955.55489226700001</c:v>
                </c:pt>
                <c:pt idx="47">
                  <c:v>964.25906858300004</c:v>
                </c:pt>
                <c:pt idx="48">
                  <c:v>959.23766411199995</c:v>
                </c:pt>
                <c:pt idx="49">
                  <c:v>931.00960066599998</c:v>
                </c:pt>
                <c:pt idx="50">
                  <c:v>958.68168390799997</c:v>
                </c:pt>
                <c:pt idx="51">
                  <c:v>979.35039636700003</c:v>
                </c:pt>
                <c:pt idx="52">
                  <c:v>987.06575770699999</c:v>
                </c:pt>
                <c:pt idx="53">
                  <c:v>1050.7093133569999</c:v>
                </c:pt>
                <c:pt idx="54">
                  <c:v>1093.0928955239999</c:v>
                </c:pt>
                <c:pt idx="55">
                  <c:v>1058.3458299710001</c:v>
                </c:pt>
                <c:pt idx="56">
                  <c:v>1008.007723727</c:v>
                </c:pt>
              </c:numCache>
            </c:numRef>
          </c:val>
          <c:extLst>
            <c:ext xmlns:c16="http://schemas.microsoft.com/office/drawing/2014/chart" uri="{C3380CC4-5D6E-409C-BE32-E72D297353CC}">
              <c16:uniqueId val="{00000000-FBE6-4D71-93BA-3A8C13F2811E}"/>
            </c:ext>
          </c:extLst>
        </c:ser>
        <c:ser>
          <c:idx val="1"/>
          <c:order val="1"/>
          <c:tx>
            <c:strRef>
              <c:f>A20_ábra_chart!$D$19</c:f>
              <c:strCache>
                <c:ptCount val="1"/>
                <c:pt idx="0">
                  <c:v>Liquid assets</c:v>
                </c:pt>
              </c:strCache>
            </c:strRef>
          </c:tx>
          <c:spPr>
            <a:solidFill>
              <a:srgbClr val="009EE0"/>
            </a:solidFill>
            <a:ln w="25400">
              <a:solidFill>
                <a:schemeClr val="bg1"/>
              </a:solidFill>
            </a:ln>
          </c:spPr>
          <c:cat>
            <c:strRef>
              <c:f>A20_ábra_chart!$F$16:$BJ$16</c:f>
              <c:strCache>
                <c:ptCount val="57"/>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pt idx="38">
                  <c:v>Q3</c:v>
                </c:pt>
                <c:pt idx="39">
                  <c:v>Q4</c:v>
                </c:pt>
                <c:pt idx="40">
                  <c:v>2019 Q1</c:v>
                </c:pt>
                <c:pt idx="41">
                  <c:v>Q2</c:v>
                </c:pt>
                <c:pt idx="42">
                  <c:v>Q3</c:v>
                </c:pt>
                <c:pt idx="43">
                  <c:v>Q4</c:v>
                </c:pt>
                <c:pt idx="44">
                  <c:v>2020 Q1</c:v>
                </c:pt>
                <c:pt idx="45">
                  <c:v>Q2</c:v>
                </c:pt>
                <c:pt idx="46">
                  <c:v>Q3</c:v>
                </c:pt>
                <c:pt idx="47">
                  <c:v>Q4</c:v>
                </c:pt>
                <c:pt idx="48">
                  <c:v>2021 Q1</c:v>
                </c:pt>
                <c:pt idx="49">
                  <c:v>Q2</c:v>
                </c:pt>
                <c:pt idx="50">
                  <c:v>Q3</c:v>
                </c:pt>
                <c:pt idx="51">
                  <c:v>Q4</c:v>
                </c:pt>
                <c:pt idx="52">
                  <c:v>2022 Q1</c:v>
                </c:pt>
                <c:pt idx="53">
                  <c:v>Q2</c:v>
                </c:pt>
                <c:pt idx="54">
                  <c:v>Q3</c:v>
                </c:pt>
                <c:pt idx="55">
                  <c:v>Q4</c:v>
                </c:pt>
                <c:pt idx="56">
                  <c:v>2023 Q1</c:v>
                </c:pt>
              </c:strCache>
            </c:strRef>
          </c:cat>
          <c:val>
            <c:numRef>
              <c:f>A20_ábra_chart!$F$19:$BJ$19</c:f>
              <c:numCache>
                <c:formatCode>#,##0</c:formatCode>
                <c:ptCount val="57"/>
                <c:pt idx="0">
                  <c:v>9.1527441039999999</c:v>
                </c:pt>
                <c:pt idx="1">
                  <c:v>-5.4346145540000004</c:v>
                </c:pt>
                <c:pt idx="2">
                  <c:v>4.7109448059999997</c:v>
                </c:pt>
                <c:pt idx="3">
                  <c:v>13.128107803000001</c:v>
                </c:pt>
                <c:pt idx="4">
                  <c:v>48.948007773</c:v>
                </c:pt>
                <c:pt idx="5">
                  <c:v>77.257383520000005</c:v>
                </c:pt>
                <c:pt idx="6">
                  <c:v>102.04665475199999</c:v>
                </c:pt>
                <c:pt idx="7">
                  <c:v>112.0246283</c:v>
                </c:pt>
                <c:pt idx="8">
                  <c:v>114.99052113400001</c:v>
                </c:pt>
                <c:pt idx="9">
                  <c:v>94.977509909999995</c:v>
                </c:pt>
                <c:pt idx="10">
                  <c:v>100.400217277</c:v>
                </c:pt>
                <c:pt idx="11">
                  <c:v>68.554416343</c:v>
                </c:pt>
                <c:pt idx="12">
                  <c:v>59.633665782000001</c:v>
                </c:pt>
                <c:pt idx="13">
                  <c:v>46.685100657</c:v>
                </c:pt>
                <c:pt idx="14">
                  <c:v>61.891225730000002</c:v>
                </c:pt>
                <c:pt idx="15">
                  <c:v>58.907402320999999</c:v>
                </c:pt>
                <c:pt idx="16">
                  <c:v>66.082591745000002</c:v>
                </c:pt>
                <c:pt idx="17">
                  <c:v>87.840772240999996</c:v>
                </c:pt>
                <c:pt idx="18">
                  <c:v>111.89138697200001</c:v>
                </c:pt>
                <c:pt idx="19">
                  <c:v>138.66837118999999</c:v>
                </c:pt>
                <c:pt idx="20">
                  <c:v>158.28728009900004</c:v>
                </c:pt>
                <c:pt idx="21">
                  <c:v>172.84031530199999</c:v>
                </c:pt>
                <c:pt idx="22">
                  <c:v>169.01141433199996</c:v>
                </c:pt>
                <c:pt idx="23">
                  <c:v>182.050171285</c:v>
                </c:pt>
                <c:pt idx="24">
                  <c:v>180.78018460300001</c:v>
                </c:pt>
                <c:pt idx="25">
                  <c:v>185.53173353620002</c:v>
                </c:pt>
                <c:pt idx="26">
                  <c:v>194.35213347675</c:v>
                </c:pt>
                <c:pt idx="27">
                  <c:v>249.7274316923</c:v>
                </c:pt>
                <c:pt idx="28">
                  <c:v>275.88728812674998</c:v>
                </c:pt>
                <c:pt idx="29">
                  <c:v>312.22389086320004</c:v>
                </c:pt>
                <c:pt idx="30">
                  <c:v>348.73859962475001</c:v>
                </c:pt>
                <c:pt idx="31">
                  <c:v>401.35316202267006</c:v>
                </c:pt>
                <c:pt idx="32">
                  <c:v>470.13986344336502</c:v>
                </c:pt>
                <c:pt idx="33">
                  <c:v>497.990761469875</c:v>
                </c:pt>
                <c:pt idx="34">
                  <c:v>462.19173935202798</c:v>
                </c:pt>
                <c:pt idx="35">
                  <c:v>479.50137861469426</c:v>
                </c:pt>
                <c:pt idx="36">
                  <c:v>478.95386701393249</c:v>
                </c:pt>
                <c:pt idx="37">
                  <c:v>548.31996922104452</c:v>
                </c:pt>
                <c:pt idx="38">
                  <c:v>534.44073848732285</c:v>
                </c:pt>
                <c:pt idx="39">
                  <c:v>551.77043437921702</c:v>
                </c:pt>
                <c:pt idx="40">
                  <c:v>660.05352579822033</c:v>
                </c:pt>
                <c:pt idx="41">
                  <c:v>599.77593950802896</c:v>
                </c:pt>
                <c:pt idx="42" formatCode="0">
                  <c:v>497.88352262173896</c:v>
                </c:pt>
                <c:pt idx="43" formatCode="0">
                  <c:v>510.09884059480095</c:v>
                </c:pt>
                <c:pt idx="44">
                  <c:v>468.531083372789</c:v>
                </c:pt>
                <c:pt idx="45">
                  <c:v>449.42690498222601</c:v>
                </c:pt>
                <c:pt idx="46">
                  <c:v>459.27093680298856</c:v>
                </c:pt>
                <c:pt idx="47">
                  <c:v>531.40207734689614</c:v>
                </c:pt>
                <c:pt idx="48">
                  <c:v>533.09539896860883</c:v>
                </c:pt>
                <c:pt idx="49">
                  <c:v>531.19302262500003</c:v>
                </c:pt>
                <c:pt idx="50">
                  <c:v>531.85766196207021</c:v>
                </c:pt>
                <c:pt idx="51">
                  <c:v>530.56464973782352</c:v>
                </c:pt>
                <c:pt idx="52">
                  <c:v>501.34476804333002</c:v>
                </c:pt>
                <c:pt idx="53">
                  <c:v>507.38444344678004</c:v>
                </c:pt>
                <c:pt idx="54">
                  <c:v>512.84930958899997</c:v>
                </c:pt>
                <c:pt idx="55">
                  <c:v>484.71108617355998</c:v>
                </c:pt>
                <c:pt idx="56">
                  <c:v>621.64785972032996</c:v>
                </c:pt>
              </c:numCache>
            </c:numRef>
          </c:val>
          <c:extLst>
            <c:ext xmlns:c16="http://schemas.microsoft.com/office/drawing/2014/chart" uri="{C3380CC4-5D6E-409C-BE32-E72D297353CC}">
              <c16:uniqueId val="{00000001-FBE6-4D71-93BA-3A8C13F2811E}"/>
            </c:ext>
          </c:extLst>
        </c:ser>
        <c:dLbls>
          <c:showLegendKey val="0"/>
          <c:showVal val="0"/>
          <c:showCatName val="0"/>
          <c:showSerName val="0"/>
          <c:showPercent val="0"/>
          <c:showBubbleSize val="0"/>
        </c:dLbls>
        <c:axId val="201882624"/>
        <c:axId val="201905280"/>
      </c:areaChart>
      <c:lineChart>
        <c:grouping val="standard"/>
        <c:varyColors val="0"/>
        <c:ser>
          <c:idx val="2"/>
          <c:order val="2"/>
          <c:tx>
            <c:strRef>
              <c:f>A20_ábra_chart!$D$20</c:f>
              <c:strCache>
                <c:ptCount val="1"/>
                <c:pt idx="0">
                  <c:v>Ratio of liquid assets (right-hand scale)</c:v>
                </c:pt>
              </c:strCache>
            </c:strRef>
          </c:tx>
          <c:spPr>
            <a:ln w="38100">
              <a:solidFill>
                <a:srgbClr val="DA0000"/>
              </a:solidFill>
            </a:ln>
          </c:spPr>
          <c:marker>
            <c:symbol val="none"/>
          </c:marker>
          <c:cat>
            <c:strRef>
              <c:f>A20_ábra_chart!$F$16:$BJ$16</c:f>
              <c:strCache>
                <c:ptCount val="57"/>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pt idx="38">
                  <c:v>Q3</c:v>
                </c:pt>
                <c:pt idx="39">
                  <c:v>Q4</c:v>
                </c:pt>
                <c:pt idx="40">
                  <c:v>2019 Q1</c:v>
                </c:pt>
                <c:pt idx="41">
                  <c:v>Q2</c:v>
                </c:pt>
                <c:pt idx="42">
                  <c:v>Q3</c:v>
                </c:pt>
                <c:pt idx="43">
                  <c:v>Q4</c:v>
                </c:pt>
                <c:pt idx="44">
                  <c:v>2020 Q1</c:v>
                </c:pt>
                <c:pt idx="45">
                  <c:v>Q2</c:v>
                </c:pt>
                <c:pt idx="46">
                  <c:v>Q3</c:v>
                </c:pt>
                <c:pt idx="47">
                  <c:v>Q4</c:v>
                </c:pt>
                <c:pt idx="48">
                  <c:v>2021 Q1</c:v>
                </c:pt>
                <c:pt idx="49">
                  <c:v>Q2</c:v>
                </c:pt>
                <c:pt idx="50">
                  <c:v>Q3</c:v>
                </c:pt>
                <c:pt idx="51">
                  <c:v>Q4</c:v>
                </c:pt>
                <c:pt idx="52">
                  <c:v>2022 Q1</c:v>
                </c:pt>
                <c:pt idx="53">
                  <c:v>Q2</c:v>
                </c:pt>
                <c:pt idx="54">
                  <c:v>Q3</c:v>
                </c:pt>
                <c:pt idx="55">
                  <c:v>Q4</c:v>
                </c:pt>
                <c:pt idx="56">
                  <c:v>2023 Q1</c:v>
                </c:pt>
              </c:strCache>
            </c:strRef>
          </c:cat>
          <c:val>
            <c:numRef>
              <c:f>A20_ábra_chart!$F$20:$BJ$20</c:f>
              <c:numCache>
                <c:formatCode>0</c:formatCode>
                <c:ptCount val="57"/>
                <c:pt idx="0">
                  <c:v>3.9217632550240125</c:v>
                </c:pt>
                <c:pt idx="1">
                  <c:v>-2.6824726555094389</c:v>
                </c:pt>
                <c:pt idx="2">
                  <c:v>2.2640298219211039</c:v>
                </c:pt>
                <c:pt idx="3">
                  <c:v>5.6586659557795302</c:v>
                </c:pt>
                <c:pt idx="4">
                  <c:v>18.297689329317894</c:v>
                </c:pt>
                <c:pt idx="5">
                  <c:v>25.069900658539201</c:v>
                </c:pt>
                <c:pt idx="6">
                  <c:v>30.815275980891975</c:v>
                </c:pt>
                <c:pt idx="7">
                  <c:v>32.689693125612692</c:v>
                </c:pt>
                <c:pt idx="8">
                  <c:v>33.110246525209668</c:v>
                </c:pt>
                <c:pt idx="9">
                  <c:v>28.26803369989339</c:v>
                </c:pt>
                <c:pt idx="10">
                  <c:v>28.428487990929806</c:v>
                </c:pt>
                <c:pt idx="11">
                  <c:v>20.231165078301391</c:v>
                </c:pt>
                <c:pt idx="12">
                  <c:v>18.759654557665282</c:v>
                </c:pt>
                <c:pt idx="13">
                  <c:v>15.527982010672092</c:v>
                </c:pt>
                <c:pt idx="14">
                  <c:v>21.401328117469291</c:v>
                </c:pt>
                <c:pt idx="15">
                  <c:v>18.821094107351087</c:v>
                </c:pt>
                <c:pt idx="16">
                  <c:v>20.310643725651055</c:v>
                </c:pt>
                <c:pt idx="17">
                  <c:v>25.879084397314845</c:v>
                </c:pt>
                <c:pt idx="18">
                  <c:v>30.655123750595365</c:v>
                </c:pt>
                <c:pt idx="19">
                  <c:v>35.738088519453939</c:v>
                </c:pt>
                <c:pt idx="20">
                  <c:v>38.915568925847658</c:v>
                </c:pt>
                <c:pt idx="21">
                  <c:v>41.047473630334494</c:v>
                </c:pt>
                <c:pt idx="22">
                  <c:v>39.333672392992256</c:v>
                </c:pt>
                <c:pt idx="23">
                  <c:v>41.039999724375214</c:v>
                </c:pt>
                <c:pt idx="24">
                  <c:v>40.796177174140333</c:v>
                </c:pt>
                <c:pt idx="25">
                  <c:v>40.084521848408635</c:v>
                </c:pt>
                <c:pt idx="26">
                  <c:v>40.198927258910054</c:v>
                </c:pt>
                <c:pt idx="27">
                  <c:v>46.808969560415811</c:v>
                </c:pt>
                <c:pt idx="28">
                  <c:v>47.193382246820967</c:v>
                </c:pt>
                <c:pt idx="29">
                  <c:v>49.314054579258006</c:v>
                </c:pt>
                <c:pt idx="30">
                  <c:v>52.523431245270061</c:v>
                </c:pt>
                <c:pt idx="31">
                  <c:v>54.170448616919806</c:v>
                </c:pt>
                <c:pt idx="32">
                  <c:v>55.909243808494089</c:v>
                </c:pt>
                <c:pt idx="33">
                  <c:v>54.008941158155011</c:v>
                </c:pt>
                <c:pt idx="34">
                  <c:v>48.952203214996558</c:v>
                </c:pt>
                <c:pt idx="35">
                  <c:v>47.69084495058032</c:v>
                </c:pt>
                <c:pt idx="36">
                  <c:v>44.592765156985017</c:v>
                </c:pt>
                <c:pt idx="37">
                  <c:v>46.998527389550404</c:v>
                </c:pt>
                <c:pt idx="38">
                  <c:v>42.220460398168278</c:v>
                </c:pt>
                <c:pt idx="39">
                  <c:v>38.978090534726647</c:v>
                </c:pt>
                <c:pt idx="40">
                  <c:v>44.6609078883045</c:v>
                </c:pt>
                <c:pt idx="41">
                  <c:v>41.029136936722779</c:v>
                </c:pt>
                <c:pt idx="42">
                  <c:v>35.442876431137755</c:v>
                </c:pt>
                <c:pt idx="43">
                  <c:v>35.870104355513234</c:v>
                </c:pt>
                <c:pt idx="44">
                  <c:v>34.074931593025056</c:v>
                </c:pt>
                <c:pt idx="45">
                  <c:v>32.786372469245926</c:v>
                </c:pt>
                <c:pt idx="46">
                  <c:v>32.074396504855237</c:v>
                </c:pt>
                <c:pt idx="47">
                  <c:v>34.945593623456979</c:v>
                </c:pt>
                <c:pt idx="48">
                  <c:v>34.94492116748431</c:v>
                </c:pt>
                <c:pt idx="49">
                  <c:v>35.069100725346324</c:v>
                </c:pt>
                <c:pt idx="50">
                  <c:v>34.905407680362124</c:v>
                </c:pt>
                <c:pt idx="51">
                  <c:v>34.595009644926471</c:v>
                </c:pt>
                <c:pt idx="52">
                  <c:v>33.06565031160919</c:v>
                </c:pt>
                <c:pt idx="53">
                  <c:v>32.074597300163802</c:v>
                </c:pt>
                <c:pt idx="54">
                  <c:v>31.770728485081108</c:v>
                </c:pt>
                <c:pt idx="55">
                  <c:v>30.278109590382396</c:v>
                </c:pt>
                <c:pt idx="56">
                  <c:v>38.055663138892008</c:v>
                </c:pt>
              </c:numCache>
            </c:numRef>
          </c:val>
          <c:smooth val="0"/>
          <c:extLst>
            <c:ext xmlns:c16="http://schemas.microsoft.com/office/drawing/2014/chart" uri="{C3380CC4-5D6E-409C-BE32-E72D297353CC}">
              <c16:uniqueId val="{00000002-FBE6-4D71-93BA-3A8C13F2811E}"/>
            </c:ext>
          </c:extLst>
        </c:ser>
        <c:ser>
          <c:idx val="3"/>
          <c:order val="3"/>
          <c:tx>
            <c:strRef>
              <c:f>A20_ábra_chart!$D$21</c:f>
              <c:strCache>
                <c:ptCount val="1"/>
                <c:pt idx="0">
                  <c:v>Ratio of liquid assets including credit lines (right-hand scale)</c:v>
                </c:pt>
              </c:strCache>
            </c:strRef>
          </c:tx>
          <c:spPr>
            <a:ln w="38100">
              <a:solidFill>
                <a:schemeClr val="accent4">
                  <a:lumMod val="75000"/>
                </a:schemeClr>
              </a:solidFill>
            </a:ln>
          </c:spPr>
          <c:marker>
            <c:symbol val="none"/>
          </c:marker>
          <c:dPt>
            <c:idx val="1"/>
            <c:bubble3D val="0"/>
            <c:spPr>
              <a:ln w="38100">
                <a:noFill/>
              </a:ln>
            </c:spPr>
            <c:extLst>
              <c:ext xmlns:c16="http://schemas.microsoft.com/office/drawing/2014/chart" uri="{C3380CC4-5D6E-409C-BE32-E72D297353CC}">
                <c16:uniqueId val="{00000032-524D-41A1-8114-515C04DACE1E}"/>
              </c:ext>
            </c:extLst>
          </c:dPt>
          <c:dPt>
            <c:idx val="2"/>
            <c:bubble3D val="0"/>
            <c:spPr>
              <a:ln w="38100">
                <a:noFill/>
              </a:ln>
            </c:spPr>
            <c:extLst>
              <c:ext xmlns:c16="http://schemas.microsoft.com/office/drawing/2014/chart" uri="{C3380CC4-5D6E-409C-BE32-E72D297353CC}">
                <c16:uniqueId val="{00000034-524D-41A1-8114-515C04DACE1E}"/>
              </c:ext>
            </c:extLst>
          </c:dPt>
          <c:dPt>
            <c:idx val="3"/>
            <c:bubble3D val="0"/>
            <c:spPr>
              <a:ln w="38100">
                <a:noFill/>
              </a:ln>
            </c:spPr>
            <c:extLst>
              <c:ext xmlns:c16="http://schemas.microsoft.com/office/drawing/2014/chart" uri="{C3380CC4-5D6E-409C-BE32-E72D297353CC}">
                <c16:uniqueId val="{00000031-524D-41A1-8114-515C04DACE1E}"/>
              </c:ext>
            </c:extLst>
          </c:dPt>
          <c:dPt>
            <c:idx val="4"/>
            <c:bubble3D val="0"/>
            <c:spPr>
              <a:ln w="38100">
                <a:noFill/>
              </a:ln>
            </c:spPr>
            <c:extLst>
              <c:ext xmlns:c16="http://schemas.microsoft.com/office/drawing/2014/chart" uri="{C3380CC4-5D6E-409C-BE32-E72D297353CC}">
                <c16:uniqueId val="{00000033-524D-41A1-8114-515C04DACE1E}"/>
              </c:ext>
            </c:extLst>
          </c:dPt>
          <c:dPt>
            <c:idx val="5"/>
            <c:bubble3D val="0"/>
            <c:spPr>
              <a:ln w="38100">
                <a:noFill/>
              </a:ln>
            </c:spPr>
            <c:extLst>
              <c:ext xmlns:c16="http://schemas.microsoft.com/office/drawing/2014/chart" uri="{C3380CC4-5D6E-409C-BE32-E72D297353CC}">
                <c16:uniqueId val="{0000002D-524D-41A1-8114-515C04DACE1E}"/>
              </c:ext>
            </c:extLst>
          </c:dPt>
          <c:dPt>
            <c:idx val="6"/>
            <c:bubble3D val="0"/>
            <c:spPr>
              <a:ln w="38100">
                <a:noFill/>
              </a:ln>
            </c:spPr>
            <c:extLst>
              <c:ext xmlns:c16="http://schemas.microsoft.com/office/drawing/2014/chart" uri="{C3380CC4-5D6E-409C-BE32-E72D297353CC}">
                <c16:uniqueId val="{0000002E-524D-41A1-8114-515C04DACE1E}"/>
              </c:ext>
            </c:extLst>
          </c:dPt>
          <c:dPt>
            <c:idx val="7"/>
            <c:bubble3D val="0"/>
            <c:spPr>
              <a:ln w="38100">
                <a:noFill/>
              </a:ln>
            </c:spPr>
            <c:extLst>
              <c:ext xmlns:c16="http://schemas.microsoft.com/office/drawing/2014/chart" uri="{C3380CC4-5D6E-409C-BE32-E72D297353CC}">
                <c16:uniqueId val="{0000002F-524D-41A1-8114-515C04DACE1E}"/>
              </c:ext>
            </c:extLst>
          </c:dPt>
          <c:dPt>
            <c:idx val="8"/>
            <c:bubble3D val="0"/>
            <c:spPr>
              <a:ln w="38100">
                <a:noFill/>
              </a:ln>
            </c:spPr>
            <c:extLst>
              <c:ext xmlns:c16="http://schemas.microsoft.com/office/drawing/2014/chart" uri="{C3380CC4-5D6E-409C-BE32-E72D297353CC}">
                <c16:uniqueId val="{00000012-524D-41A1-8114-515C04DACE1E}"/>
              </c:ext>
            </c:extLst>
          </c:dPt>
          <c:dPt>
            <c:idx val="9"/>
            <c:bubble3D val="0"/>
            <c:spPr>
              <a:ln w="38100">
                <a:noFill/>
              </a:ln>
            </c:spPr>
            <c:extLst>
              <c:ext xmlns:c16="http://schemas.microsoft.com/office/drawing/2014/chart" uri="{C3380CC4-5D6E-409C-BE32-E72D297353CC}">
                <c16:uniqueId val="{00000030-524D-41A1-8114-515C04DACE1E}"/>
              </c:ext>
            </c:extLst>
          </c:dPt>
          <c:dPt>
            <c:idx val="10"/>
            <c:bubble3D val="0"/>
            <c:spPr>
              <a:ln w="38100">
                <a:noFill/>
              </a:ln>
            </c:spPr>
            <c:extLst>
              <c:ext xmlns:c16="http://schemas.microsoft.com/office/drawing/2014/chart" uri="{C3380CC4-5D6E-409C-BE32-E72D297353CC}">
                <c16:uniqueId val="{0000002C-524D-41A1-8114-515C04DACE1E}"/>
              </c:ext>
            </c:extLst>
          </c:dPt>
          <c:dPt>
            <c:idx val="11"/>
            <c:bubble3D val="0"/>
            <c:spPr>
              <a:ln w="38100">
                <a:noFill/>
              </a:ln>
            </c:spPr>
            <c:extLst>
              <c:ext xmlns:c16="http://schemas.microsoft.com/office/drawing/2014/chart" uri="{C3380CC4-5D6E-409C-BE32-E72D297353CC}">
                <c16:uniqueId val="{0000002B-524D-41A1-8114-515C04DACE1E}"/>
              </c:ext>
            </c:extLst>
          </c:dPt>
          <c:dPt>
            <c:idx val="12"/>
            <c:bubble3D val="0"/>
            <c:spPr>
              <a:ln w="38100">
                <a:noFill/>
              </a:ln>
            </c:spPr>
            <c:extLst>
              <c:ext xmlns:c16="http://schemas.microsoft.com/office/drawing/2014/chart" uri="{C3380CC4-5D6E-409C-BE32-E72D297353CC}">
                <c16:uniqueId val="{0000002A-524D-41A1-8114-515C04DACE1E}"/>
              </c:ext>
            </c:extLst>
          </c:dPt>
          <c:dPt>
            <c:idx val="13"/>
            <c:bubble3D val="0"/>
            <c:spPr>
              <a:ln w="38100">
                <a:noFill/>
              </a:ln>
            </c:spPr>
            <c:extLst>
              <c:ext xmlns:c16="http://schemas.microsoft.com/office/drawing/2014/chart" uri="{C3380CC4-5D6E-409C-BE32-E72D297353CC}">
                <c16:uniqueId val="{00000016-524D-41A1-8114-515C04DACE1E}"/>
              </c:ext>
            </c:extLst>
          </c:dPt>
          <c:dPt>
            <c:idx val="14"/>
            <c:bubble3D val="0"/>
            <c:spPr>
              <a:ln w="38100">
                <a:noFill/>
              </a:ln>
            </c:spPr>
            <c:extLst>
              <c:ext xmlns:c16="http://schemas.microsoft.com/office/drawing/2014/chart" uri="{C3380CC4-5D6E-409C-BE32-E72D297353CC}">
                <c16:uniqueId val="{00000029-524D-41A1-8114-515C04DACE1E}"/>
              </c:ext>
            </c:extLst>
          </c:dPt>
          <c:dPt>
            <c:idx val="15"/>
            <c:bubble3D val="0"/>
            <c:spPr>
              <a:ln w="38100">
                <a:noFill/>
              </a:ln>
            </c:spPr>
            <c:extLst>
              <c:ext xmlns:c16="http://schemas.microsoft.com/office/drawing/2014/chart" uri="{C3380CC4-5D6E-409C-BE32-E72D297353CC}">
                <c16:uniqueId val="{00000015-524D-41A1-8114-515C04DACE1E}"/>
              </c:ext>
            </c:extLst>
          </c:dPt>
          <c:dPt>
            <c:idx val="16"/>
            <c:bubble3D val="0"/>
            <c:spPr>
              <a:ln w="38100">
                <a:noFill/>
              </a:ln>
            </c:spPr>
            <c:extLst>
              <c:ext xmlns:c16="http://schemas.microsoft.com/office/drawing/2014/chart" uri="{C3380CC4-5D6E-409C-BE32-E72D297353CC}">
                <c16:uniqueId val="{00000028-524D-41A1-8114-515C04DACE1E}"/>
              </c:ext>
            </c:extLst>
          </c:dPt>
          <c:dPt>
            <c:idx val="17"/>
            <c:bubble3D val="0"/>
            <c:spPr>
              <a:ln w="38100">
                <a:noFill/>
              </a:ln>
            </c:spPr>
            <c:extLst>
              <c:ext xmlns:c16="http://schemas.microsoft.com/office/drawing/2014/chart" uri="{C3380CC4-5D6E-409C-BE32-E72D297353CC}">
                <c16:uniqueId val="{00000027-524D-41A1-8114-515C04DACE1E}"/>
              </c:ext>
            </c:extLst>
          </c:dPt>
          <c:dPt>
            <c:idx val="18"/>
            <c:bubble3D val="0"/>
            <c:spPr>
              <a:ln w="38100">
                <a:noFill/>
              </a:ln>
            </c:spPr>
            <c:extLst>
              <c:ext xmlns:c16="http://schemas.microsoft.com/office/drawing/2014/chart" uri="{C3380CC4-5D6E-409C-BE32-E72D297353CC}">
                <c16:uniqueId val="{00000017-524D-41A1-8114-515C04DACE1E}"/>
              </c:ext>
            </c:extLst>
          </c:dPt>
          <c:dPt>
            <c:idx val="19"/>
            <c:bubble3D val="0"/>
            <c:spPr>
              <a:ln w="38100">
                <a:noFill/>
              </a:ln>
            </c:spPr>
            <c:extLst>
              <c:ext xmlns:c16="http://schemas.microsoft.com/office/drawing/2014/chart" uri="{C3380CC4-5D6E-409C-BE32-E72D297353CC}">
                <c16:uniqueId val="{00000026-524D-41A1-8114-515C04DACE1E}"/>
              </c:ext>
            </c:extLst>
          </c:dPt>
          <c:dPt>
            <c:idx val="20"/>
            <c:bubble3D val="0"/>
            <c:spPr>
              <a:ln w="38100">
                <a:noFill/>
              </a:ln>
            </c:spPr>
            <c:extLst>
              <c:ext xmlns:c16="http://schemas.microsoft.com/office/drawing/2014/chart" uri="{C3380CC4-5D6E-409C-BE32-E72D297353CC}">
                <c16:uniqueId val="{00000025-524D-41A1-8114-515C04DACE1E}"/>
              </c:ext>
            </c:extLst>
          </c:dPt>
          <c:dPt>
            <c:idx val="21"/>
            <c:bubble3D val="0"/>
            <c:spPr>
              <a:ln w="38100">
                <a:noFill/>
              </a:ln>
            </c:spPr>
            <c:extLst>
              <c:ext xmlns:c16="http://schemas.microsoft.com/office/drawing/2014/chart" uri="{C3380CC4-5D6E-409C-BE32-E72D297353CC}">
                <c16:uniqueId val="{00000011-524D-41A1-8114-515C04DACE1E}"/>
              </c:ext>
            </c:extLst>
          </c:dPt>
          <c:dPt>
            <c:idx val="22"/>
            <c:bubble3D val="0"/>
            <c:spPr>
              <a:ln w="38100">
                <a:noFill/>
              </a:ln>
            </c:spPr>
            <c:extLst>
              <c:ext xmlns:c16="http://schemas.microsoft.com/office/drawing/2014/chart" uri="{C3380CC4-5D6E-409C-BE32-E72D297353CC}">
                <c16:uniqueId val="{00000024-524D-41A1-8114-515C04DACE1E}"/>
              </c:ext>
            </c:extLst>
          </c:dPt>
          <c:dPt>
            <c:idx val="23"/>
            <c:bubble3D val="0"/>
            <c:spPr>
              <a:ln w="38100">
                <a:noFill/>
              </a:ln>
            </c:spPr>
            <c:extLst>
              <c:ext xmlns:c16="http://schemas.microsoft.com/office/drawing/2014/chart" uri="{C3380CC4-5D6E-409C-BE32-E72D297353CC}">
                <c16:uniqueId val="{00000023-524D-41A1-8114-515C04DACE1E}"/>
              </c:ext>
            </c:extLst>
          </c:dPt>
          <c:dPt>
            <c:idx val="24"/>
            <c:bubble3D val="0"/>
            <c:spPr>
              <a:ln w="38100">
                <a:noFill/>
              </a:ln>
            </c:spPr>
            <c:extLst>
              <c:ext xmlns:c16="http://schemas.microsoft.com/office/drawing/2014/chart" uri="{C3380CC4-5D6E-409C-BE32-E72D297353CC}">
                <c16:uniqueId val="{00000018-524D-41A1-8114-515C04DACE1E}"/>
              </c:ext>
            </c:extLst>
          </c:dPt>
          <c:dPt>
            <c:idx val="25"/>
            <c:bubble3D val="0"/>
            <c:spPr>
              <a:ln w="38100">
                <a:noFill/>
              </a:ln>
            </c:spPr>
            <c:extLst>
              <c:ext xmlns:c16="http://schemas.microsoft.com/office/drawing/2014/chart" uri="{C3380CC4-5D6E-409C-BE32-E72D297353CC}">
                <c16:uniqueId val="{00000022-524D-41A1-8114-515C04DACE1E}"/>
              </c:ext>
            </c:extLst>
          </c:dPt>
          <c:dPt>
            <c:idx val="26"/>
            <c:bubble3D val="0"/>
            <c:spPr>
              <a:ln w="38100">
                <a:noFill/>
              </a:ln>
            </c:spPr>
            <c:extLst>
              <c:ext xmlns:c16="http://schemas.microsoft.com/office/drawing/2014/chart" uri="{C3380CC4-5D6E-409C-BE32-E72D297353CC}">
                <c16:uniqueId val="{00000014-524D-41A1-8114-515C04DACE1E}"/>
              </c:ext>
            </c:extLst>
          </c:dPt>
          <c:dPt>
            <c:idx val="27"/>
            <c:bubble3D val="0"/>
            <c:spPr>
              <a:ln w="38100">
                <a:noFill/>
              </a:ln>
            </c:spPr>
            <c:extLst>
              <c:ext xmlns:c16="http://schemas.microsoft.com/office/drawing/2014/chart" uri="{C3380CC4-5D6E-409C-BE32-E72D297353CC}">
                <c16:uniqueId val="{00000010-524D-41A1-8114-515C04DACE1E}"/>
              </c:ext>
            </c:extLst>
          </c:dPt>
          <c:dPt>
            <c:idx val="28"/>
            <c:bubble3D val="0"/>
            <c:spPr>
              <a:ln w="38100">
                <a:noFill/>
              </a:ln>
            </c:spPr>
            <c:extLst>
              <c:ext xmlns:c16="http://schemas.microsoft.com/office/drawing/2014/chart" uri="{C3380CC4-5D6E-409C-BE32-E72D297353CC}">
                <c16:uniqueId val="{00000013-524D-41A1-8114-515C04DACE1E}"/>
              </c:ext>
            </c:extLst>
          </c:dPt>
          <c:dPt>
            <c:idx val="29"/>
            <c:bubble3D val="0"/>
            <c:spPr>
              <a:ln w="38100">
                <a:noFill/>
              </a:ln>
            </c:spPr>
            <c:extLst>
              <c:ext xmlns:c16="http://schemas.microsoft.com/office/drawing/2014/chart" uri="{C3380CC4-5D6E-409C-BE32-E72D297353CC}">
                <c16:uniqueId val="{00000021-524D-41A1-8114-515C04DACE1E}"/>
              </c:ext>
            </c:extLst>
          </c:dPt>
          <c:dPt>
            <c:idx val="30"/>
            <c:bubble3D val="0"/>
            <c:spPr>
              <a:ln w="38100">
                <a:noFill/>
              </a:ln>
            </c:spPr>
            <c:extLst>
              <c:ext xmlns:c16="http://schemas.microsoft.com/office/drawing/2014/chart" uri="{C3380CC4-5D6E-409C-BE32-E72D297353CC}">
                <c16:uniqueId val="{00000020-524D-41A1-8114-515C04DACE1E}"/>
              </c:ext>
            </c:extLst>
          </c:dPt>
          <c:dPt>
            <c:idx val="31"/>
            <c:bubble3D val="0"/>
            <c:spPr>
              <a:ln w="38100">
                <a:noFill/>
              </a:ln>
            </c:spPr>
            <c:extLst>
              <c:ext xmlns:c16="http://schemas.microsoft.com/office/drawing/2014/chart" uri="{C3380CC4-5D6E-409C-BE32-E72D297353CC}">
                <c16:uniqueId val="{0000001F-524D-41A1-8114-515C04DACE1E}"/>
              </c:ext>
            </c:extLst>
          </c:dPt>
          <c:dPt>
            <c:idx val="32"/>
            <c:bubble3D val="0"/>
            <c:spPr>
              <a:ln w="38100">
                <a:noFill/>
              </a:ln>
            </c:spPr>
            <c:extLst>
              <c:ext xmlns:c16="http://schemas.microsoft.com/office/drawing/2014/chart" uri="{C3380CC4-5D6E-409C-BE32-E72D297353CC}">
                <c16:uniqueId val="{0000001E-524D-41A1-8114-515C04DACE1E}"/>
              </c:ext>
            </c:extLst>
          </c:dPt>
          <c:dPt>
            <c:idx val="33"/>
            <c:bubble3D val="0"/>
            <c:spPr>
              <a:ln w="38100">
                <a:noFill/>
              </a:ln>
            </c:spPr>
            <c:extLst>
              <c:ext xmlns:c16="http://schemas.microsoft.com/office/drawing/2014/chart" uri="{C3380CC4-5D6E-409C-BE32-E72D297353CC}">
                <c16:uniqueId val="{0000000F-524D-41A1-8114-515C04DACE1E}"/>
              </c:ext>
            </c:extLst>
          </c:dPt>
          <c:dPt>
            <c:idx val="34"/>
            <c:bubble3D val="0"/>
            <c:spPr>
              <a:ln w="38100">
                <a:noFill/>
              </a:ln>
            </c:spPr>
            <c:extLst>
              <c:ext xmlns:c16="http://schemas.microsoft.com/office/drawing/2014/chart" uri="{C3380CC4-5D6E-409C-BE32-E72D297353CC}">
                <c16:uniqueId val="{0000001D-524D-41A1-8114-515C04DACE1E}"/>
              </c:ext>
            </c:extLst>
          </c:dPt>
          <c:dPt>
            <c:idx val="35"/>
            <c:bubble3D val="0"/>
            <c:spPr>
              <a:ln w="38100">
                <a:noFill/>
              </a:ln>
            </c:spPr>
            <c:extLst>
              <c:ext xmlns:c16="http://schemas.microsoft.com/office/drawing/2014/chart" uri="{C3380CC4-5D6E-409C-BE32-E72D297353CC}">
                <c16:uniqueId val="{0000001C-524D-41A1-8114-515C04DACE1E}"/>
              </c:ext>
            </c:extLst>
          </c:dPt>
          <c:dPt>
            <c:idx val="36"/>
            <c:bubble3D val="0"/>
            <c:spPr>
              <a:ln w="38100">
                <a:noFill/>
              </a:ln>
            </c:spPr>
            <c:extLst>
              <c:ext xmlns:c16="http://schemas.microsoft.com/office/drawing/2014/chart" uri="{C3380CC4-5D6E-409C-BE32-E72D297353CC}">
                <c16:uniqueId val="{0000000E-524D-41A1-8114-515C04DACE1E}"/>
              </c:ext>
            </c:extLst>
          </c:dPt>
          <c:dPt>
            <c:idx val="37"/>
            <c:bubble3D val="0"/>
            <c:spPr>
              <a:ln w="38100">
                <a:noFill/>
              </a:ln>
            </c:spPr>
            <c:extLst>
              <c:ext xmlns:c16="http://schemas.microsoft.com/office/drawing/2014/chart" uri="{C3380CC4-5D6E-409C-BE32-E72D297353CC}">
                <c16:uniqueId val="{0000001B-524D-41A1-8114-515C04DACE1E}"/>
              </c:ext>
            </c:extLst>
          </c:dPt>
          <c:dPt>
            <c:idx val="38"/>
            <c:bubble3D val="0"/>
            <c:spPr>
              <a:ln w="38100">
                <a:noFill/>
              </a:ln>
            </c:spPr>
            <c:extLst>
              <c:ext xmlns:c16="http://schemas.microsoft.com/office/drawing/2014/chart" uri="{C3380CC4-5D6E-409C-BE32-E72D297353CC}">
                <c16:uniqueId val="{0000001A-524D-41A1-8114-515C04DACE1E}"/>
              </c:ext>
            </c:extLst>
          </c:dPt>
          <c:dPt>
            <c:idx val="39"/>
            <c:bubble3D val="0"/>
            <c:spPr>
              <a:ln w="38100">
                <a:noFill/>
              </a:ln>
            </c:spPr>
            <c:extLst>
              <c:ext xmlns:c16="http://schemas.microsoft.com/office/drawing/2014/chart" uri="{C3380CC4-5D6E-409C-BE32-E72D297353CC}">
                <c16:uniqueId val="{00000019-524D-41A1-8114-515C04DACE1E}"/>
              </c:ext>
            </c:extLst>
          </c:dPt>
          <c:dPt>
            <c:idx val="40"/>
            <c:bubble3D val="0"/>
            <c:spPr>
              <a:ln w="38100">
                <a:noFill/>
              </a:ln>
            </c:spPr>
            <c:extLst>
              <c:ext xmlns:c16="http://schemas.microsoft.com/office/drawing/2014/chart" uri="{C3380CC4-5D6E-409C-BE32-E72D297353CC}">
                <c16:uniqueId val="{0000000D-524D-41A1-8114-515C04DACE1E}"/>
              </c:ext>
            </c:extLst>
          </c:dPt>
          <c:dPt>
            <c:idx val="41"/>
            <c:bubble3D val="0"/>
            <c:spPr>
              <a:ln w="38100">
                <a:noFill/>
              </a:ln>
            </c:spPr>
            <c:extLst>
              <c:ext xmlns:c16="http://schemas.microsoft.com/office/drawing/2014/chart" uri="{C3380CC4-5D6E-409C-BE32-E72D297353CC}">
                <c16:uniqueId val="{00000008-524D-41A1-8114-515C04DACE1E}"/>
              </c:ext>
            </c:extLst>
          </c:dPt>
          <c:dPt>
            <c:idx val="42"/>
            <c:bubble3D val="0"/>
            <c:spPr>
              <a:ln w="38100">
                <a:noFill/>
              </a:ln>
            </c:spPr>
            <c:extLst>
              <c:ext xmlns:c16="http://schemas.microsoft.com/office/drawing/2014/chart" uri="{C3380CC4-5D6E-409C-BE32-E72D297353CC}">
                <c16:uniqueId val="{0000000C-524D-41A1-8114-515C04DACE1E}"/>
              </c:ext>
            </c:extLst>
          </c:dPt>
          <c:dPt>
            <c:idx val="43"/>
            <c:bubble3D val="0"/>
            <c:spPr>
              <a:ln w="38100">
                <a:noFill/>
              </a:ln>
            </c:spPr>
            <c:extLst>
              <c:ext xmlns:c16="http://schemas.microsoft.com/office/drawing/2014/chart" uri="{C3380CC4-5D6E-409C-BE32-E72D297353CC}">
                <c16:uniqueId val="{0000000B-524D-41A1-8114-515C04DACE1E}"/>
              </c:ext>
            </c:extLst>
          </c:dPt>
          <c:dPt>
            <c:idx val="44"/>
            <c:bubble3D val="0"/>
            <c:spPr>
              <a:ln w="38100">
                <a:noFill/>
              </a:ln>
            </c:spPr>
            <c:extLst>
              <c:ext xmlns:c16="http://schemas.microsoft.com/office/drawing/2014/chart" uri="{C3380CC4-5D6E-409C-BE32-E72D297353CC}">
                <c16:uniqueId val="{00000007-524D-41A1-8114-515C04DACE1E}"/>
              </c:ext>
            </c:extLst>
          </c:dPt>
          <c:dPt>
            <c:idx val="45"/>
            <c:bubble3D val="0"/>
            <c:spPr>
              <a:ln w="38100">
                <a:noFill/>
              </a:ln>
            </c:spPr>
            <c:extLst>
              <c:ext xmlns:c16="http://schemas.microsoft.com/office/drawing/2014/chart" uri="{C3380CC4-5D6E-409C-BE32-E72D297353CC}">
                <c16:uniqueId val="{0000000A-524D-41A1-8114-515C04DACE1E}"/>
              </c:ext>
            </c:extLst>
          </c:dPt>
          <c:dPt>
            <c:idx val="46"/>
            <c:bubble3D val="0"/>
            <c:spPr>
              <a:ln w="38100">
                <a:noFill/>
              </a:ln>
            </c:spPr>
            <c:extLst>
              <c:ext xmlns:c16="http://schemas.microsoft.com/office/drawing/2014/chart" uri="{C3380CC4-5D6E-409C-BE32-E72D297353CC}">
                <c16:uniqueId val="{00000009-524D-41A1-8114-515C04DACE1E}"/>
              </c:ext>
            </c:extLst>
          </c:dPt>
          <c:dPt>
            <c:idx val="47"/>
            <c:bubble3D val="0"/>
            <c:spPr>
              <a:ln w="38100">
                <a:noFill/>
              </a:ln>
            </c:spPr>
            <c:extLst>
              <c:ext xmlns:c16="http://schemas.microsoft.com/office/drawing/2014/chart" uri="{C3380CC4-5D6E-409C-BE32-E72D297353CC}">
                <c16:uniqueId val="{00000006-524D-41A1-8114-515C04DACE1E}"/>
              </c:ext>
            </c:extLst>
          </c:dPt>
          <c:dPt>
            <c:idx val="48"/>
            <c:bubble3D val="0"/>
            <c:spPr>
              <a:ln w="38100">
                <a:noFill/>
              </a:ln>
            </c:spPr>
            <c:extLst>
              <c:ext xmlns:c16="http://schemas.microsoft.com/office/drawing/2014/chart" uri="{C3380CC4-5D6E-409C-BE32-E72D297353CC}">
                <c16:uniqueId val="{00000005-524D-41A1-8114-515C04DACE1E}"/>
              </c:ext>
            </c:extLst>
          </c:dPt>
          <c:cat>
            <c:strRef>
              <c:f>A20_ábra_chart!$F$16:$BJ$16</c:f>
              <c:strCache>
                <c:ptCount val="57"/>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pt idx="38">
                  <c:v>Q3</c:v>
                </c:pt>
                <c:pt idx="39">
                  <c:v>Q4</c:v>
                </c:pt>
                <c:pt idx="40">
                  <c:v>2019 Q1</c:v>
                </c:pt>
                <c:pt idx="41">
                  <c:v>Q2</c:v>
                </c:pt>
                <c:pt idx="42">
                  <c:v>Q3</c:v>
                </c:pt>
                <c:pt idx="43">
                  <c:v>Q4</c:v>
                </c:pt>
                <c:pt idx="44">
                  <c:v>2020 Q1</c:v>
                </c:pt>
                <c:pt idx="45">
                  <c:v>Q2</c:v>
                </c:pt>
                <c:pt idx="46">
                  <c:v>Q3</c:v>
                </c:pt>
                <c:pt idx="47">
                  <c:v>Q4</c:v>
                </c:pt>
                <c:pt idx="48">
                  <c:v>2021 Q1</c:v>
                </c:pt>
                <c:pt idx="49">
                  <c:v>Q2</c:v>
                </c:pt>
                <c:pt idx="50">
                  <c:v>Q3</c:v>
                </c:pt>
                <c:pt idx="51">
                  <c:v>Q4</c:v>
                </c:pt>
                <c:pt idx="52">
                  <c:v>2022 Q1</c:v>
                </c:pt>
                <c:pt idx="53">
                  <c:v>Q2</c:v>
                </c:pt>
                <c:pt idx="54">
                  <c:v>Q3</c:v>
                </c:pt>
                <c:pt idx="55">
                  <c:v>Q4</c:v>
                </c:pt>
                <c:pt idx="56">
                  <c:v>2023 Q1</c:v>
                </c:pt>
              </c:strCache>
            </c:strRef>
          </c:cat>
          <c:val>
            <c:numRef>
              <c:f>A20_ábra_chart!$F$21:$BJ$21</c:f>
              <c:numCache>
                <c:formatCode>General</c:formatCode>
                <c:ptCount val="57"/>
                <c:pt idx="48" formatCode="0">
                  <c:v>46.045972455013789</c:v>
                </c:pt>
                <c:pt idx="49" formatCode="0">
                  <c:v>46.880184491170048</c:v>
                </c:pt>
                <c:pt idx="50" formatCode="0">
                  <c:v>46.774809410102996</c:v>
                </c:pt>
                <c:pt idx="51" formatCode="0">
                  <c:v>46.438657528465122</c:v>
                </c:pt>
                <c:pt idx="52" formatCode="0">
                  <c:v>45.805307562917335</c:v>
                </c:pt>
                <c:pt idx="53" formatCode="0">
                  <c:v>44.827683683394014</c:v>
                </c:pt>
                <c:pt idx="54" formatCode="0">
                  <c:v>44.23618748734421</c:v>
                </c:pt>
                <c:pt idx="55" formatCode="0">
                  <c:v>42.030128091065876</c:v>
                </c:pt>
                <c:pt idx="56" formatCode="0">
                  <c:v>49.934848071474647</c:v>
                </c:pt>
              </c:numCache>
            </c:numRef>
          </c:val>
          <c:smooth val="0"/>
          <c:extLst>
            <c:ext xmlns:c16="http://schemas.microsoft.com/office/drawing/2014/chart" uri="{C3380CC4-5D6E-409C-BE32-E72D297353CC}">
              <c16:uniqueId val="{00000001-524D-41A1-8114-515C04DACE1E}"/>
            </c:ext>
          </c:extLst>
        </c:ser>
        <c:dLbls>
          <c:showLegendKey val="0"/>
          <c:showVal val="0"/>
          <c:showCatName val="0"/>
          <c:showSerName val="0"/>
          <c:showPercent val="0"/>
          <c:showBubbleSize val="0"/>
        </c:dLbls>
        <c:marker val="1"/>
        <c:smooth val="0"/>
        <c:axId val="212540416"/>
        <c:axId val="212537344"/>
      </c:lineChart>
      <c:catAx>
        <c:axId val="201882624"/>
        <c:scaling>
          <c:orientation val="minMax"/>
        </c:scaling>
        <c:delete val="0"/>
        <c:axPos val="b"/>
        <c:numFmt formatCode="General" sourceLinked="0"/>
        <c:majorTickMark val="out"/>
        <c:minorTickMark val="none"/>
        <c:tickLblPos val="low"/>
        <c:spPr>
          <a:ln>
            <a:solidFill>
              <a:sysClr val="windowText" lastClr="000000">
                <a:lumMod val="100000"/>
              </a:sysClr>
            </a:solidFill>
          </a:ln>
        </c:spPr>
        <c:txPr>
          <a:bodyPr rot="-5400000" vert="horz"/>
          <a:lstStyle/>
          <a:p>
            <a:pPr>
              <a:defRPr sz="1600"/>
            </a:pPr>
            <a:endParaRPr lang="hu-HU"/>
          </a:p>
        </c:txPr>
        <c:crossAx val="201905280"/>
        <c:crosses val="autoZero"/>
        <c:auto val="1"/>
        <c:lblAlgn val="ctr"/>
        <c:lblOffset val="100"/>
        <c:tickLblSkip val="2"/>
        <c:noMultiLvlLbl val="0"/>
      </c:catAx>
      <c:valAx>
        <c:axId val="201905280"/>
        <c:scaling>
          <c:orientation val="minMax"/>
        </c:scaling>
        <c:delete val="0"/>
        <c:axPos val="l"/>
        <c:majorGridlines>
          <c:spPr>
            <a:ln w="3175" cap="flat" cmpd="sng" algn="ctr">
              <a:solidFill>
                <a:sysClr val="window" lastClr="FFFFFF">
                  <a:lumMod val="75000"/>
                </a:sysClr>
              </a:solidFill>
              <a:prstDash val="dash"/>
              <a:round/>
              <a:headEnd type="none" w="med" len="med"/>
              <a:tailEnd type="none" w="med" len="med"/>
            </a:ln>
          </c:spPr>
        </c:majorGridlines>
        <c:title>
          <c:tx>
            <c:rich>
              <a:bodyPr rot="0" vert="horz"/>
              <a:lstStyle/>
              <a:p>
                <a:pPr>
                  <a:defRPr b="0"/>
                </a:pPr>
                <a:r>
                  <a:rPr lang="hu-HU" b="0"/>
                  <a:t>HUF bn</a:t>
                </a:r>
              </a:p>
            </c:rich>
          </c:tx>
          <c:layout>
            <c:manualLayout>
              <c:xMode val="edge"/>
              <c:yMode val="edge"/>
              <c:x val="9.9000138888888894E-2"/>
              <c:y val="1.9174074074074074E-3"/>
            </c:manualLayout>
          </c:layout>
          <c:overlay val="0"/>
        </c:title>
        <c:numFmt formatCode="#,##0" sourceLinked="0"/>
        <c:majorTickMark val="out"/>
        <c:minorTickMark val="none"/>
        <c:tickLblPos val="nextTo"/>
        <c:spPr>
          <a:ln>
            <a:solidFill>
              <a:sysClr val="windowText" lastClr="000000">
                <a:lumMod val="100000"/>
              </a:sysClr>
            </a:solidFill>
          </a:ln>
        </c:spPr>
        <c:crossAx val="201882624"/>
        <c:crosses val="autoZero"/>
        <c:crossBetween val="midCat"/>
      </c:valAx>
      <c:valAx>
        <c:axId val="212537344"/>
        <c:scaling>
          <c:orientation val="minMax"/>
          <c:max val="120"/>
          <c:min val="-60"/>
        </c:scaling>
        <c:delete val="0"/>
        <c:axPos val="r"/>
        <c:title>
          <c:tx>
            <c:rich>
              <a:bodyPr rot="0" vert="horz"/>
              <a:lstStyle/>
              <a:p>
                <a:pPr>
                  <a:defRPr b="0"/>
                </a:pPr>
                <a:r>
                  <a:rPr lang="hu-HU" b="0"/>
                  <a:t>Per cent</a:t>
                </a:r>
              </a:p>
            </c:rich>
          </c:tx>
          <c:layout>
            <c:manualLayout>
              <c:xMode val="edge"/>
              <c:yMode val="edge"/>
              <c:x val="0.81252068156124224"/>
              <c:y val="1.1433462156104964E-3"/>
            </c:manualLayout>
          </c:layout>
          <c:overlay val="0"/>
        </c:title>
        <c:numFmt formatCode="###0" sourceLinked="0"/>
        <c:majorTickMark val="out"/>
        <c:minorTickMark val="none"/>
        <c:tickLblPos val="nextTo"/>
        <c:spPr>
          <a:noFill/>
          <a:ln w="6350" cap="flat" cmpd="sng" algn="ctr">
            <a:solidFill>
              <a:schemeClr val="tx1"/>
            </a:solidFill>
            <a:prstDash val="solid"/>
            <a:round/>
          </a:ln>
          <a:effectLst/>
        </c:spPr>
        <c:crossAx val="212540416"/>
        <c:crosses val="max"/>
        <c:crossBetween val="between"/>
        <c:majorUnit val="20"/>
        <c:minorUnit val="1"/>
      </c:valAx>
      <c:catAx>
        <c:axId val="212540416"/>
        <c:scaling>
          <c:orientation val="minMax"/>
        </c:scaling>
        <c:delete val="1"/>
        <c:axPos val="b"/>
        <c:numFmt formatCode="General" sourceLinked="1"/>
        <c:majorTickMark val="out"/>
        <c:minorTickMark val="none"/>
        <c:tickLblPos val="nextTo"/>
        <c:crossAx val="212537344"/>
        <c:crossesAt val="0"/>
        <c:auto val="1"/>
        <c:lblAlgn val="ctr"/>
        <c:lblOffset val="100"/>
        <c:noMultiLvlLbl val="0"/>
      </c:catAx>
      <c:spPr>
        <a:noFill/>
        <a:ln w="3175">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7.2343178951380635E-2"/>
          <c:y val="0.83447546737090839"/>
          <c:w val="0.8517815759847347"/>
          <c:h val="0.15817833333333334"/>
        </c:manualLayout>
      </c:layout>
      <c:overlay val="0"/>
      <c:spPr>
        <a:ln>
          <a:solidFill>
            <a:schemeClr val="tx1"/>
          </a:solidFill>
        </a:ln>
      </c:spPr>
      <c:txPr>
        <a:bodyPr/>
        <a:lstStyle/>
        <a:p>
          <a:pPr>
            <a:defRPr sz="1600"/>
          </a:pPr>
          <a:endParaRPr lang="hu-HU"/>
        </a:p>
      </c:txPr>
    </c:legend>
    <c:plotVisOnly val="1"/>
    <c:dispBlanksAs val="zero"/>
    <c:showDLblsOverMax val="0"/>
  </c:chart>
  <c:spPr>
    <a:noFill/>
    <a:ln>
      <a:noFill/>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738249761535153E-2"/>
          <c:y val="5.3504715072671245E-2"/>
          <c:w val="0.88748891839826438"/>
          <c:h val="0.53932479536895828"/>
        </c:manualLayout>
      </c:layout>
      <c:barChart>
        <c:barDir val="col"/>
        <c:grouping val="clustered"/>
        <c:varyColors val="0"/>
        <c:ser>
          <c:idx val="3"/>
          <c:order val="0"/>
          <c:tx>
            <c:strRef>
              <c:f>A21_ábra_chart!$J$14</c:f>
              <c:strCache>
                <c:ptCount val="1"/>
                <c:pt idx="0">
                  <c:v>Net capital flow</c:v>
                </c:pt>
              </c:strCache>
            </c:strRef>
          </c:tx>
          <c:spPr>
            <a:solidFill>
              <a:srgbClr val="DA0000"/>
            </a:solidFill>
            <a:ln>
              <a:solidFill>
                <a:schemeClr val="tx1"/>
              </a:solidFill>
            </a:ln>
            <a:effectLst/>
          </c:spPr>
          <c:invertIfNegative val="0"/>
          <c:cat>
            <c:multiLvlStrRef>
              <c:f>A21_ábra_chart!$D$16:$E$54</c:f>
              <c:multiLvlStrCache>
                <c:ptCount val="39"/>
                <c:lvl>
                  <c:pt idx="0">
                    <c:v>July</c:v>
                  </c:pt>
                  <c:pt idx="4">
                    <c:v>August</c:v>
                  </c:pt>
                  <c:pt idx="9">
                    <c:v>September</c:v>
                  </c:pt>
                  <c:pt idx="12">
                    <c:v> </c:v>
                  </c:pt>
                  <c:pt idx="13">
                    <c:v>October</c:v>
                  </c:pt>
                  <c:pt idx="17">
                    <c:v>November</c:v>
                  </c:pt>
                  <c:pt idx="22">
                    <c:v>December</c:v>
                  </c:pt>
                  <c:pt idx="26">
                    <c:v>January</c:v>
                  </c:pt>
                  <c:pt idx="30">
                    <c:v>February</c:v>
                  </c:pt>
                  <c:pt idx="34">
                    <c:v>March</c:v>
                  </c:pt>
                  <c:pt idx="38">
                    <c:v> </c:v>
                  </c:pt>
                </c:lvl>
                <c:lvl>
                  <c:pt idx="0">
                    <c:v>2022</c:v>
                  </c:pt>
                  <c:pt idx="26">
                    <c:v>2023</c:v>
                  </c:pt>
                </c:lvl>
              </c:multiLvlStrCache>
            </c:multiLvlStrRef>
          </c:cat>
          <c:val>
            <c:numRef>
              <c:f>A21_ábra_chart!$J$16:$J$54</c:f>
              <c:numCache>
                <c:formatCode>0.0</c:formatCode>
                <c:ptCount val="39"/>
                <c:pt idx="0">
                  <c:v>4.7398152088175847</c:v>
                </c:pt>
                <c:pt idx="1">
                  <c:v>0.79811254711006752</c:v>
                </c:pt>
                <c:pt idx="2">
                  <c:v>-1.5827155369315082</c:v>
                </c:pt>
                <c:pt idx="3">
                  <c:v>-5.9318000956270067</c:v>
                </c:pt>
                <c:pt idx="4">
                  <c:v>-1.0355817022003391</c:v>
                </c:pt>
                <c:pt idx="5">
                  <c:v>-2.6873535403762188</c:v>
                </c:pt>
                <c:pt idx="6">
                  <c:v>-0.82452269829512603</c:v>
                </c:pt>
                <c:pt idx="7">
                  <c:v>-0.55860016712914973</c:v>
                </c:pt>
                <c:pt idx="8">
                  <c:v>-2.4010214926976219</c:v>
                </c:pt>
                <c:pt idx="9">
                  <c:v>-2.8975210198660566</c:v>
                </c:pt>
                <c:pt idx="10">
                  <c:v>-3.3799573649158661</c:v>
                </c:pt>
                <c:pt idx="11">
                  <c:v>-4.4723447332443076</c:v>
                </c:pt>
                <c:pt idx="12">
                  <c:v>-1.9925224726377717</c:v>
                </c:pt>
                <c:pt idx="13">
                  <c:v>1.6559021346576914</c:v>
                </c:pt>
                <c:pt idx="14">
                  <c:v>-2.9896163874343484</c:v>
                </c:pt>
                <c:pt idx="15">
                  <c:v>-5.1972105645025843</c:v>
                </c:pt>
                <c:pt idx="16">
                  <c:v>-3.7917745411076984</c:v>
                </c:pt>
                <c:pt idx="17">
                  <c:v>-2.6511526250346891</c:v>
                </c:pt>
                <c:pt idx="18">
                  <c:v>-2.0628047692549858</c:v>
                </c:pt>
                <c:pt idx="19">
                  <c:v>-3.8059423109141433</c:v>
                </c:pt>
                <c:pt idx="20">
                  <c:v>-1.1836499063398389</c:v>
                </c:pt>
                <c:pt idx="21">
                  <c:v>0.43875471981026887</c:v>
                </c:pt>
                <c:pt idx="22">
                  <c:v>-2.3712135719868987</c:v>
                </c:pt>
                <c:pt idx="23">
                  <c:v>-6.3746579707885838</c:v>
                </c:pt>
                <c:pt idx="24">
                  <c:v>-5.4848529736162055</c:v>
                </c:pt>
                <c:pt idx="25">
                  <c:v>-2.5430467309972045</c:v>
                </c:pt>
                <c:pt idx="26">
                  <c:v>-3.7141959371334377</c:v>
                </c:pt>
                <c:pt idx="27">
                  <c:v>-1.4152597274241774</c:v>
                </c:pt>
                <c:pt idx="28">
                  <c:v>-1.3886000398051381</c:v>
                </c:pt>
                <c:pt idx="29">
                  <c:v>-3.4014849781966365</c:v>
                </c:pt>
                <c:pt idx="30">
                  <c:v>-2.9124634608743816</c:v>
                </c:pt>
                <c:pt idx="31">
                  <c:v>-1.5262343564755931</c:v>
                </c:pt>
                <c:pt idx="32">
                  <c:v>0.50822346701909782</c:v>
                </c:pt>
                <c:pt idx="33">
                  <c:v>6.0027622947225057</c:v>
                </c:pt>
                <c:pt idx="34">
                  <c:v>-0.39047690304378702</c:v>
                </c:pt>
                <c:pt idx="35">
                  <c:v>-2.640987634777892</c:v>
                </c:pt>
                <c:pt idx="36">
                  <c:v>-5.8656154842740595E-2</c:v>
                </c:pt>
                <c:pt idx="37">
                  <c:v>2.9582180534392633</c:v>
                </c:pt>
                <c:pt idx="38">
                  <c:v>0.13565990006778561</c:v>
                </c:pt>
              </c:numCache>
            </c:numRef>
          </c:val>
          <c:extLst>
            <c:ext xmlns:c16="http://schemas.microsoft.com/office/drawing/2014/chart" uri="{C3380CC4-5D6E-409C-BE32-E72D297353CC}">
              <c16:uniqueId val="{00000001-921B-428E-8677-F99CEBE19D10}"/>
            </c:ext>
          </c:extLst>
        </c:ser>
        <c:dLbls>
          <c:showLegendKey val="0"/>
          <c:showVal val="0"/>
          <c:showCatName val="0"/>
          <c:showSerName val="0"/>
          <c:showPercent val="0"/>
          <c:showBubbleSize val="0"/>
        </c:dLbls>
        <c:gapWidth val="60"/>
        <c:axId val="831499600"/>
        <c:axId val="831496648"/>
      </c:barChart>
      <c:lineChart>
        <c:grouping val="standard"/>
        <c:varyColors val="0"/>
        <c:ser>
          <c:idx val="4"/>
          <c:order val="1"/>
          <c:tx>
            <c:strRef>
              <c:f>A21_ábra_chart!$K$14</c:f>
              <c:strCache>
                <c:ptCount val="1"/>
                <c:pt idx="0">
                  <c:v>Cumulated net capital flow as a proportion of net asset value on 3 January 2022 (right-hand scale)</c:v>
                </c:pt>
              </c:strCache>
            </c:strRef>
          </c:tx>
          <c:spPr>
            <a:ln w="38100" cap="rnd">
              <a:solidFill>
                <a:srgbClr val="002060"/>
              </a:solidFill>
              <a:round/>
            </a:ln>
            <a:effectLst/>
          </c:spPr>
          <c:marker>
            <c:symbol val="none"/>
          </c:marker>
          <c:cat>
            <c:multiLvlStrRef>
              <c:f>A21_ábra_chart!$D$16:$E$54</c:f>
              <c:multiLvlStrCache>
                <c:ptCount val="39"/>
                <c:lvl>
                  <c:pt idx="0">
                    <c:v>July</c:v>
                  </c:pt>
                  <c:pt idx="4">
                    <c:v>August</c:v>
                  </c:pt>
                  <c:pt idx="9">
                    <c:v>September</c:v>
                  </c:pt>
                  <c:pt idx="12">
                    <c:v> </c:v>
                  </c:pt>
                  <c:pt idx="13">
                    <c:v>October</c:v>
                  </c:pt>
                  <c:pt idx="17">
                    <c:v>November</c:v>
                  </c:pt>
                  <c:pt idx="22">
                    <c:v>December</c:v>
                  </c:pt>
                  <c:pt idx="26">
                    <c:v>January</c:v>
                  </c:pt>
                  <c:pt idx="30">
                    <c:v>February</c:v>
                  </c:pt>
                  <c:pt idx="34">
                    <c:v>March</c:v>
                  </c:pt>
                  <c:pt idx="38">
                    <c:v> </c:v>
                  </c:pt>
                </c:lvl>
                <c:lvl>
                  <c:pt idx="0">
                    <c:v>2022</c:v>
                  </c:pt>
                  <c:pt idx="26">
                    <c:v>2023</c:v>
                  </c:pt>
                </c:lvl>
              </c:multiLvlStrCache>
            </c:multiLvlStrRef>
          </c:cat>
          <c:val>
            <c:numRef>
              <c:f>A21_ábra_chart!$K$16:$K$54</c:f>
              <c:numCache>
                <c:formatCode>0.0</c:formatCode>
                <c:ptCount val="39"/>
                <c:pt idx="0">
                  <c:v>-0.50896020897529914</c:v>
                </c:pt>
                <c:pt idx="1">
                  <c:v>-0.45691996980999966</c:v>
                </c:pt>
                <c:pt idx="2">
                  <c:v>-0.56011956912815442</c:v>
                </c:pt>
                <c:pt idx="3">
                  <c:v>-0.94689747003315461</c:v>
                </c:pt>
                <c:pt idx="4">
                  <c:v>-1.0144216803125869</c:v>
                </c:pt>
                <c:pt idx="5">
                  <c:v>-1.189648246376841</c:v>
                </c:pt>
                <c:pt idx="6">
                  <c:v>-1.243410536635108</c:v>
                </c:pt>
                <c:pt idx="7">
                  <c:v>-1.2798335779723695</c:v>
                </c:pt>
                <c:pt idx="8">
                  <c:v>-1.4363901102226719</c:v>
                </c:pt>
                <c:pt idx="9">
                  <c:v>-1.6253204652287518</c:v>
                </c:pt>
                <c:pt idx="10">
                  <c:v>-1.8457076653493876</c:v>
                </c:pt>
                <c:pt idx="11">
                  <c:v>-2.1373230401363768</c:v>
                </c:pt>
                <c:pt idx="12">
                  <c:v>-2.2672437466755295</c:v>
                </c:pt>
                <c:pt idx="13">
                  <c:v>-2.1592720784766684</c:v>
                </c:pt>
                <c:pt idx="14">
                  <c:v>-2.3542074323662066</c:v>
                </c:pt>
                <c:pt idx="15">
                  <c:v>-2.6930870574873427</c:v>
                </c:pt>
                <c:pt idx="16">
                  <c:v>-2.940326440823243</c:v>
                </c:pt>
                <c:pt idx="17">
                  <c:v>-3.1131925574756969</c:v>
                </c:pt>
                <c:pt idx="18">
                  <c:v>-3.2476959604506979</c:v>
                </c:pt>
                <c:pt idx="19">
                  <c:v>-3.4958591409776538</c:v>
                </c:pt>
                <c:pt idx="20">
                  <c:v>-3.5730380105956678</c:v>
                </c:pt>
                <c:pt idx="21">
                  <c:v>-3.5444293881194175</c:v>
                </c:pt>
                <c:pt idx="22">
                  <c:v>-3.6990423206500784</c:v>
                </c:pt>
                <c:pt idx="23">
                  <c:v>-4.1146963867314001</c:v>
                </c:pt>
                <c:pt idx="24">
                  <c:v>-4.4723314866518713</c:v>
                </c:pt>
                <c:pt idx="25">
                  <c:v>-4.6381486518735286</c:v>
                </c:pt>
                <c:pt idx="26">
                  <c:v>-4.8803295893554584</c:v>
                </c:pt>
                <c:pt idx="27">
                  <c:v>-4.9726103772754771</c:v>
                </c:pt>
                <c:pt idx="28">
                  <c:v>-5.0631528432949189</c:v>
                </c:pt>
                <c:pt idx="29">
                  <c:v>-5.2849437328423727</c:v>
                </c:pt>
                <c:pt idx="30">
                  <c:v>-5.4748483968060073</c:v>
                </c:pt>
                <c:pt idx="31">
                  <c:v>-5.5743651895451807</c:v>
                </c:pt>
                <c:pt idx="32">
                  <c:v>-5.5412269174194524</c:v>
                </c:pt>
                <c:pt idx="33">
                  <c:v>-5.1498219876248585</c:v>
                </c:pt>
                <c:pt idx="34">
                  <c:v>-5.1752826967648211</c:v>
                </c:pt>
                <c:pt idx="35">
                  <c:v>-5.3474860140088563</c:v>
                </c:pt>
                <c:pt idx="36">
                  <c:v>-5.3513106379138256</c:v>
                </c:pt>
                <c:pt idx="37">
                  <c:v>-5.1584225852682204</c:v>
                </c:pt>
                <c:pt idx="38">
                  <c:v>-5.1495769986774178</c:v>
                </c:pt>
              </c:numCache>
            </c:numRef>
          </c:val>
          <c:smooth val="0"/>
          <c:extLst>
            <c:ext xmlns:c16="http://schemas.microsoft.com/office/drawing/2014/chart" uri="{C3380CC4-5D6E-409C-BE32-E72D297353CC}">
              <c16:uniqueId val="{00000002-921B-428E-8677-F99CEBE19D10}"/>
            </c:ext>
          </c:extLst>
        </c:ser>
        <c:dLbls>
          <c:showLegendKey val="0"/>
          <c:showVal val="0"/>
          <c:showCatName val="0"/>
          <c:showSerName val="0"/>
          <c:showPercent val="0"/>
          <c:showBubbleSize val="0"/>
        </c:dLbls>
        <c:marker val="1"/>
        <c:smooth val="0"/>
        <c:axId val="893264096"/>
        <c:axId val="903183464"/>
      </c:lineChart>
      <c:catAx>
        <c:axId val="831499600"/>
        <c:scaling>
          <c:orientation val="minMax"/>
        </c:scaling>
        <c:delete val="0"/>
        <c:axPos val="b"/>
        <c:numFmt formatCode="dd/mm/yyyy;@" sourceLinked="0"/>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2000" b="0" i="0" u="none" strike="noStrike" kern="1200" baseline="0">
                <a:solidFill>
                  <a:srgbClr val="000000"/>
                </a:solidFill>
                <a:latin typeface="Calibri"/>
                <a:ea typeface="Calibri"/>
                <a:cs typeface="Calibri"/>
              </a:defRPr>
            </a:pPr>
            <a:endParaRPr lang="hu-HU"/>
          </a:p>
        </c:txPr>
        <c:crossAx val="831496648"/>
        <c:crosses val="autoZero"/>
        <c:auto val="0"/>
        <c:lblAlgn val="ctr"/>
        <c:lblOffset val="100"/>
        <c:tickLblSkip val="1"/>
        <c:noMultiLvlLbl val="0"/>
      </c:catAx>
      <c:valAx>
        <c:axId val="831496648"/>
        <c:scaling>
          <c:orientation val="minMax"/>
          <c:min val="-12"/>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b="0"/>
                  <a:t>HUF</a:t>
                </a:r>
                <a:r>
                  <a:rPr lang="hu-HU" sz="1600" b="0" baseline="0"/>
                  <a:t> bn</a:t>
                </a:r>
                <a:endParaRPr lang="hu-HU" sz="1600" b="0"/>
              </a:p>
            </c:rich>
          </c:tx>
          <c:layout>
            <c:manualLayout>
              <c:xMode val="edge"/>
              <c:yMode val="edge"/>
              <c:x val="5.89272203404742E-2"/>
              <c:y val="9.1428838193644765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31499600"/>
        <c:crosses val="autoZero"/>
        <c:crossBetween val="between"/>
      </c:valAx>
      <c:valAx>
        <c:axId val="903183464"/>
        <c:scaling>
          <c:orientation val="minMax"/>
          <c:max val="4"/>
          <c:min val="-6"/>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b="0"/>
                  <a:t>Per cent</a:t>
                </a:r>
              </a:p>
            </c:rich>
          </c:tx>
          <c:layout>
            <c:manualLayout>
              <c:xMode val="edge"/>
              <c:yMode val="edge"/>
              <c:x val="0.85238232965292748"/>
              <c:y val="7.41277893622980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93264096"/>
        <c:crosses val="max"/>
        <c:crossBetween val="between"/>
        <c:majorUnit val="1"/>
      </c:valAx>
      <c:catAx>
        <c:axId val="893264096"/>
        <c:scaling>
          <c:orientation val="minMax"/>
        </c:scaling>
        <c:delete val="1"/>
        <c:axPos val="b"/>
        <c:numFmt formatCode="General" sourceLinked="1"/>
        <c:majorTickMark val="out"/>
        <c:minorTickMark val="none"/>
        <c:tickLblPos val="nextTo"/>
        <c:crossAx val="903183464"/>
        <c:crosses val="autoZero"/>
        <c:auto val="1"/>
        <c:lblAlgn val="ctr"/>
        <c:lblOffset val="100"/>
        <c:noMultiLvlLbl val="1"/>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2.9147231002300485E-2"/>
          <c:y val="0.89098207231016524"/>
          <c:w val="0.94289318645145581"/>
          <c:h val="9.8637304852464372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843436138178689E-2"/>
          <c:y val="5.6261277056967068E-2"/>
          <c:w val="0.88748891839826438"/>
          <c:h val="0.52139325448691387"/>
        </c:manualLayout>
      </c:layout>
      <c:barChart>
        <c:barDir val="col"/>
        <c:grouping val="clustered"/>
        <c:varyColors val="0"/>
        <c:ser>
          <c:idx val="3"/>
          <c:order val="0"/>
          <c:tx>
            <c:strRef>
              <c:f>A21_ábra_chart!$J$15</c:f>
              <c:strCache>
                <c:ptCount val="1"/>
                <c:pt idx="0">
                  <c:v>Nettó tőkeáramlás</c:v>
                </c:pt>
              </c:strCache>
            </c:strRef>
          </c:tx>
          <c:spPr>
            <a:solidFill>
              <a:srgbClr val="DA0000"/>
            </a:solidFill>
            <a:ln>
              <a:solidFill>
                <a:schemeClr val="tx1"/>
              </a:solidFill>
            </a:ln>
            <a:effectLst/>
          </c:spPr>
          <c:invertIfNegative val="0"/>
          <c:cat>
            <c:multiLvlStrRef>
              <c:f>A21_ábra_chart!$G$16:$H$54</c:f>
              <c:multiLvlStrCache>
                <c:ptCount val="39"/>
                <c:lvl>
                  <c:pt idx="0">
                    <c:v>július</c:v>
                  </c:pt>
                  <c:pt idx="4">
                    <c:v>augusztus</c:v>
                  </c:pt>
                  <c:pt idx="9">
                    <c:v>szeptember</c:v>
                  </c:pt>
                  <c:pt idx="10">
                    <c:v> </c:v>
                  </c:pt>
                  <c:pt idx="11">
                    <c:v> </c:v>
                  </c:pt>
                  <c:pt idx="13">
                    <c:v>október</c:v>
                  </c:pt>
                  <c:pt idx="17">
                    <c:v>november</c:v>
                  </c:pt>
                  <c:pt idx="22">
                    <c:v>december</c:v>
                  </c:pt>
                  <c:pt idx="26">
                    <c:v>január</c:v>
                  </c:pt>
                  <c:pt idx="30">
                    <c:v>február</c:v>
                  </c:pt>
                  <c:pt idx="34">
                    <c:v>március</c:v>
                  </c:pt>
                  <c:pt idx="38">
                    <c:v> </c:v>
                  </c:pt>
                </c:lvl>
                <c:lvl>
                  <c:pt idx="0">
                    <c:v>2022</c:v>
                  </c:pt>
                  <c:pt idx="26">
                    <c:v>2023</c:v>
                  </c:pt>
                </c:lvl>
              </c:multiLvlStrCache>
            </c:multiLvlStrRef>
          </c:cat>
          <c:val>
            <c:numRef>
              <c:f>A21_ábra_chart!$J$16:$J$54</c:f>
              <c:numCache>
                <c:formatCode>0.0</c:formatCode>
                <c:ptCount val="39"/>
                <c:pt idx="0">
                  <c:v>4.7398152088175847</c:v>
                </c:pt>
                <c:pt idx="1">
                  <c:v>0.79811254711006752</c:v>
                </c:pt>
                <c:pt idx="2">
                  <c:v>-1.5827155369315082</c:v>
                </c:pt>
                <c:pt idx="3">
                  <c:v>-5.9318000956270067</c:v>
                </c:pt>
                <c:pt idx="4">
                  <c:v>-1.0355817022003391</c:v>
                </c:pt>
                <c:pt idx="5">
                  <c:v>-2.6873535403762188</c:v>
                </c:pt>
                <c:pt idx="6">
                  <c:v>-0.82452269829512603</c:v>
                </c:pt>
                <c:pt idx="7">
                  <c:v>-0.55860016712914973</c:v>
                </c:pt>
                <c:pt idx="8">
                  <c:v>-2.4010214926976219</c:v>
                </c:pt>
                <c:pt idx="9">
                  <c:v>-2.8975210198660566</c:v>
                </c:pt>
                <c:pt idx="10">
                  <c:v>-3.3799573649158661</c:v>
                </c:pt>
                <c:pt idx="11">
                  <c:v>-4.4723447332443076</c:v>
                </c:pt>
                <c:pt idx="12">
                  <c:v>-1.9925224726377717</c:v>
                </c:pt>
                <c:pt idx="13">
                  <c:v>1.6559021346576914</c:v>
                </c:pt>
                <c:pt idx="14">
                  <c:v>-2.9896163874343484</c:v>
                </c:pt>
                <c:pt idx="15">
                  <c:v>-5.1972105645025843</c:v>
                </c:pt>
                <c:pt idx="16">
                  <c:v>-3.7917745411076984</c:v>
                </c:pt>
                <c:pt idx="17">
                  <c:v>-2.6511526250346891</c:v>
                </c:pt>
                <c:pt idx="18">
                  <c:v>-2.0628047692549858</c:v>
                </c:pt>
                <c:pt idx="19">
                  <c:v>-3.8059423109141433</c:v>
                </c:pt>
                <c:pt idx="20">
                  <c:v>-1.1836499063398389</c:v>
                </c:pt>
                <c:pt idx="21">
                  <c:v>0.43875471981026887</c:v>
                </c:pt>
                <c:pt idx="22">
                  <c:v>-2.3712135719868987</c:v>
                </c:pt>
                <c:pt idx="23">
                  <c:v>-6.3746579707885838</c:v>
                </c:pt>
                <c:pt idx="24">
                  <c:v>-5.4848529736162055</c:v>
                </c:pt>
                <c:pt idx="25">
                  <c:v>-2.5430467309972045</c:v>
                </c:pt>
                <c:pt idx="26">
                  <c:v>-3.7141959371334377</c:v>
                </c:pt>
                <c:pt idx="27">
                  <c:v>-1.4152597274241774</c:v>
                </c:pt>
                <c:pt idx="28">
                  <c:v>-1.3886000398051381</c:v>
                </c:pt>
                <c:pt idx="29">
                  <c:v>-3.4014849781966365</c:v>
                </c:pt>
                <c:pt idx="30">
                  <c:v>-2.9124634608743816</c:v>
                </c:pt>
                <c:pt idx="31">
                  <c:v>-1.5262343564755931</c:v>
                </c:pt>
                <c:pt idx="32">
                  <c:v>0.50822346701909782</c:v>
                </c:pt>
                <c:pt idx="33">
                  <c:v>6.0027622947225057</c:v>
                </c:pt>
                <c:pt idx="34">
                  <c:v>-0.39047690304378702</c:v>
                </c:pt>
                <c:pt idx="35">
                  <c:v>-2.640987634777892</c:v>
                </c:pt>
                <c:pt idx="36">
                  <c:v>-5.8656154842740595E-2</c:v>
                </c:pt>
                <c:pt idx="37">
                  <c:v>2.9582180534392633</c:v>
                </c:pt>
                <c:pt idx="38">
                  <c:v>0.13565990006778561</c:v>
                </c:pt>
              </c:numCache>
            </c:numRef>
          </c:val>
          <c:extLst>
            <c:ext xmlns:c16="http://schemas.microsoft.com/office/drawing/2014/chart" uri="{C3380CC4-5D6E-409C-BE32-E72D297353CC}">
              <c16:uniqueId val="{00000001-65F4-4B68-BCAA-5358B8DB66A8}"/>
            </c:ext>
          </c:extLst>
        </c:ser>
        <c:dLbls>
          <c:showLegendKey val="0"/>
          <c:showVal val="0"/>
          <c:showCatName val="0"/>
          <c:showSerName val="0"/>
          <c:showPercent val="0"/>
          <c:showBubbleSize val="0"/>
        </c:dLbls>
        <c:gapWidth val="60"/>
        <c:axId val="831499600"/>
        <c:axId val="831496648"/>
      </c:barChart>
      <c:lineChart>
        <c:grouping val="standard"/>
        <c:varyColors val="0"/>
        <c:ser>
          <c:idx val="0"/>
          <c:order val="1"/>
          <c:tx>
            <c:strRef>
              <c:f>A21_ábra_chart!$K$15</c:f>
              <c:strCache>
                <c:ptCount val="1"/>
                <c:pt idx="0">
                  <c:v>Kumulált nettó tőkeáramlás a 2022.01.03-i nettó eszközérték arányában (jobb tengely)</c:v>
                </c:pt>
              </c:strCache>
            </c:strRef>
          </c:tx>
          <c:spPr>
            <a:ln w="38100" cap="rnd">
              <a:solidFill>
                <a:srgbClr val="002060"/>
              </a:solidFill>
              <a:round/>
            </a:ln>
            <a:effectLst/>
          </c:spPr>
          <c:marker>
            <c:symbol val="none"/>
          </c:marker>
          <c:cat>
            <c:multiLvlStrRef>
              <c:f>A21_ábra_chart!$G$16:$H$54</c:f>
              <c:multiLvlStrCache>
                <c:ptCount val="39"/>
                <c:lvl>
                  <c:pt idx="0">
                    <c:v>július</c:v>
                  </c:pt>
                  <c:pt idx="4">
                    <c:v>augusztus</c:v>
                  </c:pt>
                  <c:pt idx="9">
                    <c:v>szeptember</c:v>
                  </c:pt>
                  <c:pt idx="10">
                    <c:v> </c:v>
                  </c:pt>
                  <c:pt idx="11">
                    <c:v> </c:v>
                  </c:pt>
                  <c:pt idx="13">
                    <c:v>október</c:v>
                  </c:pt>
                  <c:pt idx="17">
                    <c:v>november</c:v>
                  </c:pt>
                  <c:pt idx="22">
                    <c:v>december</c:v>
                  </c:pt>
                  <c:pt idx="26">
                    <c:v>január</c:v>
                  </c:pt>
                  <c:pt idx="30">
                    <c:v>február</c:v>
                  </c:pt>
                  <c:pt idx="34">
                    <c:v>március</c:v>
                  </c:pt>
                  <c:pt idx="38">
                    <c:v> </c:v>
                  </c:pt>
                </c:lvl>
                <c:lvl>
                  <c:pt idx="0">
                    <c:v>2022</c:v>
                  </c:pt>
                  <c:pt idx="26">
                    <c:v>2023</c:v>
                  </c:pt>
                </c:lvl>
              </c:multiLvlStrCache>
            </c:multiLvlStrRef>
          </c:cat>
          <c:val>
            <c:numRef>
              <c:f>A21_ábra_chart!$K$16:$K$54</c:f>
              <c:numCache>
                <c:formatCode>0.0</c:formatCode>
                <c:ptCount val="39"/>
                <c:pt idx="0">
                  <c:v>-0.50896020897529914</c:v>
                </c:pt>
                <c:pt idx="1">
                  <c:v>-0.45691996980999966</c:v>
                </c:pt>
                <c:pt idx="2">
                  <c:v>-0.56011956912815442</c:v>
                </c:pt>
                <c:pt idx="3">
                  <c:v>-0.94689747003315461</c:v>
                </c:pt>
                <c:pt idx="4">
                  <c:v>-1.0144216803125869</c:v>
                </c:pt>
                <c:pt idx="5">
                  <c:v>-1.189648246376841</c:v>
                </c:pt>
                <c:pt idx="6">
                  <c:v>-1.243410536635108</c:v>
                </c:pt>
                <c:pt idx="7">
                  <c:v>-1.2798335779723695</c:v>
                </c:pt>
                <c:pt idx="8">
                  <c:v>-1.4363901102226719</c:v>
                </c:pt>
                <c:pt idx="9">
                  <c:v>-1.6253204652287518</c:v>
                </c:pt>
                <c:pt idx="10">
                  <c:v>-1.8457076653493876</c:v>
                </c:pt>
                <c:pt idx="11">
                  <c:v>-2.1373230401363768</c:v>
                </c:pt>
                <c:pt idx="12">
                  <c:v>-2.2672437466755295</c:v>
                </c:pt>
                <c:pt idx="13">
                  <c:v>-2.1592720784766684</c:v>
                </c:pt>
                <c:pt idx="14">
                  <c:v>-2.3542074323662066</c:v>
                </c:pt>
                <c:pt idx="15">
                  <c:v>-2.6930870574873427</c:v>
                </c:pt>
                <c:pt idx="16">
                  <c:v>-2.940326440823243</c:v>
                </c:pt>
                <c:pt idx="17">
                  <c:v>-3.1131925574756969</c:v>
                </c:pt>
                <c:pt idx="18">
                  <c:v>-3.2476959604506979</c:v>
                </c:pt>
                <c:pt idx="19">
                  <c:v>-3.4958591409776538</c:v>
                </c:pt>
                <c:pt idx="20">
                  <c:v>-3.5730380105956678</c:v>
                </c:pt>
                <c:pt idx="21">
                  <c:v>-3.5444293881194175</c:v>
                </c:pt>
                <c:pt idx="22">
                  <c:v>-3.6990423206500784</c:v>
                </c:pt>
                <c:pt idx="23">
                  <c:v>-4.1146963867314001</c:v>
                </c:pt>
                <c:pt idx="24">
                  <c:v>-4.4723314866518713</c:v>
                </c:pt>
                <c:pt idx="25">
                  <c:v>-4.6381486518735286</c:v>
                </c:pt>
                <c:pt idx="26">
                  <c:v>-4.8803295893554584</c:v>
                </c:pt>
                <c:pt idx="27">
                  <c:v>-4.9726103772754771</c:v>
                </c:pt>
                <c:pt idx="28">
                  <c:v>-5.0631528432949189</c:v>
                </c:pt>
                <c:pt idx="29">
                  <c:v>-5.2849437328423727</c:v>
                </c:pt>
                <c:pt idx="30">
                  <c:v>-5.4748483968060073</c:v>
                </c:pt>
                <c:pt idx="31">
                  <c:v>-5.5743651895451807</c:v>
                </c:pt>
                <c:pt idx="32">
                  <c:v>-5.5412269174194524</c:v>
                </c:pt>
                <c:pt idx="33">
                  <c:v>-5.1498219876248585</c:v>
                </c:pt>
                <c:pt idx="34">
                  <c:v>-5.1752826967648211</c:v>
                </c:pt>
                <c:pt idx="35">
                  <c:v>-5.3474860140088563</c:v>
                </c:pt>
                <c:pt idx="36">
                  <c:v>-5.3513106379138256</c:v>
                </c:pt>
                <c:pt idx="37">
                  <c:v>-5.1584225852682204</c:v>
                </c:pt>
                <c:pt idx="38">
                  <c:v>-5.1495769986774178</c:v>
                </c:pt>
              </c:numCache>
            </c:numRef>
          </c:val>
          <c:smooth val="0"/>
          <c:extLst>
            <c:ext xmlns:c16="http://schemas.microsoft.com/office/drawing/2014/chart" uri="{C3380CC4-5D6E-409C-BE32-E72D297353CC}">
              <c16:uniqueId val="{00000001-9E7E-4C3E-B08A-CBF573F80964}"/>
            </c:ext>
          </c:extLst>
        </c:ser>
        <c:dLbls>
          <c:showLegendKey val="0"/>
          <c:showVal val="0"/>
          <c:showCatName val="0"/>
          <c:showSerName val="0"/>
          <c:showPercent val="0"/>
          <c:showBubbleSize val="0"/>
        </c:dLbls>
        <c:marker val="1"/>
        <c:smooth val="0"/>
        <c:axId val="893264096"/>
        <c:axId val="903183464"/>
      </c:lineChart>
      <c:catAx>
        <c:axId val="831499600"/>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2000" b="0" i="0" u="none" strike="noStrike" kern="1200" baseline="0">
                <a:solidFill>
                  <a:srgbClr val="000000"/>
                </a:solidFill>
                <a:latin typeface="Calibri"/>
                <a:ea typeface="Calibri"/>
                <a:cs typeface="Calibri"/>
              </a:defRPr>
            </a:pPr>
            <a:endParaRPr lang="hu-HU"/>
          </a:p>
        </c:txPr>
        <c:crossAx val="831496648"/>
        <c:crosses val="autoZero"/>
        <c:auto val="0"/>
        <c:lblAlgn val="ctr"/>
        <c:lblOffset val="100"/>
        <c:tickLblSkip val="1"/>
        <c:noMultiLvlLbl val="0"/>
      </c:catAx>
      <c:valAx>
        <c:axId val="831496648"/>
        <c:scaling>
          <c:orientation val="minMax"/>
          <c:min val="-12"/>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b="0"/>
                  <a:t>Mrd Ft</a:t>
                </a:r>
              </a:p>
            </c:rich>
          </c:tx>
          <c:layout>
            <c:manualLayout>
              <c:xMode val="edge"/>
              <c:yMode val="edge"/>
              <c:x val="6.15679956431959E-2"/>
              <c:y val="5.7786349580796325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31499600"/>
        <c:crosses val="autoZero"/>
        <c:crossBetween val="between"/>
      </c:valAx>
      <c:valAx>
        <c:axId val="903183464"/>
        <c:scaling>
          <c:orientation val="minMax"/>
          <c:max val="4"/>
          <c:min val="-6"/>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b="0"/>
                  <a:t>%</a:t>
                </a:r>
              </a:p>
            </c:rich>
          </c:tx>
          <c:layout>
            <c:manualLayout>
              <c:xMode val="edge"/>
              <c:yMode val="edge"/>
              <c:x val="0.91485307131997551"/>
              <c:y val="1.0121457489878543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93264096"/>
        <c:crosses val="max"/>
        <c:crossBetween val="between"/>
      </c:valAx>
      <c:catAx>
        <c:axId val="893264096"/>
        <c:scaling>
          <c:orientation val="minMax"/>
        </c:scaling>
        <c:delete val="1"/>
        <c:axPos val="b"/>
        <c:numFmt formatCode="General" sourceLinked="1"/>
        <c:majorTickMark val="out"/>
        <c:minorTickMark val="none"/>
        <c:tickLblPos val="nextTo"/>
        <c:crossAx val="903183464"/>
        <c:crosses val="autoZero"/>
        <c:auto val="1"/>
        <c:lblAlgn val="ctr"/>
        <c:lblOffset val="100"/>
        <c:noMultiLvlLbl val="1"/>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4.0115117736173718E-2"/>
          <c:y val="0.90050840530746801"/>
          <c:w val="0.9221450614397666"/>
          <c:h val="8.9110971855161716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00833333333333"/>
          <c:y val="5.5891851851851852E-2"/>
          <c:w val="0.81146829177900903"/>
          <c:h val="0.66714092592592589"/>
        </c:manualLayout>
      </c:layout>
      <c:barChart>
        <c:barDir val="col"/>
        <c:grouping val="stacked"/>
        <c:varyColors val="0"/>
        <c:ser>
          <c:idx val="0"/>
          <c:order val="0"/>
          <c:tx>
            <c:strRef>
              <c:f>A22_ábra_chart!$G$8</c:f>
              <c:strCache>
                <c:ptCount val="1"/>
                <c:pt idx="0">
                  <c:v>EUR állomány</c:v>
                </c:pt>
              </c:strCache>
            </c:strRef>
          </c:tx>
          <c:spPr>
            <a:solidFill>
              <a:srgbClr val="DA0000"/>
            </a:solidFill>
            <a:ln w="9525" cap="flat" cmpd="sng" algn="ctr">
              <a:solidFill>
                <a:schemeClr val="tx1"/>
              </a:solidFill>
              <a:prstDash val="solid"/>
              <a:round/>
              <a:headEnd type="none" w="med" len="med"/>
              <a:tailEnd type="none" w="med" len="med"/>
            </a:ln>
            <a:effectLst/>
          </c:spPr>
          <c:invertIfNegative val="0"/>
          <c:cat>
            <c:strRef>
              <c:f>A22_ábra_chart!$E$9:$E$68</c:f>
              <c:strCache>
                <c:ptCount val="60"/>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strCache>
            </c:strRef>
          </c:cat>
          <c:val>
            <c:numRef>
              <c:f>A22_ábra_chart!$G$9:$G$68</c:f>
              <c:numCache>
                <c:formatCode>#,##0</c:formatCode>
                <c:ptCount val="60"/>
                <c:pt idx="0">
                  <c:v>876.24900000000002</c:v>
                </c:pt>
                <c:pt idx="1">
                  <c:v>874.23099999999999</c:v>
                </c:pt>
                <c:pt idx="2">
                  <c:v>908.03300000000002</c:v>
                </c:pt>
                <c:pt idx="3">
                  <c:v>1060.26</c:v>
                </c:pt>
                <c:pt idx="4">
                  <c:v>1281.723</c:v>
                </c:pt>
                <c:pt idx="5">
                  <c:v>1145.002</c:v>
                </c:pt>
                <c:pt idx="6">
                  <c:v>1158.9829999999999</c:v>
                </c:pt>
                <c:pt idx="7">
                  <c:v>1183.607927</c:v>
                </c:pt>
                <c:pt idx="8">
                  <c:v>1243.518</c:v>
                </c:pt>
                <c:pt idx="9">
                  <c:v>1313.7873959999999</c:v>
                </c:pt>
                <c:pt idx="10">
                  <c:v>1256.903</c:v>
                </c:pt>
                <c:pt idx="11">
                  <c:v>1267.9216750000001</c:v>
                </c:pt>
                <c:pt idx="12">
                  <c:v>1388.5342599999999</c:v>
                </c:pt>
                <c:pt idx="13">
                  <c:v>1291.188097</c:v>
                </c:pt>
                <c:pt idx="14">
                  <c:v>1367.451178</c:v>
                </c:pt>
                <c:pt idx="15">
                  <c:v>1460.62032</c:v>
                </c:pt>
                <c:pt idx="16">
                  <c:v>1366.5442849999999</c:v>
                </c:pt>
                <c:pt idx="17">
                  <c:v>1362.6723549999999</c:v>
                </c:pt>
                <c:pt idx="18">
                  <c:v>1336.451622</c:v>
                </c:pt>
                <c:pt idx="19">
                  <c:v>1375.96281</c:v>
                </c:pt>
                <c:pt idx="20">
                  <c:v>1366.501716</c:v>
                </c:pt>
                <c:pt idx="21">
                  <c:v>1300.0315280000002</c:v>
                </c:pt>
                <c:pt idx="22">
                  <c:v>1251.6331889999999</c:v>
                </c:pt>
                <c:pt idx="23">
                  <c:v>1194.0468940000001</c:v>
                </c:pt>
                <c:pt idx="24">
                  <c:v>1213.3042810000002</c:v>
                </c:pt>
                <c:pt idx="25">
                  <c:v>1205.9321369999998</c:v>
                </c:pt>
                <c:pt idx="26">
                  <c:v>1127.7304059999999</c:v>
                </c:pt>
                <c:pt idx="27">
                  <c:v>1074.4563149999999</c:v>
                </c:pt>
                <c:pt idx="28">
                  <c:v>981.18696900000009</c:v>
                </c:pt>
                <c:pt idx="29">
                  <c:v>946.445829</c:v>
                </c:pt>
                <c:pt idx="30">
                  <c:v>923.13110199999994</c:v>
                </c:pt>
                <c:pt idx="31">
                  <c:v>814.32016899999996</c:v>
                </c:pt>
                <c:pt idx="32">
                  <c:v>767.37566600000014</c:v>
                </c:pt>
                <c:pt idx="33">
                  <c:v>772.04299099999992</c:v>
                </c:pt>
                <c:pt idx="34">
                  <c:v>727.7655749999999</c:v>
                </c:pt>
                <c:pt idx="35">
                  <c:v>711.37317599999994</c:v>
                </c:pt>
                <c:pt idx="36">
                  <c:v>723.29330600000003</c:v>
                </c:pt>
                <c:pt idx="37">
                  <c:v>725.53807900000004</c:v>
                </c:pt>
                <c:pt idx="38">
                  <c:v>716.77335199999993</c:v>
                </c:pt>
                <c:pt idx="39">
                  <c:v>719.62193800000011</c:v>
                </c:pt>
                <c:pt idx="40">
                  <c:v>734.41221899999994</c:v>
                </c:pt>
                <c:pt idx="41">
                  <c:v>822.18816000000004</c:v>
                </c:pt>
                <c:pt idx="42">
                  <c:v>816.71882499999992</c:v>
                </c:pt>
                <c:pt idx="43">
                  <c:v>788.80775399999993</c:v>
                </c:pt>
                <c:pt idx="44">
                  <c:v>800.12510000000009</c:v>
                </c:pt>
                <c:pt idx="45">
                  <c:v>821.9355599999999</c:v>
                </c:pt>
                <c:pt idx="46">
                  <c:v>913.19072124315949</c:v>
                </c:pt>
                <c:pt idx="47">
                  <c:v>1092.4547395398702</c:v>
                </c:pt>
                <c:pt idx="48">
                  <c:v>1195.58847942084</c:v>
                </c:pt>
                <c:pt idx="49">
                  <c:v>1186.0657039999999</c:v>
                </c:pt>
                <c:pt idx="50">
                  <c:v>1211.5621820000001</c:v>
                </c:pt>
                <c:pt idx="51">
                  <c:v>1210.7902479999998</c:v>
                </c:pt>
                <c:pt idx="52">
                  <c:v>1273.4849999999999</c:v>
                </c:pt>
                <c:pt idx="53">
                  <c:v>1302.9960000000001</c:v>
                </c:pt>
                <c:pt idx="54">
                  <c:v>1347.998</c:v>
                </c:pt>
                <c:pt idx="55">
                  <c:v>1379.0190694760001</c:v>
                </c:pt>
                <c:pt idx="56">
                  <c:v>1323.6268236709998</c:v>
                </c:pt>
                <c:pt idx="57">
                  <c:v>1506.8234382770004</c:v>
                </c:pt>
                <c:pt idx="58">
                  <c:v>1669.6248565689996</c:v>
                </c:pt>
                <c:pt idx="59">
                  <c:v>1561.5688303249999</c:v>
                </c:pt>
              </c:numCache>
            </c:numRef>
          </c:val>
          <c:extLst>
            <c:ext xmlns:c16="http://schemas.microsoft.com/office/drawing/2014/chart" uri="{C3380CC4-5D6E-409C-BE32-E72D297353CC}">
              <c16:uniqueId val="{00000000-CC11-47B5-8929-DDFD666FC79A}"/>
            </c:ext>
          </c:extLst>
        </c:ser>
        <c:ser>
          <c:idx val="3"/>
          <c:order val="1"/>
          <c:tx>
            <c:strRef>
              <c:f>A22_ábra_chart!$H$8</c:f>
              <c:strCache>
                <c:ptCount val="1"/>
                <c:pt idx="0">
                  <c:v>Egyéb FX állomány</c:v>
                </c:pt>
              </c:strCache>
            </c:strRef>
          </c:tx>
          <c:spPr>
            <a:solidFill>
              <a:srgbClr val="F6A800"/>
            </a:solidFill>
            <a:ln>
              <a:solidFill>
                <a:schemeClr val="tx1"/>
              </a:solidFill>
            </a:ln>
            <a:effectLst/>
          </c:spPr>
          <c:invertIfNegative val="0"/>
          <c:cat>
            <c:strRef>
              <c:f>A22_ábra_chart!$E$9:$E$68</c:f>
              <c:strCache>
                <c:ptCount val="60"/>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strCache>
            </c:strRef>
          </c:cat>
          <c:val>
            <c:numRef>
              <c:f>A22_ábra_chart!$H$9:$H$68</c:f>
              <c:numCache>
                <c:formatCode>#,##0</c:formatCode>
                <c:ptCount val="60"/>
                <c:pt idx="0">
                  <c:v>285.86099999999999</c:v>
                </c:pt>
                <c:pt idx="1">
                  <c:v>269.27581299999997</c:v>
                </c:pt>
                <c:pt idx="2">
                  <c:v>310.30381299999999</c:v>
                </c:pt>
                <c:pt idx="3">
                  <c:v>353.22890899999999</c:v>
                </c:pt>
                <c:pt idx="4">
                  <c:v>387.26799999999997</c:v>
                </c:pt>
                <c:pt idx="5">
                  <c:v>320.56200000000001</c:v>
                </c:pt>
                <c:pt idx="6">
                  <c:v>312.315</c:v>
                </c:pt>
                <c:pt idx="7">
                  <c:v>313.486625</c:v>
                </c:pt>
                <c:pt idx="8">
                  <c:v>332.05500000000001</c:v>
                </c:pt>
                <c:pt idx="9">
                  <c:v>343.34543199999996</c:v>
                </c:pt>
                <c:pt idx="10">
                  <c:v>328.49299999999999</c:v>
                </c:pt>
                <c:pt idx="11">
                  <c:v>335.08893</c:v>
                </c:pt>
                <c:pt idx="12">
                  <c:v>311.37635599999999</c:v>
                </c:pt>
                <c:pt idx="13">
                  <c:v>317.513398</c:v>
                </c:pt>
                <c:pt idx="14">
                  <c:v>344.82474099999996</c:v>
                </c:pt>
                <c:pt idx="15">
                  <c:v>371.904651</c:v>
                </c:pt>
                <c:pt idx="16">
                  <c:v>334.00959600000004</c:v>
                </c:pt>
                <c:pt idx="17">
                  <c:v>300.61102</c:v>
                </c:pt>
                <c:pt idx="18">
                  <c:v>289.668522</c:v>
                </c:pt>
                <c:pt idx="19">
                  <c:v>301.09680300000002</c:v>
                </c:pt>
                <c:pt idx="20">
                  <c:v>276.61011200000002</c:v>
                </c:pt>
                <c:pt idx="21">
                  <c:v>262.77372600000001</c:v>
                </c:pt>
                <c:pt idx="22">
                  <c:v>249.89103299999999</c:v>
                </c:pt>
                <c:pt idx="23">
                  <c:v>247.423</c:v>
                </c:pt>
                <c:pt idx="24">
                  <c:v>249.346</c:v>
                </c:pt>
                <c:pt idx="25">
                  <c:v>251.66200000000001</c:v>
                </c:pt>
                <c:pt idx="26">
                  <c:v>250.52600000000001</c:v>
                </c:pt>
                <c:pt idx="27">
                  <c:v>216.62799999999999</c:v>
                </c:pt>
                <c:pt idx="28">
                  <c:v>230.86199999999999</c:v>
                </c:pt>
                <c:pt idx="29">
                  <c:v>236.399</c:v>
                </c:pt>
                <c:pt idx="30">
                  <c:v>217.06100000000001</c:v>
                </c:pt>
                <c:pt idx="31">
                  <c:v>180.81</c:v>
                </c:pt>
                <c:pt idx="32">
                  <c:v>126.66</c:v>
                </c:pt>
                <c:pt idx="33">
                  <c:v>91.775999999999996</c:v>
                </c:pt>
                <c:pt idx="34">
                  <c:v>78.116</c:v>
                </c:pt>
                <c:pt idx="35">
                  <c:v>77.647000000000006</c:v>
                </c:pt>
                <c:pt idx="36">
                  <c:v>79.412000000000006</c:v>
                </c:pt>
                <c:pt idx="37">
                  <c:v>57.723999999999997</c:v>
                </c:pt>
                <c:pt idx="38">
                  <c:v>53.293999999999997</c:v>
                </c:pt>
                <c:pt idx="39">
                  <c:v>47.481999999999999</c:v>
                </c:pt>
                <c:pt idx="40">
                  <c:v>39.369999999999997</c:v>
                </c:pt>
                <c:pt idx="41">
                  <c:v>38.709000000000003</c:v>
                </c:pt>
                <c:pt idx="42">
                  <c:v>40.74</c:v>
                </c:pt>
                <c:pt idx="43">
                  <c:v>35.164000000000001</c:v>
                </c:pt>
                <c:pt idx="44">
                  <c:v>33.853999999999999</c:v>
                </c:pt>
                <c:pt idx="45">
                  <c:v>32.305</c:v>
                </c:pt>
                <c:pt idx="46">
                  <c:v>32.524000000000001</c:v>
                </c:pt>
                <c:pt idx="47">
                  <c:v>17.312000000000001</c:v>
                </c:pt>
                <c:pt idx="48">
                  <c:v>17.902999999999999</c:v>
                </c:pt>
                <c:pt idx="49">
                  <c:v>17.449000000000002</c:v>
                </c:pt>
                <c:pt idx="50">
                  <c:v>17.411999999999999</c:v>
                </c:pt>
                <c:pt idx="51">
                  <c:v>15.645</c:v>
                </c:pt>
                <c:pt idx="52">
                  <c:v>21.003</c:v>
                </c:pt>
                <c:pt idx="53">
                  <c:v>19.984000000000002</c:v>
                </c:pt>
                <c:pt idx="54">
                  <c:v>19.943999999999999</c:v>
                </c:pt>
                <c:pt idx="55">
                  <c:v>21.196999999999999</c:v>
                </c:pt>
                <c:pt idx="56">
                  <c:v>14.862338802</c:v>
                </c:pt>
                <c:pt idx="57">
                  <c:v>6.8324754690000002</c:v>
                </c:pt>
                <c:pt idx="58">
                  <c:v>4.9878956759999999</c:v>
                </c:pt>
                <c:pt idx="59">
                  <c:v>4.5482606699999995</c:v>
                </c:pt>
              </c:numCache>
            </c:numRef>
          </c:val>
          <c:extLst>
            <c:ext xmlns:c16="http://schemas.microsoft.com/office/drawing/2014/chart" uri="{C3380CC4-5D6E-409C-BE32-E72D297353CC}">
              <c16:uniqueId val="{00000001-CC11-47B5-8929-DDFD666FC79A}"/>
            </c:ext>
          </c:extLst>
        </c:ser>
        <c:ser>
          <c:idx val="1"/>
          <c:order val="2"/>
          <c:tx>
            <c:strRef>
              <c:f>A22_ábra_chart!$F$8</c:f>
              <c:strCache>
                <c:ptCount val="1"/>
                <c:pt idx="0">
                  <c:v>HUF állomány</c:v>
                </c:pt>
              </c:strCache>
            </c:strRef>
          </c:tx>
          <c:spPr>
            <a:solidFill>
              <a:srgbClr val="232157"/>
            </a:solidFill>
            <a:ln w="9525" cap="flat" cmpd="sng" algn="ctr">
              <a:solidFill>
                <a:schemeClr val="tx1"/>
              </a:solidFill>
              <a:prstDash val="solid"/>
              <a:round/>
              <a:headEnd type="none" w="med" len="med"/>
              <a:tailEnd type="none" w="med" len="med"/>
            </a:ln>
            <a:effectLst/>
          </c:spPr>
          <c:invertIfNegative val="0"/>
          <c:cat>
            <c:strRef>
              <c:f>A22_ábra_chart!$E$9:$E$68</c:f>
              <c:strCache>
                <c:ptCount val="60"/>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strCache>
            </c:strRef>
          </c:cat>
          <c:val>
            <c:numRef>
              <c:f>A22_ábra_chart!$F$9:$F$68</c:f>
              <c:numCache>
                <c:formatCode>#,##0</c:formatCode>
                <c:ptCount val="60"/>
                <c:pt idx="0">
                  <c:v>29.673999999999999</c:v>
                </c:pt>
                <c:pt idx="1">
                  <c:v>43.247</c:v>
                </c:pt>
                <c:pt idx="2">
                  <c:v>48.216000000000001</c:v>
                </c:pt>
                <c:pt idx="3">
                  <c:v>32.923178</c:v>
                </c:pt>
                <c:pt idx="4">
                  <c:v>30.975000000000001</c:v>
                </c:pt>
                <c:pt idx="5">
                  <c:v>46.713622999999998</c:v>
                </c:pt>
                <c:pt idx="6">
                  <c:v>49.278622999999996</c:v>
                </c:pt>
                <c:pt idx="7">
                  <c:v>54.701712000000001</c:v>
                </c:pt>
                <c:pt idx="8">
                  <c:v>58.178357000000005</c:v>
                </c:pt>
                <c:pt idx="9">
                  <c:v>60.716009999999997</c:v>
                </c:pt>
                <c:pt idx="10">
                  <c:v>63.471356</c:v>
                </c:pt>
                <c:pt idx="11">
                  <c:v>64.799914999999999</c:v>
                </c:pt>
                <c:pt idx="12">
                  <c:v>81.008875999999987</c:v>
                </c:pt>
                <c:pt idx="13">
                  <c:v>68.265362999999994</c:v>
                </c:pt>
                <c:pt idx="14">
                  <c:v>72.485192999999995</c:v>
                </c:pt>
                <c:pt idx="15">
                  <c:v>79.975850000000008</c:v>
                </c:pt>
                <c:pt idx="16">
                  <c:v>132.64002600000001</c:v>
                </c:pt>
                <c:pt idx="17">
                  <c:v>86.398383999999993</c:v>
                </c:pt>
                <c:pt idx="18">
                  <c:v>85.581705999999997</c:v>
                </c:pt>
                <c:pt idx="19">
                  <c:v>84.860143000000008</c:v>
                </c:pt>
                <c:pt idx="20">
                  <c:v>93.834311</c:v>
                </c:pt>
                <c:pt idx="21">
                  <c:v>98.391757999999996</c:v>
                </c:pt>
                <c:pt idx="22">
                  <c:v>129.81203299999999</c:v>
                </c:pt>
                <c:pt idx="23">
                  <c:v>142.542451</c:v>
                </c:pt>
                <c:pt idx="24">
                  <c:v>142.205039</c:v>
                </c:pt>
                <c:pt idx="25">
                  <c:v>140.61383099999998</c:v>
                </c:pt>
                <c:pt idx="26">
                  <c:v>182.65305500000002</c:v>
                </c:pt>
                <c:pt idx="27">
                  <c:v>211.27717100000001</c:v>
                </c:pt>
                <c:pt idx="28">
                  <c:v>237.95033000000001</c:v>
                </c:pt>
                <c:pt idx="29">
                  <c:v>201.32385300000001</c:v>
                </c:pt>
                <c:pt idx="30">
                  <c:v>201.378795</c:v>
                </c:pt>
                <c:pt idx="31">
                  <c:v>164.78133</c:v>
                </c:pt>
                <c:pt idx="32">
                  <c:v>147.24252300000001</c:v>
                </c:pt>
                <c:pt idx="33">
                  <c:v>143.64820900000001</c:v>
                </c:pt>
                <c:pt idx="34">
                  <c:v>168.52188800000002</c:v>
                </c:pt>
                <c:pt idx="35">
                  <c:v>155.15201500000001</c:v>
                </c:pt>
                <c:pt idx="36">
                  <c:v>151.63780200000002</c:v>
                </c:pt>
                <c:pt idx="37">
                  <c:v>164.30227299999999</c:v>
                </c:pt>
                <c:pt idx="38">
                  <c:v>161.90822999999997</c:v>
                </c:pt>
                <c:pt idx="39">
                  <c:v>170.40348500000002</c:v>
                </c:pt>
                <c:pt idx="40">
                  <c:v>188.910505</c:v>
                </c:pt>
                <c:pt idx="41">
                  <c:v>183.41014199999998</c:v>
                </c:pt>
                <c:pt idx="42">
                  <c:v>196.54820699999999</c:v>
                </c:pt>
                <c:pt idx="43">
                  <c:v>205.255854</c:v>
                </c:pt>
                <c:pt idx="44">
                  <c:v>193.86460099999999</c:v>
                </c:pt>
                <c:pt idx="45">
                  <c:v>194.244958</c:v>
                </c:pt>
                <c:pt idx="46">
                  <c:v>190.966532</c:v>
                </c:pt>
                <c:pt idx="47">
                  <c:v>211.17349299999998</c:v>
                </c:pt>
                <c:pt idx="48">
                  <c:v>207.98005300000003</c:v>
                </c:pt>
                <c:pt idx="49">
                  <c:v>218.72380200000001</c:v>
                </c:pt>
                <c:pt idx="50">
                  <c:v>236.311599</c:v>
                </c:pt>
                <c:pt idx="51">
                  <c:v>233.206931</c:v>
                </c:pt>
                <c:pt idx="52">
                  <c:v>262.30900000000003</c:v>
                </c:pt>
                <c:pt idx="53">
                  <c:v>351.56799999999998</c:v>
                </c:pt>
                <c:pt idx="54">
                  <c:v>381.709</c:v>
                </c:pt>
                <c:pt idx="55">
                  <c:v>404.81331767200004</c:v>
                </c:pt>
                <c:pt idx="56">
                  <c:v>346.51910545599998</c:v>
                </c:pt>
                <c:pt idx="57">
                  <c:v>348.91694533200001</c:v>
                </c:pt>
                <c:pt idx="58">
                  <c:v>374.93666730100006</c:v>
                </c:pt>
                <c:pt idx="59">
                  <c:v>373.16372912400004</c:v>
                </c:pt>
              </c:numCache>
            </c:numRef>
          </c:val>
          <c:extLst>
            <c:ext xmlns:c16="http://schemas.microsoft.com/office/drawing/2014/chart" uri="{C3380CC4-5D6E-409C-BE32-E72D297353CC}">
              <c16:uniqueId val="{00000002-CC11-47B5-8929-DDFD666FC79A}"/>
            </c:ext>
          </c:extLst>
        </c:ser>
        <c:dLbls>
          <c:showLegendKey val="0"/>
          <c:showVal val="0"/>
          <c:showCatName val="0"/>
          <c:showSerName val="0"/>
          <c:showPercent val="0"/>
          <c:showBubbleSize val="0"/>
        </c:dLbls>
        <c:gapWidth val="35"/>
        <c:overlap val="100"/>
        <c:axId val="430343312"/>
        <c:axId val="430343968"/>
      </c:barChart>
      <c:lineChart>
        <c:grouping val="standard"/>
        <c:varyColors val="0"/>
        <c:ser>
          <c:idx val="4"/>
          <c:order val="3"/>
          <c:tx>
            <c:strRef>
              <c:f>A22_ábra_chart!$I$8</c:f>
              <c:strCache>
                <c:ptCount val="1"/>
                <c:pt idx="0">
                  <c:v>Devizaarány (jobb tengely)</c:v>
                </c:pt>
              </c:strCache>
            </c:strRef>
          </c:tx>
          <c:spPr>
            <a:ln w="28575" cap="rnd">
              <a:noFill/>
              <a:round/>
            </a:ln>
            <a:effectLst/>
          </c:spPr>
          <c:marker>
            <c:symbol val="triangle"/>
            <c:size val="10"/>
            <c:spPr>
              <a:solidFill>
                <a:srgbClr val="497EE0"/>
              </a:solidFill>
              <a:ln w="9525">
                <a:noFill/>
              </a:ln>
              <a:effectLst/>
            </c:spPr>
          </c:marker>
          <c:cat>
            <c:strRef>
              <c:f>A22_ábra_chart!$E$9:$E$68</c:f>
              <c:strCache>
                <c:ptCount val="60"/>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strCache>
            </c:strRef>
          </c:cat>
          <c:val>
            <c:numRef>
              <c:f>A22_ábra_chart!$I$9:$I$68</c:f>
              <c:numCache>
                <c:formatCode>#,##0</c:formatCode>
                <c:ptCount val="60"/>
                <c:pt idx="0">
                  <c:v>97.510119283360069</c:v>
                </c:pt>
                <c:pt idx="1">
                  <c:v>96.355857505890327</c:v>
                </c:pt>
                <c:pt idx="2">
                  <c:v>96.193131505839531</c:v>
                </c:pt>
                <c:pt idx="3">
                  <c:v>97.723803728141817</c:v>
                </c:pt>
                <c:pt idx="4">
                  <c:v>98.177904734565274</c:v>
                </c:pt>
                <c:pt idx="5">
                  <c:v>96.911041842480529</c:v>
                </c:pt>
                <c:pt idx="6">
                  <c:v>96.759214744287178</c:v>
                </c:pt>
                <c:pt idx="7">
                  <c:v>96.474942409063559</c:v>
                </c:pt>
                <c:pt idx="8">
                  <c:v>96.438971159795656</c:v>
                </c:pt>
                <c:pt idx="9">
                  <c:v>96.465579004571282</c:v>
                </c:pt>
                <c:pt idx="10">
                  <c:v>96.150608733380736</c:v>
                </c:pt>
                <c:pt idx="11">
                  <c:v>96.114671647472278</c:v>
                </c:pt>
                <c:pt idx="12">
                  <c:v>95.451289271418688</c:v>
                </c:pt>
                <c:pt idx="13">
                  <c:v>95.929236008789388</c:v>
                </c:pt>
                <c:pt idx="14">
                  <c:v>95.938661341697824</c:v>
                </c:pt>
                <c:pt idx="15">
                  <c:v>95.8182580042929</c:v>
                </c:pt>
                <c:pt idx="16">
                  <c:v>92.764539228855298</c:v>
                </c:pt>
                <c:pt idx="17">
                  <c:v>95.062051509905459</c:v>
                </c:pt>
                <c:pt idx="18">
                  <c:v>95.000197844034588</c:v>
                </c:pt>
                <c:pt idx="19">
                  <c:v>95.183654493286667</c:v>
                </c:pt>
                <c:pt idx="20">
                  <c:v>94.597742043168793</c:v>
                </c:pt>
                <c:pt idx="21">
                  <c:v>94.077056647149831</c:v>
                </c:pt>
                <c:pt idx="22">
                  <c:v>92.042594982969973</c:v>
                </c:pt>
                <c:pt idx="23">
                  <c:v>91.001178024278602</c:v>
                </c:pt>
                <c:pt idx="24">
                  <c:v>91.139074206390148</c:v>
                </c:pt>
                <c:pt idx="25">
                  <c:v>91.201781381683119</c:v>
                </c:pt>
                <c:pt idx="26">
                  <c:v>88.298292786118239</c:v>
                </c:pt>
                <c:pt idx="27">
                  <c:v>85.936994992961374</c:v>
                </c:pt>
                <c:pt idx="28">
                  <c:v>83.589624480225353</c:v>
                </c:pt>
                <c:pt idx="29">
                  <c:v>85.455251544262296</c:v>
                </c:pt>
                <c:pt idx="30">
                  <c:v>84.989328894185164</c:v>
                </c:pt>
                <c:pt idx="31">
                  <c:v>85.793629070660671</c:v>
                </c:pt>
                <c:pt idx="32">
                  <c:v>85.859444233494841</c:v>
                </c:pt>
                <c:pt idx="33">
                  <c:v>85.741649058152959</c:v>
                </c:pt>
                <c:pt idx="34">
                  <c:v>82.705122221019849</c:v>
                </c:pt>
                <c:pt idx="35">
                  <c:v>83.567402590445496</c:v>
                </c:pt>
                <c:pt idx="36">
                  <c:v>84.110766795625054</c:v>
                </c:pt>
                <c:pt idx="37">
                  <c:v>82.660568366337202</c:v>
                </c:pt>
                <c:pt idx="38">
                  <c:v>82.62741716338229</c:v>
                </c:pt>
                <c:pt idx="39">
                  <c:v>81.82377218361502</c:v>
                </c:pt>
                <c:pt idx="40">
                  <c:v>80.376863739545627</c:v>
                </c:pt>
                <c:pt idx="41">
                  <c:v>82.437148371102737</c:v>
                </c:pt>
                <c:pt idx="42">
                  <c:v>81.352286936165328</c:v>
                </c:pt>
                <c:pt idx="43">
                  <c:v>80.057292244729609</c:v>
                </c:pt>
                <c:pt idx="44">
                  <c:v>81.138708072892115</c:v>
                </c:pt>
                <c:pt idx="45">
                  <c:v>81.473758610369273</c:v>
                </c:pt>
                <c:pt idx="46">
                  <c:v>83.199640932307318</c:v>
                </c:pt>
                <c:pt idx="47">
                  <c:v>84.013395322666412</c:v>
                </c:pt>
                <c:pt idx="48">
                  <c:v>85.368679691685472</c:v>
                </c:pt>
                <c:pt idx="49">
                  <c:v>84.621158752398458</c:v>
                </c:pt>
                <c:pt idx="50">
                  <c:v>83.872661424536133</c:v>
                </c:pt>
                <c:pt idx="51">
                  <c:v>84.023006846803383</c:v>
                </c:pt>
                <c:pt idx="52">
                  <c:v>83.150725496002366</c:v>
                </c:pt>
                <c:pt idx="53">
                  <c:v>79.005200209250489</c:v>
                </c:pt>
                <c:pt idx="54">
                  <c:v>78.183706350580778</c:v>
                </c:pt>
                <c:pt idx="55">
                  <c:v>77.573034513769485</c:v>
                </c:pt>
                <c:pt idx="56">
                  <c:v>79.435168832619567</c:v>
                </c:pt>
                <c:pt idx="57">
                  <c:v>81.266937095565822</c:v>
                </c:pt>
                <c:pt idx="58">
                  <c:v>81.706385621867412</c:v>
                </c:pt>
                <c:pt idx="59">
                  <c:v>80.757622864485327</c:v>
                </c:pt>
              </c:numCache>
            </c:numRef>
          </c:val>
          <c:smooth val="0"/>
          <c:extLst>
            <c:ext xmlns:c16="http://schemas.microsoft.com/office/drawing/2014/chart" uri="{C3380CC4-5D6E-409C-BE32-E72D297353CC}">
              <c16:uniqueId val="{00000003-CC11-47B5-8929-DDFD666FC79A}"/>
            </c:ext>
          </c:extLst>
        </c:ser>
        <c:dLbls>
          <c:showLegendKey val="0"/>
          <c:showVal val="0"/>
          <c:showCatName val="0"/>
          <c:showSerName val="0"/>
          <c:showPercent val="0"/>
          <c:showBubbleSize val="0"/>
        </c:dLbls>
        <c:marker val="1"/>
        <c:smooth val="0"/>
        <c:axId val="425760944"/>
        <c:axId val="425919584"/>
      </c:lineChart>
      <c:catAx>
        <c:axId val="4303433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30343968"/>
        <c:crosses val="autoZero"/>
        <c:auto val="1"/>
        <c:lblAlgn val="ctr"/>
        <c:lblOffset val="100"/>
        <c:tickLblSkip val="2"/>
        <c:noMultiLvlLbl val="0"/>
      </c:catAx>
      <c:valAx>
        <c:axId val="43034396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0.1040694444444444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30343312"/>
        <c:crosses val="autoZero"/>
        <c:crossBetween val="between"/>
        <c:majorUnit val="250"/>
      </c:valAx>
      <c:valAx>
        <c:axId val="425919584"/>
        <c:scaling>
          <c:orientation val="minMax"/>
          <c:max val="100"/>
          <c:min val="5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920427096365317"/>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25760944"/>
        <c:crosses val="max"/>
        <c:crossBetween val="between"/>
      </c:valAx>
      <c:catAx>
        <c:axId val="425760944"/>
        <c:scaling>
          <c:orientation val="minMax"/>
        </c:scaling>
        <c:delete val="1"/>
        <c:axPos val="b"/>
        <c:numFmt formatCode="General" sourceLinked="1"/>
        <c:majorTickMark val="out"/>
        <c:minorTickMark val="none"/>
        <c:tickLblPos val="nextTo"/>
        <c:crossAx val="42591958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1.1988785321358424E-2"/>
          <c:y val="0.89119448416279889"/>
          <c:w val="0.97428178579612923"/>
          <c:h val="9.2948233047118384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00833333333333"/>
          <c:y val="5.5891851851851852E-2"/>
          <c:w val="0.81146829177900903"/>
          <c:h val="0.66714092592592589"/>
        </c:manualLayout>
      </c:layout>
      <c:barChart>
        <c:barDir val="col"/>
        <c:grouping val="stacked"/>
        <c:varyColors val="0"/>
        <c:ser>
          <c:idx val="0"/>
          <c:order val="0"/>
          <c:tx>
            <c:strRef>
              <c:f>A22_ábra_chart!$G$7</c:f>
              <c:strCache>
                <c:ptCount val="1"/>
                <c:pt idx="0">
                  <c:v>Stock of EUR loans</c:v>
                </c:pt>
              </c:strCache>
            </c:strRef>
          </c:tx>
          <c:spPr>
            <a:solidFill>
              <a:srgbClr val="DA0000"/>
            </a:solidFill>
            <a:ln w="9525" cap="flat" cmpd="sng" algn="ctr">
              <a:solidFill>
                <a:schemeClr val="tx1"/>
              </a:solidFill>
              <a:prstDash val="solid"/>
              <a:round/>
              <a:headEnd type="none" w="med" len="med"/>
              <a:tailEnd type="none" w="med" len="med"/>
            </a:ln>
            <a:effectLst/>
          </c:spPr>
          <c:invertIfNegative val="0"/>
          <c:cat>
            <c:strRef>
              <c:f>A22_ábra_chart!$D$9:$D$68</c:f>
              <c:strCache>
                <c:ptCount val="60"/>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pt idx="58">
                  <c:v>Q3</c:v>
                </c:pt>
                <c:pt idx="59">
                  <c:v>Q4</c:v>
                </c:pt>
              </c:strCache>
            </c:strRef>
          </c:cat>
          <c:val>
            <c:numRef>
              <c:f>A22_ábra_chart!$G$9:$G$68</c:f>
              <c:numCache>
                <c:formatCode>#,##0</c:formatCode>
                <c:ptCount val="60"/>
                <c:pt idx="0">
                  <c:v>876.24900000000002</c:v>
                </c:pt>
                <c:pt idx="1">
                  <c:v>874.23099999999999</c:v>
                </c:pt>
                <c:pt idx="2">
                  <c:v>908.03300000000002</c:v>
                </c:pt>
                <c:pt idx="3">
                  <c:v>1060.26</c:v>
                </c:pt>
                <c:pt idx="4">
                  <c:v>1281.723</c:v>
                </c:pt>
                <c:pt idx="5">
                  <c:v>1145.002</c:v>
                </c:pt>
                <c:pt idx="6">
                  <c:v>1158.9829999999999</c:v>
                </c:pt>
                <c:pt idx="7">
                  <c:v>1183.607927</c:v>
                </c:pt>
                <c:pt idx="8">
                  <c:v>1243.518</c:v>
                </c:pt>
                <c:pt idx="9">
                  <c:v>1313.7873959999999</c:v>
                </c:pt>
                <c:pt idx="10">
                  <c:v>1256.903</c:v>
                </c:pt>
                <c:pt idx="11">
                  <c:v>1267.9216750000001</c:v>
                </c:pt>
                <c:pt idx="12">
                  <c:v>1388.5342599999999</c:v>
                </c:pt>
                <c:pt idx="13">
                  <c:v>1291.188097</c:v>
                </c:pt>
                <c:pt idx="14">
                  <c:v>1367.451178</c:v>
                </c:pt>
                <c:pt idx="15">
                  <c:v>1460.62032</c:v>
                </c:pt>
                <c:pt idx="16">
                  <c:v>1366.5442849999999</c:v>
                </c:pt>
                <c:pt idx="17">
                  <c:v>1362.6723549999999</c:v>
                </c:pt>
                <c:pt idx="18">
                  <c:v>1336.451622</c:v>
                </c:pt>
                <c:pt idx="19">
                  <c:v>1375.96281</c:v>
                </c:pt>
                <c:pt idx="20">
                  <c:v>1366.501716</c:v>
                </c:pt>
                <c:pt idx="21">
                  <c:v>1300.0315280000002</c:v>
                </c:pt>
                <c:pt idx="22">
                  <c:v>1251.6331889999999</c:v>
                </c:pt>
                <c:pt idx="23">
                  <c:v>1194.0468940000001</c:v>
                </c:pt>
                <c:pt idx="24">
                  <c:v>1213.3042810000002</c:v>
                </c:pt>
                <c:pt idx="25">
                  <c:v>1205.9321369999998</c:v>
                </c:pt>
                <c:pt idx="26">
                  <c:v>1127.7304059999999</c:v>
                </c:pt>
                <c:pt idx="27">
                  <c:v>1074.4563149999999</c:v>
                </c:pt>
                <c:pt idx="28">
                  <c:v>981.18696900000009</c:v>
                </c:pt>
                <c:pt idx="29">
                  <c:v>946.445829</c:v>
                </c:pt>
                <c:pt idx="30">
                  <c:v>923.13110199999994</c:v>
                </c:pt>
                <c:pt idx="31">
                  <c:v>814.32016899999996</c:v>
                </c:pt>
                <c:pt idx="32">
                  <c:v>767.37566600000014</c:v>
                </c:pt>
                <c:pt idx="33">
                  <c:v>772.04299099999992</c:v>
                </c:pt>
                <c:pt idx="34">
                  <c:v>727.7655749999999</c:v>
                </c:pt>
                <c:pt idx="35">
                  <c:v>711.37317599999994</c:v>
                </c:pt>
                <c:pt idx="36">
                  <c:v>723.29330600000003</c:v>
                </c:pt>
                <c:pt idx="37">
                  <c:v>725.53807900000004</c:v>
                </c:pt>
                <c:pt idx="38">
                  <c:v>716.77335199999993</c:v>
                </c:pt>
                <c:pt idx="39">
                  <c:v>719.62193800000011</c:v>
                </c:pt>
                <c:pt idx="40">
                  <c:v>734.41221899999994</c:v>
                </c:pt>
                <c:pt idx="41">
                  <c:v>822.18816000000004</c:v>
                </c:pt>
                <c:pt idx="42">
                  <c:v>816.71882499999992</c:v>
                </c:pt>
                <c:pt idx="43">
                  <c:v>788.80775399999993</c:v>
                </c:pt>
                <c:pt idx="44">
                  <c:v>800.12510000000009</c:v>
                </c:pt>
                <c:pt idx="45">
                  <c:v>821.9355599999999</c:v>
                </c:pt>
                <c:pt idx="46">
                  <c:v>913.19072124315949</c:v>
                </c:pt>
                <c:pt idx="47">
                  <c:v>1092.4547395398702</c:v>
                </c:pt>
                <c:pt idx="48">
                  <c:v>1195.58847942084</c:v>
                </c:pt>
                <c:pt idx="49">
                  <c:v>1186.0657039999999</c:v>
                </c:pt>
                <c:pt idx="50">
                  <c:v>1211.5621820000001</c:v>
                </c:pt>
                <c:pt idx="51">
                  <c:v>1210.7902479999998</c:v>
                </c:pt>
                <c:pt idx="52">
                  <c:v>1273.4849999999999</c:v>
                </c:pt>
                <c:pt idx="53">
                  <c:v>1302.9960000000001</c:v>
                </c:pt>
                <c:pt idx="54">
                  <c:v>1347.998</c:v>
                </c:pt>
                <c:pt idx="55">
                  <c:v>1379.0190694760001</c:v>
                </c:pt>
                <c:pt idx="56">
                  <c:v>1323.6268236709998</c:v>
                </c:pt>
                <c:pt idx="57">
                  <c:v>1506.8234382770004</c:v>
                </c:pt>
                <c:pt idx="58">
                  <c:v>1669.6248565689996</c:v>
                </c:pt>
                <c:pt idx="59">
                  <c:v>1561.5688303249999</c:v>
                </c:pt>
              </c:numCache>
            </c:numRef>
          </c:val>
          <c:extLst>
            <c:ext xmlns:c16="http://schemas.microsoft.com/office/drawing/2014/chart" uri="{C3380CC4-5D6E-409C-BE32-E72D297353CC}">
              <c16:uniqueId val="{00000000-F4A6-4B1E-B783-AE66596E3673}"/>
            </c:ext>
          </c:extLst>
        </c:ser>
        <c:ser>
          <c:idx val="3"/>
          <c:order val="1"/>
          <c:tx>
            <c:strRef>
              <c:f>A22_ábra_chart!$H$7</c:f>
              <c:strCache>
                <c:ptCount val="1"/>
                <c:pt idx="0">
                  <c:v>Stock of other FX loans</c:v>
                </c:pt>
              </c:strCache>
            </c:strRef>
          </c:tx>
          <c:spPr>
            <a:solidFill>
              <a:srgbClr val="F6A800"/>
            </a:solidFill>
            <a:ln>
              <a:solidFill>
                <a:schemeClr val="tx1"/>
              </a:solidFill>
            </a:ln>
            <a:effectLst/>
          </c:spPr>
          <c:invertIfNegative val="0"/>
          <c:cat>
            <c:strRef>
              <c:f>A22_ábra_chart!$D$9:$D$68</c:f>
              <c:strCache>
                <c:ptCount val="60"/>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pt idx="58">
                  <c:v>Q3</c:v>
                </c:pt>
                <c:pt idx="59">
                  <c:v>Q4</c:v>
                </c:pt>
              </c:strCache>
            </c:strRef>
          </c:cat>
          <c:val>
            <c:numRef>
              <c:f>A22_ábra_chart!$H$9:$H$68</c:f>
              <c:numCache>
                <c:formatCode>#,##0</c:formatCode>
                <c:ptCount val="60"/>
                <c:pt idx="0">
                  <c:v>285.86099999999999</c:v>
                </c:pt>
                <c:pt idx="1">
                  <c:v>269.27581299999997</c:v>
                </c:pt>
                <c:pt idx="2">
                  <c:v>310.30381299999999</c:v>
                </c:pt>
                <c:pt idx="3">
                  <c:v>353.22890899999999</c:v>
                </c:pt>
                <c:pt idx="4">
                  <c:v>387.26799999999997</c:v>
                </c:pt>
                <c:pt idx="5">
                  <c:v>320.56200000000001</c:v>
                </c:pt>
                <c:pt idx="6">
                  <c:v>312.315</c:v>
                </c:pt>
                <c:pt idx="7">
                  <c:v>313.486625</c:v>
                </c:pt>
                <c:pt idx="8">
                  <c:v>332.05500000000001</c:v>
                </c:pt>
                <c:pt idx="9">
                  <c:v>343.34543199999996</c:v>
                </c:pt>
                <c:pt idx="10">
                  <c:v>328.49299999999999</c:v>
                </c:pt>
                <c:pt idx="11">
                  <c:v>335.08893</c:v>
                </c:pt>
                <c:pt idx="12">
                  <c:v>311.37635599999999</c:v>
                </c:pt>
                <c:pt idx="13">
                  <c:v>317.513398</c:v>
                </c:pt>
                <c:pt idx="14">
                  <c:v>344.82474099999996</c:v>
                </c:pt>
                <c:pt idx="15">
                  <c:v>371.904651</c:v>
                </c:pt>
                <c:pt idx="16">
                  <c:v>334.00959600000004</c:v>
                </c:pt>
                <c:pt idx="17">
                  <c:v>300.61102</c:v>
                </c:pt>
                <c:pt idx="18">
                  <c:v>289.668522</c:v>
                </c:pt>
                <c:pt idx="19">
                  <c:v>301.09680300000002</c:v>
                </c:pt>
                <c:pt idx="20">
                  <c:v>276.61011200000002</c:v>
                </c:pt>
                <c:pt idx="21">
                  <c:v>262.77372600000001</c:v>
                </c:pt>
                <c:pt idx="22">
                  <c:v>249.89103299999999</c:v>
                </c:pt>
                <c:pt idx="23">
                  <c:v>247.423</c:v>
                </c:pt>
                <c:pt idx="24">
                  <c:v>249.346</c:v>
                </c:pt>
                <c:pt idx="25">
                  <c:v>251.66200000000001</c:v>
                </c:pt>
                <c:pt idx="26">
                  <c:v>250.52600000000001</c:v>
                </c:pt>
                <c:pt idx="27">
                  <c:v>216.62799999999999</c:v>
                </c:pt>
                <c:pt idx="28">
                  <c:v>230.86199999999999</c:v>
                </c:pt>
                <c:pt idx="29">
                  <c:v>236.399</c:v>
                </c:pt>
                <c:pt idx="30">
                  <c:v>217.06100000000001</c:v>
                </c:pt>
                <c:pt idx="31">
                  <c:v>180.81</c:v>
                </c:pt>
                <c:pt idx="32">
                  <c:v>126.66</c:v>
                </c:pt>
                <c:pt idx="33">
                  <c:v>91.775999999999996</c:v>
                </c:pt>
                <c:pt idx="34">
                  <c:v>78.116</c:v>
                </c:pt>
                <c:pt idx="35">
                  <c:v>77.647000000000006</c:v>
                </c:pt>
                <c:pt idx="36">
                  <c:v>79.412000000000006</c:v>
                </c:pt>
                <c:pt idx="37">
                  <c:v>57.723999999999997</c:v>
                </c:pt>
                <c:pt idx="38">
                  <c:v>53.293999999999997</c:v>
                </c:pt>
                <c:pt idx="39">
                  <c:v>47.481999999999999</c:v>
                </c:pt>
                <c:pt idx="40">
                  <c:v>39.369999999999997</c:v>
                </c:pt>
                <c:pt idx="41">
                  <c:v>38.709000000000003</c:v>
                </c:pt>
                <c:pt idx="42">
                  <c:v>40.74</c:v>
                </c:pt>
                <c:pt idx="43">
                  <c:v>35.164000000000001</c:v>
                </c:pt>
                <c:pt idx="44">
                  <c:v>33.853999999999999</c:v>
                </c:pt>
                <c:pt idx="45">
                  <c:v>32.305</c:v>
                </c:pt>
                <c:pt idx="46">
                  <c:v>32.524000000000001</c:v>
                </c:pt>
                <c:pt idx="47">
                  <c:v>17.312000000000001</c:v>
                </c:pt>
                <c:pt idx="48">
                  <c:v>17.902999999999999</c:v>
                </c:pt>
                <c:pt idx="49">
                  <c:v>17.449000000000002</c:v>
                </c:pt>
                <c:pt idx="50">
                  <c:v>17.411999999999999</c:v>
                </c:pt>
                <c:pt idx="51">
                  <c:v>15.645</c:v>
                </c:pt>
                <c:pt idx="52">
                  <c:v>21.003</c:v>
                </c:pt>
                <c:pt idx="53">
                  <c:v>19.984000000000002</c:v>
                </c:pt>
                <c:pt idx="54">
                  <c:v>19.943999999999999</c:v>
                </c:pt>
                <c:pt idx="55">
                  <c:v>21.196999999999999</c:v>
                </c:pt>
                <c:pt idx="56">
                  <c:v>14.862338802</c:v>
                </c:pt>
                <c:pt idx="57">
                  <c:v>6.8324754690000002</c:v>
                </c:pt>
                <c:pt idx="58">
                  <c:v>4.9878956759999999</c:v>
                </c:pt>
                <c:pt idx="59">
                  <c:v>4.5482606699999995</c:v>
                </c:pt>
              </c:numCache>
            </c:numRef>
          </c:val>
          <c:extLst>
            <c:ext xmlns:c16="http://schemas.microsoft.com/office/drawing/2014/chart" uri="{C3380CC4-5D6E-409C-BE32-E72D297353CC}">
              <c16:uniqueId val="{00000001-F4A6-4B1E-B783-AE66596E3673}"/>
            </c:ext>
          </c:extLst>
        </c:ser>
        <c:ser>
          <c:idx val="1"/>
          <c:order val="2"/>
          <c:tx>
            <c:strRef>
              <c:f>A22_ábra_chart!$F$7</c:f>
              <c:strCache>
                <c:ptCount val="1"/>
                <c:pt idx="0">
                  <c:v>Stock of HUF loans</c:v>
                </c:pt>
              </c:strCache>
            </c:strRef>
          </c:tx>
          <c:spPr>
            <a:solidFill>
              <a:srgbClr val="232157"/>
            </a:solidFill>
            <a:ln w="9525" cap="flat" cmpd="sng" algn="ctr">
              <a:solidFill>
                <a:schemeClr val="tx1"/>
              </a:solidFill>
              <a:prstDash val="solid"/>
              <a:round/>
              <a:headEnd type="none" w="med" len="med"/>
              <a:tailEnd type="none" w="med" len="med"/>
            </a:ln>
            <a:effectLst/>
          </c:spPr>
          <c:invertIfNegative val="0"/>
          <c:cat>
            <c:strRef>
              <c:f>A22_ábra_chart!$D$9:$D$68</c:f>
              <c:strCache>
                <c:ptCount val="60"/>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pt idx="58">
                  <c:v>Q3</c:v>
                </c:pt>
                <c:pt idx="59">
                  <c:v>Q4</c:v>
                </c:pt>
              </c:strCache>
            </c:strRef>
          </c:cat>
          <c:val>
            <c:numRef>
              <c:f>A22_ábra_chart!$F$9:$F$68</c:f>
              <c:numCache>
                <c:formatCode>#,##0</c:formatCode>
                <c:ptCount val="60"/>
                <c:pt idx="0">
                  <c:v>29.673999999999999</c:v>
                </c:pt>
                <c:pt idx="1">
                  <c:v>43.247</c:v>
                </c:pt>
                <c:pt idx="2">
                  <c:v>48.216000000000001</c:v>
                </c:pt>
                <c:pt idx="3">
                  <c:v>32.923178</c:v>
                </c:pt>
                <c:pt idx="4">
                  <c:v>30.975000000000001</c:v>
                </c:pt>
                <c:pt idx="5">
                  <c:v>46.713622999999998</c:v>
                </c:pt>
                <c:pt idx="6">
                  <c:v>49.278622999999996</c:v>
                </c:pt>
                <c:pt idx="7">
                  <c:v>54.701712000000001</c:v>
                </c:pt>
                <c:pt idx="8">
                  <c:v>58.178357000000005</c:v>
                </c:pt>
                <c:pt idx="9">
                  <c:v>60.716009999999997</c:v>
                </c:pt>
                <c:pt idx="10">
                  <c:v>63.471356</c:v>
                </c:pt>
                <c:pt idx="11">
                  <c:v>64.799914999999999</c:v>
                </c:pt>
                <c:pt idx="12">
                  <c:v>81.008875999999987</c:v>
                </c:pt>
                <c:pt idx="13">
                  <c:v>68.265362999999994</c:v>
                </c:pt>
                <c:pt idx="14">
                  <c:v>72.485192999999995</c:v>
                </c:pt>
                <c:pt idx="15">
                  <c:v>79.975850000000008</c:v>
                </c:pt>
                <c:pt idx="16">
                  <c:v>132.64002600000001</c:v>
                </c:pt>
                <c:pt idx="17">
                  <c:v>86.398383999999993</c:v>
                </c:pt>
                <c:pt idx="18">
                  <c:v>85.581705999999997</c:v>
                </c:pt>
                <c:pt idx="19">
                  <c:v>84.860143000000008</c:v>
                </c:pt>
                <c:pt idx="20">
                  <c:v>93.834311</c:v>
                </c:pt>
                <c:pt idx="21">
                  <c:v>98.391757999999996</c:v>
                </c:pt>
                <c:pt idx="22">
                  <c:v>129.81203299999999</c:v>
                </c:pt>
                <c:pt idx="23">
                  <c:v>142.542451</c:v>
                </c:pt>
                <c:pt idx="24">
                  <c:v>142.205039</c:v>
                </c:pt>
                <c:pt idx="25">
                  <c:v>140.61383099999998</c:v>
                </c:pt>
                <c:pt idx="26">
                  <c:v>182.65305500000002</c:v>
                </c:pt>
                <c:pt idx="27">
                  <c:v>211.27717100000001</c:v>
                </c:pt>
                <c:pt idx="28">
                  <c:v>237.95033000000001</c:v>
                </c:pt>
                <c:pt idx="29">
                  <c:v>201.32385300000001</c:v>
                </c:pt>
                <c:pt idx="30">
                  <c:v>201.378795</c:v>
                </c:pt>
                <c:pt idx="31">
                  <c:v>164.78133</c:v>
                </c:pt>
                <c:pt idx="32">
                  <c:v>147.24252300000001</c:v>
                </c:pt>
                <c:pt idx="33">
                  <c:v>143.64820900000001</c:v>
                </c:pt>
                <c:pt idx="34">
                  <c:v>168.52188800000002</c:v>
                </c:pt>
                <c:pt idx="35">
                  <c:v>155.15201500000001</c:v>
                </c:pt>
                <c:pt idx="36">
                  <c:v>151.63780200000002</c:v>
                </c:pt>
                <c:pt idx="37">
                  <c:v>164.30227299999999</c:v>
                </c:pt>
                <c:pt idx="38">
                  <c:v>161.90822999999997</c:v>
                </c:pt>
                <c:pt idx="39">
                  <c:v>170.40348500000002</c:v>
                </c:pt>
                <c:pt idx="40">
                  <c:v>188.910505</c:v>
                </c:pt>
                <c:pt idx="41">
                  <c:v>183.41014199999998</c:v>
                </c:pt>
                <c:pt idx="42">
                  <c:v>196.54820699999999</c:v>
                </c:pt>
                <c:pt idx="43">
                  <c:v>205.255854</c:v>
                </c:pt>
                <c:pt idx="44">
                  <c:v>193.86460099999999</c:v>
                </c:pt>
                <c:pt idx="45">
                  <c:v>194.244958</c:v>
                </c:pt>
                <c:pt idx="46">
                  <c:v>190.966532</c:v>
                </c:pt>
                <c:pt idx="47">
                  <c:v>211.17349299999998</c:v>
                </c:pt>
                <c:pt idx="48">
                  <c:v>207.98005300000003</c:v>
                </c:pt>
                <c:pt idx="49">
                  <c:v>218.72380200000001</c:v>
                </c:pt>
                <c:pt idx="50">
                  <c:v>236.311599</c:v>
                </c:pt>
                <c:pt idx="51">
                  <c:v>233.206931</c:v>
                </c:pt>
                <c:pt idx="52">
                  <c:v>262.30900000000003</c:v>
                </c:pt>
                <c:pt idx="53">
                  <c:v>351.56799999999998</c:v>
                </c:pt>
                <c:pt idx="54">
                  <c:v>381.709</c:v>
                </c:pt>
                <c:pt idx="55">
                  <c:v>404.81331767200004</c:v>
                </c:pt>
                <c:pt idx="56">
                  <c:v>346.51910545599998</c:v>
                </c:pt>
                <c:pt idx="57">
                  <c:v>348.91694533200001</c:v>
                </c:pt>
                <c:pt idx="58">
                  <c:v>374.93666730100006</c:v>
                </c:pt>
                <c:pt idx="59">
                  <c:v>373.16372912400004</c:v>
                </c:pt>
              </c:numCache>
            </c:numRef>
          </c:val>
          <c:extLst>
            <c:ext xmlns:c16="http://schemas.microsoft.com/office/drawing/2014/chart" uri="{C3380CC4-5D6E-409C-BE32-E72D297353CC}">
              <c16:uniqueId val="{00000002-F4A6-4B1E-B783-AE66596E3673}"/>
            </c:ext>
          </c:extLst>
        </c:ser>
        <c:dLbls>
          <c:showLegendKey val="0"/>
          <c:showVal val="0"/>
          <c:showCatName val="0"/>
          <c:showSerName val="0"/>
          <c:showPercent val="0"/>
          <c:showBubbleSize val="0"/>
        </c:dLbls>
        <c:gapWidth val="35"/>
        <c:overlap val="100"/>
        <c:axId val="430343312"/>
        <c:axId val="430343968"/>
      </c:barChart>
      <c:lineChart>
        <c:grouping val="standard"/>
        <c:varyColors val="0"/>
        <c:ser>
          <c:idx val="4"/>
          <c:order val="3"/>
          <c:tx>
            <c:strRef>
              <c:f>A22_ábra_chart!$I$7</c:f>
              <c:strCache>
                <c:ptCount val="1"/>
                <c:pt idx="0">
                  <c:v>Ratio of FX loans (right-hand scale)</c:v>
                </c:pt>
              </c:strCache>
            </c:strRef>
          </c:tx>
          <c:spPr>
            <a:ln w="28575" cap="rnd">
              <a:noFill/>
              <a:round/>
            </a:ln>
            <a:effectLst/>
          </c:spPr>
          <c:marker>
            <c:symbol val="triangle"/>
            <c:size val="10"/>
            <c:spPr>
              <a:solidFill>
                <a:srgbClr val="497EE0"/>
              </a:solidFill>
              <a:ln w="9525">
                <a:noFill/>
              </a:ln>
              <a:effectLst/>
            </c:spPr>
          </c:marker>
          <c:cat>
            <c:strRef>
              <c:f>A22_ábra_chart!$D$9:$D$68</c:f>
              <c:strCache>
                <c:ptCount val="60"/>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pt idx="58">
                  <c:v>Q3</c:v>
                </c:pt>
                <c:pt idx="59">
                  <c:v>Q4</c:v>
                </c:pt>
              </c:strCache>
            </c:strRef>
          </c:cat>
          <c:val>
            <c:numRef>
              <c:f>A22_ábra_chart!$I$9:$I$68</c:f>
              <c:numCache>
                <c:formatCode>#,##0</c:formatCode>
                <c:ptCount val="60"/>
                <c:pt idx="0">
                  <c:v>97.510119283360069</c:v>
                </c:pt>
                <c:pt idx="1">
                  <c:v>96.355857505890327</c:v>
                </c:pt>
                <c:pt idx="2">
                  <c:v>96.193131505839531</c:v>
                </c:pt>
                <c:pt idx="3">
                  <c:v>97.723803728141817</c:v>
                </c:pt>
                <c:pt idx="4">
                  <c:v>98.177904734565274</c:v>
                </c:pt>
                <c:pt idx="5">
                  <c:v>96.911041842480529</c:v>
                </c:pt>
                <c:pt idx="6">
                  <c:v>96.759214744287178</c:v>
                </c:pt>
                <c:pt idx="7">
                  <c:v>96.474942409063559</c:v>
                </c:pt>
                <c:pt idx="8">
                  <c:v>96.438971159795656</c:v>
                </c:pt>
                <c:pt idx="9">
                  <c:v>96.465579004571282</c:v>
                </c:pt>
                <c:pt idx="10">
                  <c:v>96.150608733380736</c:v>
                </c:pt>
                <c:pt idx="11">
                  <c:v>96.114671647472278</c:v>
                </c:pt>
                <c:pt idx="12">
                  <c:v>95.451289271418688</c:v>
                </c:pt>
                <c:pt idx="13">
                  <c:v>95.929236008789388</c:v>
                </c:pt>
                <c:pt idx="14">
                  <c:v>95.938661341697824</c:v>
                </c:pt>
                <c:pt idx="15">
                  <c:v>95.8182580042929</c:v>
                </c:pt>
                <c:pt idx="16">
                  <c:v>92.764539228855298</c:v>
                </c:pt>
                <c:pt idx="17">
                  <c:v>95.062051509905459</c:v>
                </c:pt>
                <c:pt idx="18">
                  <c:v>95.000197844034588</c:v>
                </c:pt>
                <c:pt idx="19">
                  <c:v>95.183654493286667</c:v>
                </c:pt>
                <c:pt idx="20">
                  <c:v>94.597742043168793</c:v>
                </c:pt>
                <c:pt idx="21">
                  <c:v>94.077056647149831</c:v>
                </c:pt>
                <c:pt idx="22">
                  <c:v>92.042594982969973</c:v>
                </c:pt>
                <c:pt idx="23">
                  <c:v>91.001178024278602</c:v>
                </c:pt>
                <c:pt idx="24">
                  <c:v>91.139074206390148</c:v>
                </c:pt>
                <c:pt idx="25">
                  <c:v>91.201781381683119</c:v>
                </c:pt>
                <c:pt idx="26">
                  <c:v>88.298292786118239</c:v>
                </c:pt>
                <c:pt idx="27">
                  <c:v>85.936994992961374</c:v>
                </c:pt>
                <c:pt idx="28">
                  <c:v>83.589624480225353</c:v>
                </c:pt>
                <c:pt idx="29">
                  <c:v>85.455251544262296</c:v>
                </c:pt>
                <c:pt idx="30">
                  <c:v>84.989328894185164</c:v>
                </c:pt>
                <c:pt idx="31">
                  <c:v>85.793629070660671</c:v>
                </c:pt>
                <c:pt idx="32">
                  <c:v>85.859444233494841</c:v>
                </c:pt>
                <c:pt idx="33">
                  <c:v>85.741649058152959</c:v>
                </c:pt>
                <c:pt idx="34">
                  <c:v>82.705122221019849</c:v>
                </c:pt>
                <c:pt idx="35">
                  <c:v>83.567402590445496</c:v>
                </c:pt>
                <c:pt idx="36">
                  <c:v>84.110766795625054</c:v>
                </c:pt>
                <c:pt idx="37">
                  <c:v>82.660568366337202</c:v>
                </c:pt>
                <c:pt idx="38">
                  <c:v>82.62741716338229</c:v>
                </c:pt>
                <c:pt idx="39">
                  <c:v>81.82377218361502</c:v>
                </c:pt>
                <c:pt idx="40">
                  <c:v>80.376863739545627</c:v>
                </c:pt>
                <c:pt idx="41">
                  <c:v>82.437148371102737</c:v>
                </c:pt>
                <c:pt idx="42">
                  <c:v>81.352286936165328</c:v>
                </c:pt>
                <c:pt idx="43">
                  <c:v>80.057292244729609</c:v>
                </c:pt>
                <c:pt idx="44">
                  <c:v>81.138708072892115</c:v>
                </c:pt>
                <c:pt idx="45">
                  <c:v>81.473758610369273</c:v>
                </c:pt>
                <c:pt idx="46">
                  <c:v>83.199640932307318</c:v>
                </c:pt>
                <c:pt idx="47">
                  <c:v>84.013395322666412</c:v>
                </c:pt>
                <c:pt idx="48">
                  <c:v>85.368679691685472</c:v>
                </c:pt>
                <c:pt idx="49">
                  <c:v>84.621158752398458</c:v>
                </c:pt>
                <c:pt idx="50">
                  <c:v>83.872661424536133</c:v>
                </c:pt>
                <c:pt idx="51">
                  <c:v>84.023006846803383</c:v>
                </c:pt>
                <c:pt idx="52">
                  <c:v>83.150725496002366</c:v>
                </c:pt>
                <c:pt idx="53">
                  <c:v>79.005200209250489</c:v>
                </c:pt>
                <c:pt idx="54">
                  <c:v>78.183706350580778</c:v>
                </c:pt>
                <c:pt idx="55">
                  <c:v>77.573034513769485</c:v>
                </c:pt>
                <c:pt idx="56">
                  <c:v>79.435168832619567</c:v>
                </c:pt>
                <c:pt idx="57">
                  <c:v>81.266937095565822</c:v>
                </c:pt>
                <c:pt idx="58">
                  <c:v>81.706385621867412</c:v>
                </c:pt>
                <c:pt idx="59">
                  <c:v>80.757622864485327</c:v>
                </c:pt>
              </c:numCache>
            </c:numRef>
          </c:val>
          <c:smooth val="0"/>
          <c:extLst>
            <c:ext xmlns:c16="http://schemas.microsoft.com/office/drawing/2014/chart" uri="{C3380CC4-5D6E-409C-BE32-E72D297353CC}">
              <c16:uniqueId val="{00000003-F4A6-4B1E-B783-AE66596E3673}"/>
            </c:ext>
          </c:extLst>
        </c:ser>
        <c:dLbls>
          <c:showLegendKey val="0"/>
          <c:showVal val="0"/>
          <c:showCatName val="0"/>
          <c:showSerName val="0"/>
          <c:showPercent val="0"/>
          <c:showBubbleSize val="0"/>
        </c:dLbls>
        <c:marker val="1"/>
        <c:smooth val="0"/>
        <c:axId val="425760944"/>
        <c:axId val="425919584"/>
      </c:lineChart>
      <c:catAx>
        <c:axId val="4303433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30343968"/>
        <c:crosses val="autoZero"/>
        <c:auto val="1"/>
        <c:lblAlgn val="ctr"/>
        <c:lblOffset val="100"/>
        <c:tickLblSkip val="2"/>
        <c:noMultiLvlLbl val="0"/>
      </c:catAx>
      <c:valAx>
        <c:axId val="43034396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bn</a:t>
                </a:r>
              </a:p>
            </c:rich>
          </c:tx>
          <c:layout>
            <c:manualLayout>
              <c:xMode val="edge"/>
              <c:yMode val="edge"/>
              <c:x val="0.1040694444444444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30343312"/>
        <c:crosses val="autoZero"/>
        <c:crossBetween val="between"/>
        <c:majorUnit val="250"/>
      </c:valAx>
      <c:valAx>
        <c:axId val="425919584"/>
        <c:scaling>
          <c:orientation val="minMax"/>
          <c:max val="100"/>
          <c:min val="5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1072322384429396"/>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25760944"/>
        <c:crosses val="max"/>
        <c:crossBetween val="between"/>
      </c:valAx>
      <c:catAx>
        <c:axId val="425760944"/>
        <c:scaling>
          <c:orientation val="minMax"/>
        </c:scaling>
        <c:delete val="1"/>
        <c:axPos val="b"/>
        <c:numFmt formatCode="General" sourceLinked="1"/>
        <c:majorTickMark val="out"/>
        <c:minorTickMark val="none"/>
        <c:tickLblPos val="nextTo"/>
        <c:crossAx val="42591958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4.3595458764324101E-2"/>
          <c:y val="0.89119448416279889"/>
          <c:w val="0.91106850497680192"/>
          <c:h val="9.2948233047118384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29916666666666"/>
          <c:y val="5.82437037037037E-2"/>
          <c:w val="0.86429805555555561"/>
          <c:h val="0.69632629629629617"/>
        </c:manualLayout>
      </c:layout>
      <c:barChart>
        <c:barDir val="col"/>
        <c:grouping val="stacked"/>
        <c:varyColors val="0"/>
        <c:ser>
          <c:idx val="0"/>
          <c:order val="0"/>
          <c:tx>
            <c:strRef>
              <c:f>A23_ábra_chart!$E$13</c:f>
              <c:strCache>
                <c:ptCount val="1"/>
                <c:pt idx="0">
                  <c:v>Kereskedelmiingatlan-projekthitelek / szavatolótőke</c:v>
                </c:pt>
              </c:strCache>
            </c:strRef>
          </c:tx>
          <c:spPr>
            <a:solidFill>
              <a:srgbClr val="FF5050"/>
            </a:solidFill>
            <a:ln>
              <a:solidFill>
                <a:srgbClr val="002060"/>
              </a:solidFill>
            </a:ln>
            <a:effectLst/>
          </c:spPr>
          <c:invertIfNegative val="0"/>
          <c:cat>
            <c:numRef>
              <c:f>A23_ábra_chart!$F$11:$T$11</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A23_ábra_chart!$F$13:$T$13</c:f>
              <c:numCache>
                <c:formatCode>0</c:formatCode>
                <c:ptCount val="15"/>
                <c:pt idx="0">
                  <c:v>60.652513348743867</c:v>
                </c:pt>
                <c:pt idx="1">
                  <c:v>60.097449786927172</c:v>
                </c:pt>
                <c:pt idx="2">
                  <c:v>65.425465183077804</c:v>
                </c:pt>
                <c:pt idx="3">
                  <c:v>71.882494369295031</c:v>
                </c:pt>
                <c:pt idx="4">
                  <c:v>62.870756054614404</c:v>
                </c:pt>
                <c:pt idx="5">
                  <c:v>56.318339802797837</c:v>
                </c:pt>
                <c:pt idx="6">
                  <c:v>46.567456571345048</c:v>
                </c:pt>
                <c:pt idx="7">
                  <c:v>36.767680370957969</c:v>
                </c:pt>
                <c:pt idx="8">
                  <c:v>26.68891789815337</c:v>
                </c:pt>
                <c:pt idx="9">
                  <c:v>23.070142986786184</c:v>
                </c:pt>
                <c:pt idx="10">
                  <c:v>23.468685630975894</c:v>
                </c:pt>
                <c:pt idx="11">
                  <c:v>25.915354520664359</c:v>
                </c:pt>
                <c:pt idx="12">
                  <c:v>26.433114148145894</c:v>
                </c:pt>
                <c:pt idx="13">
                  <c:v>32.093623034394419</c:v>
                </c:pt>
                <c:pt idx="14">
                  <c:v>30.220058762683038</c:v>
                </c:pt>
              </c:numCache>
            </c:numRef>
          </c:val>
          <c:extLst>
            <c:ext xmlns:c16="http://schemas.microsoft.com/office/drawing/2014/chart" uri="{C3380CC4-5D6E-409C-BE32-E72D297353CC}">
              <c16:uniqueId val="{00000000-5685-4582-A962-421DD23FE5E0}"/>
            </c:ext>
          </c:extLst>
        </c:ser>
        <c:dLbls>
          <c:showLegendKey val="0"/>
          <c:showVal val="0"/>
          <c:showCatName val="0"/>
          <c:showSerName val="0"/>
          <c:showPercent val="0"/>
          <c:showBubbleSize val="0"/>
        </c:dLbls>
        <c:gapWidth val="54"/>
        <c:overlap val="100"/>
        <c:axId val="1043542144"/>
        <c:axId val="1043535584"/>
      </c:barChart>
      <c:lineChart>
        <c:grouping val="standard"/>
        <c:varyColors val="0"/>
        <c:ser>
          <c:idx val="1"/>
          <c:order val="1"/>
          <c:tx>
            <c:strRef>
              <c:f>A23_ábra_chart!$E$14</c:f>
              <c:strCache>
                <c:ptCount val="1"/>
                <c:pt idx="0">
                  <c:v>Kereskedelmiingatlan-projekthitel folyósítások / szavatolótőke (jobb tengely)</c:v>
                </c:pt>
              </c:strCache>
            </c:strRef>
          </c:tx>
          <c:spPr>
            <a:ln w="41275" cap="rnd">
              <a:solidFill>
                <a:schemeClr val="tx1"/>
              </a:solidFill>
              <a:round/>
            </a:ln>
            <a:effectLst/>
          </c:spPr>
          <c:marker>
            <c:symbol val="circle"/>
            <c:size val="10"/>
            <c:spPr>
              <a:solidFill>
                <a:schemeClr val="tx1"/>
              </a:solidFill>
              <a:ln w="9525">
                <a:noFill/>
              </a:ln>
              <a:effectLst/>
            </c:spPr>
          </c:marker>
          <c:cat>
            <c:numRef>
              <c:f>A23_ábra_chart!$F$11:$T$11</c:f>
              <c:numCache>
                <c:formatCode>0</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A23_ábra_chart!$F$14:$T$14</c:f>
              <c:numCache>
                <c:formatCode>0.0</c:formatCode>
                <c:ptCount val="15"/>
                <c:pt idx="0">
                  <c:v>25.384804839559798</c:v>
                </c:pt>
                <c:pt idx="1">
                  <c:v>16.707744090242073</c:v>
                </c:pt>
                <c:pt idx="2">
                  <c:v>12.716088757863808</c:v>
                </c:pt>
                <c:pt idx="3">
                  <c:v>6.724422923045446</c:v>
                </c:pt>
                <c:pt idx="4">
                  <c:v>5.1463826498789205</c:v>
                </c:pt>
                <c:pt idx="5">
                  <c:v>5.6729006734250849</c:v>
                </c:pt>
                <c:pt idx="6">
                  <c:v>3.9439678522394384</c:v>
                </c:pt>
                <c:pt idx="7">
                  <c:v>5.4469175752527512</c:v>
                </c:pt>
                <c:pt idx="8">
                  <c:v>7.4447524226941368</c:v>
                </c:pt>
                <c:pt idx="9">
                  <c:v>7.1855625619033665</c:v>
                </c:pt>
                <c:pt idx="10">
                  <c:v>9.4531277767622939</c:v>
                </c:pt>
                <c:pt idx="11">
                  <c:v>7.9857483839602619</c:v>
                </c:pt>
                <c:pt idx="12">
                  <c:v>5.8795900405757626</c:v>
                </c:pt>
                <c:pt idx="13">
                  <c:v>7.5738028551846863</c:v>
                </c:pt>
                <c:pt idx="14">
                  <c:v>6.7922439041844491</c:v>
                </c:pt>
              </c:numCache>
            </c:numRef>
          </c:val>
          <c:smooth val="0"/>
          <c:extLst>
            <c:ext xmlns:c16="http://schemas.microsoft.com/office/drawing/2014/chart" uri="{C3380CC4-5D6E-409C-BE32-E72D297353CC}">
              <c16:uniqueId val="{00000001-5685-4582-A962-421DD23FE5E0}"/>
            </c:ext>
          </c:extLst>
        </c:ser>
        <c:dLbls>
          <c:showLegendKey val="0"/>
          <c:showVal val="0"/>
          <c:showCatName val="0"/>
          <c:showSerName val="0"/>
          <c:showPercent val="0"/>
          <c:showBubbleSize val="0"/>
        </c:dLbls>
        <c:marker val="1"/>
        <c:smooth val="0"/>
        <c:axId val="679697352"/>
        <c:axId val="679695056"/>
      </c:lineChart>
      <c:catAx>
        <c:axId val="1043542144"/>
        <c:scaling>
          <c:orientation val="minMax"/>
        </c:scaling>
        <c:delete val="0"/>
        <c:axPos val="b"/>
        <c:numFmt formatCode="General"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43535584"/>
        <c:crosses val="autoZero"/>
        <c:auto val="1"/>
        <c:lblAlgn val="ctr"/>
        <c:lblOffset val="100"/>
        <c:noMultiLvlLbl val="1"/>
      </c:catAx>
      <c:valAx>
        <c:axId val="1043535584"/>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7.7610010550882708E-2"/>
              <c:y val="8.9074074074074099E-5"/>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43542144"/>
        <c:crosses val="autoZero"/>
        <c:crossBetween val="between"/>
      </c:valAx>
      <c:valAx>
        <c:axId val="679695056"/>
        <c:scaling>
          <c:orientation val="minMax"/>
          <c:max val="32"/>
          <c:min val="0"/>
        </c:scaling>
        <c:delete val="0"/>
        <c:axPos val="r"/>
        <c:title>
          <c:tx>
            <c:rich>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t>%</a:t>
                </a:r>
              </a:p>
            </c:rich>
          </c:tx>
          <c:layout>
            <c:manualLayout>
              <c:xMode val="edge"/>
              <c:yMode val="edge"/>
              <c:x val="0.91149796292570617"/>
              <c:y val="1.2650000000000001E-3"/>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79697352"/>
        <c:crosses val="max"/>
        <c:crossBetween val="between"/>
        <c:majorUnit val="4"/>
      </c:valAx>
      <c:catAx>
        <c:axId val="679697352"/>
        <c:scaling>
          <c:orientation val="minMax"/>
        </c:scaling>
        <c:delete val="1"/>
        <c:axPos val="b"/>
        <c:numFmt formatCode="0" sourceLinked="1"/>
        <c:majorTickMark val="out"/>
        <c:minorTickMark val="none"/>
        <c:tickLblPos val="nextTo"/>
        <c:crossAx val="679695056"/>
        <c:crosses val="autoZero"/>
        <c:auto val="1"/>
        <c:lblAlgn val="ctr"/>
        <c:lblOffset val="100"/>
        <c:tickLblSkip val="1"/>
        <c:tickMarkSkip val="1"/>
        <c:noMultiLvlLbl val="1"/>
      </c:catAx>
      <c:spPr>
        <a:noFill/>
        <a:ln>
          <a:solidFill>
            <a:schemeClr val="tx1"/>
          </a:solidFill>
        </a:ln>
        <a:effectLst/>
      </c:spPr>
    </c:plotArea>
    <c:legend>
      <c:legendPos val="b"/>
      <c:layout>
        <c:manualLayout>
          <c:xMode val="edge"/>
          <c:yMode val="edge"/>
          <c:x val="2.9466972610602431E-2"/>
          <c:y val="0.88089518518518517"/>
          <c:w val="0.94766017965797034"/>
          <c:h val="0.10975"/>
        </c:manualLayout>
      </c:layout>
      <c:overlay val="0"/>
      <c:spPr>
        <a:noFill/>
        <a:ln>
          <a:solidFill>
            <a:srgbClr val="00206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_xlchart.v5.2</cx:f>
        <cx:nf>_xlchart.v5.0</cx:nf>
      </cx:strDim>
      <cx:numDim type="colorVal">
        <cx:f>_xlchart.v5.3</cx:f>
        <cx:nf>_xlchart.v5.1</cx:nf>
      </cx:numDim>
    </cx:data>
  </cx:chartData>
  <cx:chart>
    <cx:plotArea>
      <cx:plotAreaRegion>
        <cx:series layoutId="regionMap" uniqueId="{DE1B7CBD-2838-4D94-BB54-3A82ED91EE26}">
          <cx:dataLabels>
            <cx:txPr>
              <a:bodyPr spcFirstLastPara="1" vertOverflow="ellipsis" horzOverflow="overflow" wrap="square" lIns="0" tIns="0" rIns="0" bIns="0" anchor="ctr" anchorCtr="1"/>
              <a:lstStyle/>
              <a:p>
                <a:pPr algn="ctr" rtl="0">
                  <a:defRPr sz="1600" b="1">
                    <a:solidFill>
                      <a:schemeClr val="bg1"/>
                    </a:solidFill>
                  </a:defRPr>
                </a:pPr>
                <a:endParaRPr lang="en-US" sz="1600" b="1" i="0" u="none" strike="noStrike" baseline="0">
                  <a:solidFill>
                    <a:schemeClr val="bg1"/>
                  </a:solidFill>
                  <a:latin typeface="Calibri" panose="020F0502020204030204"/>
                </a:endParaRPr>
              </a:p>
            </cx:txPr>
            <cx:dataLabel idx="2">
              <cx:txPr>
                <a:bodyPr spcFirstLastPara="1" vertOverflow="ellipsis" horzOverflow="overflow" wrap="square" lIns="0" tIns="0" rIns="0" bIns="0" anchor="ctr" anchorCtr="1"/>
                <a:lstStyle/>
                <a:p>
                  <a:pPr algn="ctr" rtl="0">
                    <a:defRPr sz="1600">
                      <a:solidFill>
                        <a:schemeClr val="bg1"/>
                      </a:solidFill>
                    </a:defRPr>
                  </a:pPr>
                  <a:r>
                    <a:rPr lang="en-US" sz="1600" b="1" i="0" u="none" strike="noStrike" baseline="0">
                      <a:solidFill>
                        <a:schemeClr val="bg1"/>
                      </a:solidFill>
                      <a:latin typeface="Calibri" panose="020F0502020204030204"/>
                    </a:rPr>
                    <a:t>39</a:t>
                  </a:r>
                </a:p>
              </cx:txPr>
            </cx:dataLabel>
          </cx:dataLabels>
          <cx:dataId val="0"/>
          <cx:layoutPr>
            <cx:regionLabelLayout val="none"/>
            <cx:geography cultureLanguage="en-US" cultureRegion="HU" attribution="Powered by Bing">
              <cx:geoCache provider="{E9337A44-BEBE-4D9F-B70C-5C5E7DAFC167}">
                <cx:binary>7HzZjt04tuWvJPzccoqkOBUqC2hSOkOcmMPzixCOCEuUSFHz9Bf9CfWYz/12X43+r95hl512ZLgy
s+ELtIFKJDyIkg4PFzf3Xmvt8N9v5r/d2Lvr9qfZ2ar72838y5O87+u//fxzd5PfuevuqTM3re/8
u/7pjXc/+3fvzM3dz7ft9WSq7Gccoujnm/y67e/mJ//4O7wtu/PH/ua6N766GO7a5fKuG2zf/Zux
R4d+ur51popN17fmpke/PNku/+d/tcEJzKQKrnzd+urJT3dVb/rl2VLf/fLkq/uf/PTzw7f+bgY/
WZhkP9zCsxF/yiJMcSjDiEYoDNGTn6yvsn8NI/4Uc4m4YEgSEYn74Y8ffXrt4PG/NrUPE7u+vW3v
ug6+5YffH3/HV1/p8Vtu/FD194ucwXr/8mQ3VNl1uzz5yXRefxzS/v4b7p5/WJKfvwboH39/cAEW
6cGVLzB8uKJ/NPQ7CK+88xlM7rvBxp5GkYgYxzRiRPCHoDGESIQizqIojB6C9seTeRyoT889AOfT
5R8KkIN37//Zehck3drftZl33xEciKlQEC4Jg7UnD8ARTwkihNOIkxBj+uljP8bTX5vW4zA99o4H
kD12yw8Fnxpur+u7rv+0et/lIIwEkYwJzInEVMqvY0o+RSGnGEsIKc4fwPZnpvM4WL89+QCi3wZ+
KGCeeVtdf0dU2FMKy84x4lHIMWbsa1TEU0ogKZGICkyRpOTTR38Mpz+czeOg/OuxB4j86+oPBcf5
d48RhBgXBEU4FFJEX6MhnxLKIwFVBBYhZwhOvi+LhT+azONgfHzqARYfL/5QULy469a6ff/r9000
CHOOCbsvzjh7eGbd13ZRhKPowygL8dd4/KkZPQ7KF48+QOaLkR8Kns1d8f7X9tMCfZd8grCEICEU
SjQhvo6U+3OLIyQkgoONPMDlj6fyOCifnnuAyKfLPxQcb67t900jTHDEwkgiGZHoPhK+ZDnsqZCQ
QkIBDAhC5j6Ovjy4/mgyj8Px8akHYHy8+ENB8eK6+7Qc3ycsaBgyTBkKCaTsB2UWe8ojCTkECi0p
QvqQuvzBXB4H4sNDD3D4cO2HgkFdt9fV8n2DAhAQVCAaQVkrQyievgwK8RQjII+UACBAWR4GxZ+Y
z+NwfH7wASSfr/9YsPi287fB/3x7/f6/iuDNnavt+1+/p0AjniIpKIVEwSUXHyLiC5Rw+FTCwYZD
SgFC/Duur/7y9L4B2jfe8xDDb9z2Y0H6/tfy/a/f89CDU40AR6GMckmFfHDoYfQ0DAXDBMH/UCr8
LtL+eD7fAO3Tgw9R+nT9h4Jld13cvv+vQBnQXL9rQop4iDmGxH/PaX6PTQT0kzKCOPogtH1ZGPzZ
KT0Oz9dPP8Do68EfC6i78e57Rg9/eq8/I07va2YQqr8u3uAEBG36t+Lu09b4qADs/mgu34Dm42MP
Mfl49YcC4+j9P7s1OL3OlnIA+2AFfcaXn9bou9RzGE6uEBMpGFQS8muiA+BAVOEwghRF5UeG+mUA
/eXZPQ7XN17zAL5v3PVDwXn6/n9n7ft/3n5XBAE6kKmJBCGNcfSgIpdPKeAL3hCU5BgcoAfS55+Z
0OOg/fbkA5x+G/ihoLlar996e9NBkF339+5CoO7au+z7IgXKNKOI0hDAkF87Cxg/DYHCwghoCo9w
p/+H+T0O3Ddf9ADHb973Q8Gq3v8TMD2YDs7P74glCNtMgBJBQkTvw+7rpIZASuWSQbUPRypjUPl/
+uiPae3PTupxAL9++gFqXw/+UFBpcMg/nI6B7q6r73tKguGKGWjaDMMJyR8aEZDnMKgZERQpEaIh
kQ988s8z+wTjY5n3cbC+ePQBUl+M/H8N07cm97EQ+LgSX93z13sYEByKEn6BlQ+hzvhayJBPIXmF
UUTBIorY79S9z50D357P48h8fvCryf+3tyJ8u03hc6NHfN1fJx86RL7oVPj3ox++InSwPHj033Us
fFyv/e0vTz44Pvy+9vvcfHL/nq9EVPWJdD722N111//yBIgwk6D9geoEuhP4sOAvTeBgwQjUkfdi
1D2+UEk++anybZ9/aF/B90Y7JD3QRhBlcIx2fvgwxJ7iiELrCgbbEAbo5yadc2+XzFef1+Nff/+p
Gty5N1Xf/fIE6MSTn+qP991/QWCIYDRiLAiNIngXorDH6pvrS+gEgtvR/8ClKNJadItu2voSL5NT
86CJM07bsNRrGbZqbUOk0OxeCNbfZlR0WnI3qpzfLKgtdJqupRoWrLM0pWrosk0wNSoXBVXTMAdK
zpm2czbqrouoqgO6a+ppF0Z9o6N5MZoN3QmS8MKlN7coFElfszbpp3BUq/GlLmyoGU1fZatJFpcd
mbq8wD0NVd2Mx5Wvno+mkDGrmkrlS3vU9inZBZZTFVi/wchOqhHjUSmGPMk8SzXLsBqc2VVuoTFl
g1MYpZnycnI6q9ZOiSndiLw/FsRcBSu5k7w4r1OifNqeZG37KhJ1oEJcV6qU/WUTwLqFdUxpezaF
1RLno93I3BjVB5oIWcXT2qfaRieMRk2yhFWjyq5GehZvWmZXldmx0dLmbw2RZzwrXbzOM4mNGfdj
uSQmrVVeuFS1ke3jqS4aNVft68lGehpN4li474aG6TntW4Xb/rLLmkVFQa5wVjuVjvu0M5WCvo4X
vHGR8iHb+hz3MVlWGuetmRSrWz10l+OUjZt8QqlyaN57bBddDk2jaj+ongbnQd/7uG3RUTFUtcIy
OgpNWiQLg01TmUu3yFUX3UlTyVpJknJd5YlN5ybmdEwqv/Sas3JVvU2vmnWA95KoVekQHcg0J2Ua
7CvhsbpfRzp1L2XgCr22VHViulh8oeq1iDGwsrju2+MgXS8X3m/yPsfaDPTGzwvgPKgyLZCSqThp
hPFKujfYFmeos7MiDT0OMj/qvpJF3I7zxtOOK0aDbWVdrntWHomoylVa+kOUXkZ512i+jvU28L0e
M9zpwJtMBS44kSve8xR26bq8qsK6V+GCgzi6X4lp1XM0p8ecwcq6rOt0sdgphvYMPRW+VO3eh5Lp
UrREM7Ii3blcRehZw4w4qVK/I0s+na3Bm4i7SYsseyEGt68btsb9PLhYzkLL1R/Po87JECg8Lrcs
62D/dpcS6QrnLo5oeleSLlN0ZleyEZoGm3lMXy8hzHmpgyMfmFpHI8vVPHMcS1RfpZOJ6+K6cn5R
HVnHuBrlacGK0yq327bkcVGTQi2VVSvqrcponql86t9J3CYsIxBuZaiDej7Qnr0dgt6rJe+Osgll
CfYIVlPMyYTlMWk3razMpnb+1oXCat7TpO6ZAOTH00FkRFXhdFFXEKooqp9lrBx3bV/fBrKq9gHu
juRsDpks3mA31Ee2K4gqzADbPS0uy9YVCvoCjyHSa23mclA+n59N6wG3U2KdOW+nNVCZ7N80YjcN
5RtCw6uqpFe2K+FsGvrdZPxLU5pjbzMI8GEKVE9ooGeexgKiNM5CbxX1eanIWi4bN5vbppNGTbBF
cdEcZUScOz5dOO7HODfTKSoCp10EG36R9S6V4Vm1pjdDgBXu22xrmNvZyQZH1JhLS0cajwICiLuh
uGxmEihqln7HuzbcpVlWqKZ2rRqGhsZsKY9FJS4FlflumQvdDUunReusguawJh6mPbLFuufyGRdm
BHQ30nZUtXOljcXoMiMr38HumHLS64EucRoGSIHogVWNyjEmjKi5PFsb326GLLC6DtI4wGzRoeV2
58O51GNFEjxydsRTXqm+7yA+F3eY+jzuJnI2ZdNN5dcNnA1iU8EwHDSy10sfFApMHDOqLl3h27KW
acGms6X1UnVzVx31RWhOy5Y3KisYfTlSo1sf7gvipx1ju6yJ3pkIT4ou6+vIz/7EVEwmuVsuIjmH
m1G4BM1y65f8lgZ9t1lING18BJHiplKXEuV6XEu2K9cNarJBIwt/nN22ZHW9sQs5tqs7xmlw0vdi
OfJjo4oyPYnmQLvlMLj1PKpzv+kgq6wmPeHt2B54FdxVten03PXDZq7xpaw6dmF6qkyfnY7dXUP5
scmdU1la78VAAaMhjQ2uUiXYGmgoIlSJxMmwyC4J17BUXVNCGI/N2braZ8FUvO6zNkruD9SScVWu
/E2O3Kuwr5UbZTLRNFeBzOCrR6dUIqsFWaedGfyraDTuYFv6pkD0sisZVWJemsOQsXCb9fXbCPfH
pRRE27ZXEL7DBfYQTEXfHayEWAyLyOhlQZCny/tNFDReF21htMVNoBmCnZ/B4hahf92vzS7qMk3C
JUykOUdkfjvJXUr4Rd0gvAlRdT62sNNzsb4c5uwWBctd0FZqjsaz2ufHJm0zRfLbleQ3KIBUP3Up
wBUMLy3KnkOiE3FpikhLvLbbYoKDzo1NDM7sWYYqr0pXvGCdKFUmmovGkAuLRXfEFzHrKV2j7chh
YXlLl5Op4sncd2my2mBOsqiAJD8QNWZzngzBNi0tS3w/dMpmlifBkgyevsBmaFVoI/jQ6eXirTtC
tbuM2qJK0pQTjYJi1nVEXixhaFTH5Iuw9/k2m8xzqMTEzswvhwBKkmYVlwEjL+WFJ/O1LapWF5U1
CgnfnPXDerX4oD0xEiKtt6dhU11lC4t7z+15HyUrreaTdWSn1RS84/Pik2qsxD6j2TVjNRRa6zDE
4MzMCc3mOzSNFg7NbItbu5wv61KdtO2q+8l0z0uG+gSNLtuMfRUPpum2smtqzbN+TcCzqzQSxYuw
SE08QI6EUtIc2aq5DnN3U61joIZgymKX2bMwXKJtmpcn64TaPbS+BTBdKeI6YidU1CxZchSnyxoe
j000qdn4VKUFOxJhM6sU1UblaW52LS1qKD8LtGlZe5W5tFfjIm9x6IXOi/mynfJaN/R5x12pLZRz
0op8Gy7LFVtSfyTvWDPYfWnCeAoLBnVQu2zmJB20zAN3QCwotk19lKaaYFs/KzIJx+vyIsc+WSE0
2zTItUH2spVrlzRpdxjouh7MRDZZfcd4KvZLMHRHI/bDhpfRG5djBsXo0u/DbPRxhsZdMwt5MLW8
8cUA56SVkNyM303t/Ap7vq3qBV2a4HkBEvTFnJVNbFpRbpr0rcXDO56O1VXt5a11ZC98e12SxmyN
0A6NrwQb1iTImlAvmT33GJUxoZlTkuJXpYWYEuOaVGL1Kph4uUVeXMy93zfLyJKBVD52Yb61UBYs
dZRBxZQdoWY+9G55FVWpU91wO6cOFk68tsE6JgLJbY3rGtZ9aHWf5kctCXhcprMESpA7XXET6tK+
SnN0JYohi8cp6FVXQTf7wExCbGXjLxvZvyIxN75eWpPl//phg89//cfp9djfNR8623+7eP+zCr/9
bXvn7zWl7t/edHK1efbwhnse+vk1v7XP3xO/z730D9jkx5+I+AbV/LeDX/HQr/j2J0XlIw8F8frb
FPQzYf+Sgt73+nxknxi6gMChBbsCpDnopwOK95F9IvYUQbPW/X80graUCEY+EVDo5BIgyYIrxUMp
WQiv+0RAKfSykPs2F2C0Igy5+CsMlEAD5UMKGkEzGTT5QXsllGYkArr9JQXNiq4oooo32o7lrJaa
1IfQ0lfAV09c3ZxVU5TubV7oQSw91ExuTubGb6wZDoEv542pgywu0vIocmWqQubqeBxoFjdCnIfA
2TZlOAgdnjYV2hZzNicVz9RCh1Dbps7UygqsoiwFfho2ifAjFJALbXXIegtnf0/jBm5AQf4CRcDN
Os6rGPeFmsa6SGhfdXD6+D4pLC/iZmysgljKlVhxs89WoL6eot3s81y1C6QXsox9TIFOizLdz2PS
0CF4UXfRUTXxTWDyJsll9MZ0wQjpsmzVOBkRO4TnWKY0j6tyGbUJxiszP0+jIQ4h5yYjkc/DrNcF
rhJUpjRemxrq+gYDRc8rxaU5iiAMYWVRsC3Lpo+BpmbaZOaNmfhxWeXTgWRwoHRvoRcDHbHUFEBe
p93cLvzINy7fzcP0WqwXbTCmx5MgiY/koAgO8yTljkJFUL22UGeIvLyz/fSMTEut/DJcc+uQzhkQ
bTIAcZrvBPdADGA5dNlfu7QOYknluxT5U9iGvcr8speRNHGJw21Y5FLxLKO6m4cirmn4emU3lhRp
krp8S1JaHXkoldcA0F6qQ5gKplpkrHazLLTNIS93Sd34SskFilOo7IwKu+GitmYDLfOzRjSn2jet
8kXP97PgezOZUUO9WwNBg/Q5VE6tLg91RrJBzTm/IIMt1bSMLwmDom1t5HEG8p1eRZerLBMmxn5N
lRQ+rktqdb9Mb6uWvIvAYdSozZ/3Fr9C6euhgTwf2JuC9KCQhGGf1EIkS4p7DYVZGLgj2W8xrecN
Ay4VjzLSDYLCvujDBjYFeyGD6bkJ5Hlfl8+Kxnq9zI1TbvBbPpM3NhhmnU8cAZdqE8xKKBUxMart
W5wMtjiWw0iUy/NBRXg5zO1ogV2+NJUY9/e8b27zOyEgt6xno2dmk44Oq5RAAYWRIYAoieeOPq+j
0h63Y7OqYtOV53h4W8ztLfBmUGzMAjwUcrPjjVAhaGLbhY0nZfQahy2OkWuP6tBTHczBfZJAQCin
KSn7DhgHazdrhl5an1VJNXetXkTPN6jlDohDszPjoOt5eiuEPcdiYjEqqnjsJdUOV0BKm2xLg1uZ
Nuuh6PwKIkLYxkPWvKjo7DaQRJma+RpscA5yRjOHsR8Njs0crArhpdrxnGvkxkh1fZ3r9V4Lq1dx
Z8tg1/SpjRfZdIrIEscZXafYclRvlkxKvUr2lsryKi1qsWFhWGxtQ0ctlgoKWFHrcZK5Zks+HoUy
xoS8iKqq3PcdUF9GcTJ1UAJXLrzo5+p1mBdJtU4GthKUlLYE9YR2ItRS5C9ADEZJXVXXNrCvp0wU
OucD1E4zvy5rFw9F/rJeKp/4gQLkPDpL6VSofHAbWQZNnFdDFVODnKpzWOX77T2vKMZr3Ww6axuN
5lPeBVC/L0GwI0W80jbfoGLLc2HjcYQKu5pKo0BxgyQ/3p9mtUINCnW1VhJ2Z8OgXpv2kWnfkBRF
mtRLnSBhVYuhdliGqNIt6FeqLLs2ngL2PCD9oRywnseg0CZFjRKijief7URoXi2VofdSYKuoE9sU
Zyug6RedYlBvuKgP/Twez6EFrj+WPBmX856ny3E5Pi8NGzZN0FOoYN+uJS2U6SRVs29uzYCStuLn
NLSveR7sJSqbY9FE+3xciDadhXUaJdtSaBAAWkayXWTy50PUFMrJlG+WvrTJxYCLVdNZwn4oUaD9
2KlxnJ9lA5wBw1RUoHH1Ti34orHB6VzIRdcGSyBP5jlxzTarQEQUpp31WgUvka22FQRpNsWrwK9G
fEzQwLTlAYcNe5MKXmz6fg+cZRf0rAFNDsRZEIlCVXhxJ9dJTZjeDkF3Ynqgqx3vTtfhKMC0BapN
G12GFqtgPK37AbhL6lsd4D5Si5mVQOIA/Xh429I5ildmLn70mvM/cvZ/5Oz/yNn/kbP/u+XsOX3G
bOHUEJXXKyk2c4h3HV9ehiH1cU7QKRBzokzbdqqxnMeWVs/8tbTkbsnrdScN7+O8h4zjQHpM6aZI
2RWvB6PTPkzjyoNcVOarFm7tFV+KXcGC475r2S4P/StSdrojVanGGmyszBc3EtfJYvM3Zd0RDYUU
FNC2UmReMPh63TPi3Wtbm1QH0m6A7+B4IDyha11uVzJ1sWOvwnHAakxLFdbjlFSY35TVfc6sYz9l
nR47dB2V61Xe+0ylYr0tXoMYbHQ+p9uQA99p6sJDajK9yt2Q6yXsTsicHrqusyrq3NGYZlw34Duq
tDdxl9K72bn5mIAfsu8mSIvdrBiDmt/STtUWnK7A34gsvKVgayZ5UU8bl3agfsBtSzokyNA17ow9
FSW4Cn6qQG8hoZ5cbhPE3jJRh7CMXvEoGLZlNFBduwaUD19OyQi1LF7yJu5XazfeDpAjMVJL1hWx
tH2uSbwggzQLnEkQz4+95NNuWOcIxFNYpiEKtmbo3CGfDykfyRZ30yGji4RlpfM2KuqjCT8rPKVJ
gVIB5ujot7biZRyJ9ZouHqrrBurFupp0EaK4mcRLApUvNdn5FNDE1cuoMLtAM33nXHsVBE5ZLI8W
hh3wAbCcqAuIagt71gEKCt//Mlk3qXKcNrWYbtMgqhPm0pM0LIt46mDxhobv0yKwsW/BJ2xWnTIT
JQ5MEN3MKeya/ngRqZ4MxRqsiCUpsZlBKquS3BQXhbdXowVri/jCxbznVyKaz/PGPS8niTZonfaC
eQWrfjyvMlJz1s9qLLuddeOxkfUxdtmhiOhJUQfPOl6d+dW8wfA5KtV1yoEV5S7YuDrduZIVcTdA
bIAzckxHxhSFf2EiY+AWuNsO9Cst+HolCEmKjm8KoIgtm26A+ILtWPpnK/y454aV6dt24m9nMYMQ
WPLnExh8Ze97oG02nhiw7lmCHjCkWbmzOA90Xxxo0x1PFOU7KcDGMlFV7HnJwP4Lfafze111yfoY
2CnerTRV1WoacFbAwa4pGzcFBjmuxXZD2hG8kQUL3ToKJi45FvXAN1Hnw6SbjZ7r8RzU/NO2raku
DKPJ1Ahgx07qiYOvHginDHTMxaDeXCBwLJTs2lVNbluN4KMGeW31Uq2wrSp0FuGi177I3gy4yZJq
moBUTEWcg0ER82V8jSv5NntJyAT2WpOb2KfNq2gAw75j0wVqq1HzVsbSLeN+xkAmqmkNNbR5Ob3O
4SFDoI+MIDmrvqQDfCDsiKoYL/Aa2WTNL40FC5SANAHW84qZbotXsOFPQpO9iMi8E2Y465ZxZ8cD
IWSbl/ak9Y0eITzyS5xarzxQ8soB3n08t9EW1l3D+XdJljMpVENsHAHF6OYkHEjCrNy1M92d7KNS
ZKpi4WZZ032HgvMmGJN1GC8mkJk7doXn9aTJxUlGh3dsSITJLm1ZFEpGLFMMmf065ZvWg/4Mgg7z
9b4WYHsx1p20mXzmimkjZ/CxCNjEzuevwtm/TXGhvS9DZQiIBMG921BgsFkC+bYZBNmidF/g+Wyq
gA5jBVGZhLjRYWaTZu0PcsZv+saBTSKXi4HMB5vxgy/YOwl6arS6pJmHwyzcRTWUR0Ftj8Zp3Jdg
qxBocVhlf94uUi/pZc2DV81Azgbb3YHVeUp5dci4OGcpaE9t6V6wNTsx04kk4x6TFBhuvg3C4KKp
DwToPfTlHcMZt6i6pmDlhusZ5VOr+ia9ieS6m1foU6jbQ1lk+wZ87NjO3SaLVBQOh9G5yyZsDjRr
RgVtHdfO85coyi/8gp610M6xFtOujoBhRn5c1CKCUDHgyG5R+Tod6io7WPC8y/aQoy3HclWpF1tH
wFKZInD7cSCQus9/LQb3MQ9CBia6C1QbpuDeVdEmNY4lFMGh3pWVGuBP0CFSHFA6FTs/l5fuBI78
Nl74chxNl2RtQIEAAs59fyQZf15kiEDm8dDnAmlLeWNSVdawjVoXvA1NcDthyKesBt2ghyNvZbdD
R8BOno/zSW6CkYxxO7jjqcJxE2ZEC5y9riN8RFP8ZobF9xUHvosHyMLLJrd8g5v+jo9iv9rqMPbR
poBPbfL07SjduzUEAYfjUYcBTJk2i1MRUfSyQmUBb06voPPgUIMBCcuCXrDyEC4kT2YwCFkXwFpB
Q0CcsnTrapmMgbmwJb9xS3uKqmAPOscmZWJUo49eg+O2p4Pc21U75p7P0ZA4C+Y4D0hCqn675Os5
Emg3RQa83zyIi+4lOEnQ5BNOu0CAnTSNxS6IyEkZ3K32lcgvS8KSEfOX0D41JaYa42D1NbTFMKFH
Y+AICsUVrkGZHMlFLml60uAmKcTwYmbZ8cLO3VgfZzl0sBhmyyNLt/Pq4PQV7sWaBrUmvmoB9BhI
tItdCsYPar0m0DQULvVWELCFZXWBy+DF2MV03DZLfS5clqrOE7zrQVAyUfhODgzO4oa+bK3kiWtA
0YV/YwdabkAIalNQYcT8agA2jEQHrNzOhQrbqUqypXM6l9AVRKt6NyDZbrIVXEZoe9qUxRLpEg62
DslSCWgX8Q3bdrDXmADvvhlGzfxK9+uM9uAUgjz8f6k7kya5dSxL/yKWgQNAYkvSSR8iPAbFIMUG
FlJIAAgO4Ezw19fxrKEzs7OrKs160b16lnovUh4khnvP+c71Ic6S/XYVhP3VszdzHXhSVut31tPj
hpIg78b12TZz0fmQi8bOLR9GfHZskhn4sKcx1CRNepq2C3CbsUY1Blmnnqoshh7Jw+4Q1EGbV8un
2Sh8NG56HKCZDuu50NECeWDgULwlfqdwC17Hhl/bGSyVoH8goVxIA5t3GqdfA8M2k7tMZYRq0nYM
htnWzAfcY3E+D/OWC49OeedaVYjN4W+a5U+2j5DVdQeRCK8fyXF8tK5rs7a1X74ZPipIt0fcHId5
cDjBcMQ/1t4oc91Wn1U4PjIGpMWEL7angKoINO6Gu+HUV/G7bN16T3DT9RRwj5b0YeyG9gJ0KbIB
0DSaGaWvTIe3C11ny2xXuIxdkhODjyKboDmqATY0Xse12cyV1k2SebWFsqxETmXssnVahrSl1OSL
77sHv6f8OJLtS0OTk3tfFcOIm3ig089whYa6aAopabS/6nEOSy3CvNr784hi+9Eu2LxzTT6CQf/s
mkVkywYROKj4V9PTovfhRSZtxgacGR4Do5RAJ1prMVw9+Ooolde0ClDXjtX45Yj/Mo44uQRj565N
TE7YItPaTCb1dZRNGhtkb9Bg1BXuEDpuIq0ZHiodZnaoNQ6wVshs6sI+N23I014I/3Czp1l1jwrt
T7XciDCzs1y2EPKEWPe8alycaTtUeViL5gC9Gu8I0IoBb1f2DdOpNStKID3ktgMDuBqo/xtxEB+D
sD7wbWeZSFDkhstrZ1T05GGB272/RE5evVjY2+++pbEhoJwnm7UMZqQHyLBcQ9wRvV1KbwJj0k8t
UBD4sGryWVFL9impLhcuXFFb+xnE0BMJ/q7dhUuqdfR7ZraG2y13HOYKxkcXjOkU7Adq9Uu3t3DP
Z+vSaVnqNAjIoXMg50am8nDEipzr+RAZ+auvFDmEbCp4Dy5rFPGea4BFY7L9ZMbgJ6WZD+1M5kxH
YcYX08E7BcnHKhylfSQfkkaXxFZBge2FxemgndNhTDLjOZeBAqNoRtwXbyXc34Wd6kD44MrQFZrY
nCAtXxUMAPB7gwFIpQZUV7rOZZW3av7yGbs3vXpYexSa69yeGG7fux3002hXg4cI2KcO0eJ0+3Ad
owU7ChLfYWbJXR+qu6QiD0ag8BsHc20o6bMqTjHuZM3WEZsaJGOJBxT4e5QGx6YzomBoCMGA4AFs
nhTF1NePYb9eO7tkcjAwKHDCo5MFDbQocgdIMB82+677+RyoKndEklutzY/WfxIPRCfzI1yzOa3x
AmFH2RfWJGFeWwq3ZI/uOmp+yRlgxMrLVtcuZfwJEMKShkT/8AyqFz2nWjQ6i/shW/e4Ayu1n8XU
95le2JxPtQ+aghFzNF4oH/ydPQeVr9GejV0KNtI/jbF+mni0Zlgw6Shb2OTqQ4v22nmru+v8iwFI
dZUVJGqOrT85eCng5IbMd0lO+QKgMeiuHqNTyrulPgS3UjVJqlwLzW6yawiMDTWEP/TlPLc8izXa
40EGfkZnOEcLy8VUf/O1ghPm3HmDP2/h5KdK3/tT02dI2R467Zv7BLeXIYZdHPZev6KN1j1U7xji
f7ajjKbeQG4o6OOozN0Y1St+rEhkvvvClKQd1gyunUKn129l5e0q6xfs01l5TzTEXl3aIESB6xUL
H0xGF5ipytBPQFnLudmXGb/QpwyhwsPE2Y4NGY5LQJZMEAeXb8NHCpvv3HOpF7ooX/Z3whOTNXII
QAnEx8gLYRRgEaf9Vj80dgpwRQV9vgWfOzq5W2vw20xsS4lXq1TDryBsQMfD58c6Wtq0Xrs523sA
v9tuvhK1vVp9O8lRBJp451mF+3cbqM02PhyHCqU4newPnCgeJAPJD0zzJfXBAsajhc9rej+rzFpM
UTzfLzOAMAqTpNa53M6T3fo0MtF3M4S23Hefp3tcp13jSLpVwwPv4D7oUX2ZUHvlhA4MaOHvHqTW
WQwnvzceNnmMJi+C+bE7yzNfeteqGWQGc9WWa6JeZWzBsy5hUsyWHJyLnh2bFlzHDUcbHhRC3Zqz
Kk5gGiYfxh/R3AksJTBrJBWxuVNE2AKWJBDm4X72+imLogYdKTr2tGnVRe89QKMEFkQ7pZUUdQoY
zOZyiTT2Mx7lmhws0E252O8+w22gRmDMIZrIeSLjuRqmX+0E1aQBswvhZnzVgkCT8WWX7tEGzHDZ
/Fyh0IJjDJ9yYX1zkXAomrE+uHbyUwqGDaAWWgGs2cwzEdaCRXcjAYPQ4QnJcCgd/Q++1tPb4M0v
iZJo6UVT6BnFk9KRl4ftza3G7j2KWZyx6kCfNS3D7WqyVuA0mC0sCVKP5cJQefHGq1POPL+AJw1e
haBXNbVIimBR3wbPO7POZ/fERr+tVm3Wx2GcAps/V7r9lsiRHfsg+VhqgMYJXdqDFfLA+mHKjGMG
olL8Y0QBuybdy1KLB+qjK1qT16CCSRm5Vx7ND641zzGMadSETbAuBzyCA1kEhxWFg9/rPJPWfL+K
PueWPcv4p0toAwMGHbIHwtOg4Gx6yCfAd3BerI+cH/SASg9oEj24eC/iLsDlHM+/ujE+ebp7NUny
5rXgvuEAv9ppucy7ufj19Lw03X3TgeoE/9mP7X0Q1Aepm1+WLX+6cfhyfv8DtHU6sf1bAAg9lR40
rYjtfd6DIF6kX9/LENKgpVE+2U5k1TrLQx/4aNzQZaAmmNK+x2nuw0JTdQTdcNCkDOvqrRLtkyHy
bdvtUSXmsg5uANe+snT0n6u+N+CaN4pHz3/HeK+BQw8agtCPBHqzpifl0l/hbH+bA0eODUMNvm1e
gNs5NGnXh/thmdiK3MAAO76xaByZOep4vvOSPjll3LQdNJm1S/2KxScVAigI6jA4KLJs6aiVfhn7
oFymlZzDGxgZxjDPGyhTD34Ls7fzbAI82E2XUSUpI2q6ihGVJnNDcozsAr0rNvoAMul7ZSp2F9fR
C+lMc2xw9WVDZL1icppfJWEZ/ij3wMtc2dpnzTSt5xauZDnN7qXeI3rFAVGGrGpPs2zalHIhCs1v
Dlwyb4em2cdTZWwRtiSCUItSPA4bd1fpYS+pmm5uIGH3MXld0qTxXcnc9h471EljLKIceu4zQg97
QXaaUrCNRwY0H0XpWPAGxcWuhnKbl0utbZ92MXk2Cn38Gq/PsdZz3tJBYFUOh71iJJvGmhXzXI4C
RiBodJj4K+QWx5cJ8AqacvQOG5aTnkEl28H7rGIGlzZUPwIUR/HMB4Dj2D0TUBKF2hLAn029IQrz
ZUOFGjYtUATszLxG/ZttAF0OQTS+g7db0PtD3tNGAigZalPIZP7ODYrAW9TCn3T76MDaOnBxM9Gn
fgxxMxNRl5tP2gtX256Cw25SbArY4LhJsnimvGRiyuGdLkNdMB3IFymnd+4HEshoZHKRLE+d3iXE
ou0FGQPIMODhk9YUjZpB6tQdPbJa3609aY9Jy9wlANYHVduWyyibt07+9ti2n2ddo8jY+9JfW3S4
awSMwK4LWugdEixXhwX6QNavUYB+tt5x3JA2JcncHxNXn7ahOQy4sU+JDIpYzHFOvThTyUSLwbMn
uYkezDhK1mEOn20NNHmMp7sVaZ7UxgrYAgAuyOmgilgci4M0CKoMW/8gqsZP+9Ht13DutpT3IrhM
O27Tavabk2R+GVYbFIJN3iVy/apWxEO8nZSqK2cTxDdE6IYie1BdBoizXbNul62zL2SEGkUhv51r
UWWcSRBUroZyVo8gDpUHSEZVRb2fTBh6J9u+UbG9roK/hnOE4gmHui9D/iytj8s7EDRbGXBwMc0Z
ZZF3P6N2qKsRjUlcgbVHlXw0TF8hYy/lpm4o6o7euZKIRthB2YLuIutrFBNNUF0Cv5H3DeYuHiOE
hu6qJd7v5AJCKwqJhyCN2c9Lh9tfR9udlSw6MDFDlhrhmMctUSlZm+RQk/V7M0N/rKppB5L2uN3K
WX8ch0MYutd1gAEh+ulbEP5mgzF4nqrL+Cir4yjmOm1jl9eR92a8GKmoAbriJtwP09TigH01F9Uq
35hEleztmtzVPXqyBtc+9Nojx2o7+u9enLyNklVHqL2IKtwU6jnQp0XWCUAoHxIGVB+HKJVXJUEx
YPuj8GelVRQ3T78AM1rpI5VtoSn3ylqaCCJKLsQS5C6Y54w1DzggKvxn+OCeoHFGesjTPUUBu4g2
a/S0wpLyL3HfzlBTgR4zkfbLFB92wk7TjBsOiStUFomDoOwB1iPdY9yTO7G2n5s/HkLHThtcBhd5
R5fE47FL7kJUhICvxs/d3ngDFX5KHzdzv3gHv0/OW4CC+1YZVl71HtN3xmOoVPQOcOx2Dm2UyqVv
ikqiAuU37CSgCBrQWP0MFBrItpYlaebXCB2lhQ4edvIx8bb94K/Yr/74RIbkAFzeabsCo6nHnOsy
8tWcuTXoC6QuqrPE5axaGyLeMrQFKoTXsbLptAc6ZXM4Q/VLeF4jlEY6j5dwp47LvJ3q+HuFk6HX
EtcIHiFWTd7tROWqUs2Jo4PaPbB/gaZNVi3DmrLEIRClvvMGl1cQwZWg0wacvYohY02sVG4tBRC3
TGlvzlnnDusAnSvqMmn0mk+e/wNVvwXIHv4hdZuUMjYPaoPA07pdniqvdwcK3QVSXOtXhYiYydkU
lCB2XCFarFCC0IXaLdCwRfJsIx7kLwoJb98hYFQOaSBTzWdp7lbn6Ddh3HVw6xGtF4qY6gHgjcwR
xHgICRAcP6RnEzbQqSdzGMT4CJsIxaKlCAhUU+kZJMMod7nbvJ81DAygP/gAs7tzkSCo25I+j/z2
zxTS56WVALkigHDIAeajk3eq5lMxT6YMwL6fwhr0SoTjQbF3n9bjmyLQSA2QcAg2YPr74MwGWsZR
hUK0rROEC67jUOv7GsGlfCH7/bYgstSMkzj2+uBxkenEnMKoDjI1c4b3GnvlEMXvPMYqoKF/z9oK
8Rul6NFM6mw08k+sTYBBW9uUOH4eieySdEfttyeAnmuUEw0LgjMf/DbvIKOiPB17AE+DLmbtAb2G
NZIs7aWx3Rk/ZTp0535o0Jk770mhosjYsp0xzOetudWtcxWhkzTLJ+eommYDbw4UXxo06j2ZkEsj
A4fd540a6T7kH/RW+KP/4Kl4Oa0gB0OcepceegkKD3udtwpNRyY2U583U30mdYX0XYVGN+xCAY+t
emu40cd42rDMcASQJiKFSthVcMBnfgO5JYgG3OhMvqAutlkTjjCJJ+Ta+mlPI6YufaC+iI01GMKu
1MFbHYt7X60qhbEVgsPrn91CHmqcqAW86XMIWQpJHG88xOQsZhbkE+FLtmOoFE6hqM2xtL4mAyMX
Hf5nJ8z3QYf0gGJxhrGAUkmPsZ9jDmW5eDw4VDsQMg4Xlg83lJ/jEufgy8tahHW6oq9G/PBqoRQi
nwct13LYaw0UgpbIJ9bEVdkOwZjrSb/6vZDvOmmfSQCnOFDZvKxbQaawKzmbLQRGvHZ04ge64WhK
VCsuO4PrOYZqQ3Wz/jBDr1JVE5rh5dfokOiaO1SE2dJhl3XGM6Xiy6HhMjNNt9+JAOdKCAoOPeUF
pcqEbEkw53xdMlrb5TKKDAPaekSr3P0UmaXgcCyoEwRVOQRuX7JyW/lhdATpUdgEZp7yQGCvWR82
dScUPUQdg2FjBLbxjptitfTaxHOdt+FeZSSsYWVszRWFtM3riUAir777N9B4BGTG6HzcF3HvgdVO
YcE+8MZumWMoGq0AVWeqjeZ+1H22nnBZVcJd8P3u0AwJrCYcfyvznqN4WZAEDb+ZHSmFaPMVBMWF
Hb2mu/hqgPuHk1ZYdmFa/XCit/km1o961zqbDSDTTWXQ5nWGw+ApklciYW20G39aGErbeg2QkCBA
t4dQgnzjVeHJqbTirVVNfxdrKCThUj+YuSPIdsBcg2KiTfRop+RnZ6J7uO8AAwKa5GwAg+sMwLyq
QQLItqZ0OxJ1bR9AfwgPW9C9DNDYEcptIZFiLaX1TIA8OPkyO4HG2JcRkp0zXCR/KDvuP0bzBs9B
On2Jbqk+yeyTDUEPS23K2quQbpk8e+3IFMBdgCyhZftBYxQSmnNkWGNoB16b+vJ+maqTs+479efP
EWJ/uiXqDAntc+xddO4G/YJ/npqu33606g/vgTHUdfwj7JI9DccES5WPK0rc+WUH9egDeYhMUE5k
s6jYg3JvGfhkPHjQmWk8WS+TPaRgE5IcghdWH97QgpBHuvm0bJkqkm3PlGqPw37L5w7enyA08NtQ
8AT1Pe9rrNF9wO2XfDhKgLR0eexvXxMbsVpXdKJh8gfl6w+R1EcSQe+mIbo/tcMPS85q5EcXes81
2BUcBKLL+mpFKHWFFzX0cGdq2EiN+Na2OL8rL8jBX3x5S1NEEgoXqbCzbm29b6PT0PSHcOOghxfR
p9BUGvQE/NgFiAt0AKW7KPTOTrffVaSW1ENilar51at3pK/9qgYboVReNwN7quFEetvN54inhz0+
xCqqXuDBc0DVEn0woowLeHq8+WnKG6d3nOyoMpppxo5SeDZjEizlGjBgzm19EYY96hmitJRNXYi5
uY/aiQO19V5Z3Rcz83AQuiXfV3CgUD8CYC1t1vGgztmGkxCPyB+AyYSBRbAyQQI+6XGES9rfdbH8
kxA7o+Ek3z2PFEmEgnrrxi+vmQoTry4b/fhj7z49S79igjqsaeHprGQ/hquE8quGx4YtH91AH6YY
DHK8dM9jdHu/PCmqGyGCIFc21G11gLw5dXV0nJvXaSG4xlXKJwleAU82pRXI2tHNv+RAJSLzy172
0e96M3jKYLfxB6m64c3RDvGP9ysqTIp6vkEbZLoqux1PdLZ/NBNXwaw7BvuG+sDMj5HukI+aY6AH
0r7dFJ9xrfNGId3Z78dVgXsVi/mGMWIW3lv4IfD/uPLwdU0CU2wVjA/eji5tfdySpgVmwCN9iOIN
j4zRk0EfgV8VRU6yJS+iGpDHVPcSXf3agchHWA31ZBgfa3RAJDph5VokvXeEZNnw6Tp4Pvs2nUIf
vD7sxuXY+PLDW5GGAAMAoyv8Kcz2sYARqDpLMmrCS9UPX6Ibx3TGo4P941+q2n8FbBCXia1flbd1
B+ptZzAAuhhDuN+eYLAua3eO6P4++QYJPp8ch4HQK8KdJ1Z7aO6kRkJ4fuPgsnLjcWgFi7alGedy
WBG8H5xnCmPgohpPs2zm7mGCNxcimYhQPiRqs3ngILDbe8WegrojZWx4fxyCPk6FCsDXRwjiW9Vs
eYcN3Y3IyGNkAjlKB0uPd2NOxuoHRuFfLbSaNGrYz2jy0XpY/TtK2nQJNS3HBsVXsvboIfYX7Sfq
HiMPoDXa6H6Jj6vvvTQdrGpBnr11UIdwrgpZoYCxt8zmiLZ1g8gGi/AyjLaHyQtNaEGuNbCnCRSo
W4CcOwt0e3JH0Vy3rn3ZpuSXDRg/MyyWDn9OG0mPsBtv7Ta5TCNE5SD8WJFnyueZv3tkrwrkgXCZ
wXei2rviDQBJD/cS1XkPk8R9xtHy2GzbB4dUBIYH4w0o3fKRsjvpIcKnmvgzcMs58uLgTLYEYW6P
b0e9kp826lBFOi4L5WgZeby6m8RHoOheCL6/a6ch1Zk+63zpTkjM5bt3v0MJWwU2bhIqdHvrfla2
IkXrxXVmYAMVYugfOxo///P5u/9RuO5/ENL7fyt/9zdziP42f4fJ/5hb9V+F8NK/++qOv5ofg5/7
/Zco3m38FZwcZN2w7zHcJcZo4n+P4iX/ghBciKEZIaZyInqHvN1/RPEw7j64zQBimLF6i9thBtN/
RPHifwkj3DX4Kd8HRxpF/0wUz0/I/5bEQ+IPM/dvc5EZmpHbv/+rYTAQrBM3SL1mclKPUaSuXk/O
0oZ34UyPEmMXKogNLZUPAQAXHqk32m/3WxAcWsqKCAU59P3C282JiO5RUSxRhuh/C8EgwFXaXWrV
3jtrT4A382EUF68VuILj+gWH/CM0MC3jF48Ep3Bsr1WtHias7HReZVGHK1S/GtrIc0L2L7aHN9GD
3pm6AdeEkFY4rG9tCx3IYtLmzeh8XJxP0om4E85GuMpD8DKuSJWLxvveTtVTspKP1V/h+VZIw5/g
TRcOgWNL2kPvIEaRMI+n/cQDcBdugdo1kaN1WxmTLl9hly7JdEE2+EzC4G20zV080Ls2CL5WyLss
lO+95/1mHbmGev7m523Dn9W0XWK08FE1P2NKzpzJFVEyaI2nbQIVo6o7NJguDy0U9YBuHwGLAA3g
WpKhQvAamRkPoNkwVl7Gp1fffXQdZBvNcUf2ULOHleRbqJFiEwAtejAA68ynjN+SMp5qrlRBBsTY
lC3326+hYh/QxvN4S55ijHbARSlQKrjtIbT+oR9vIbExwympTYBeRCIAPMXzZ3IcyBkza94o2x/5
tL2E1LzK3oenuuHfwaBKwXscpgZ/+e6JLFJEAie6DQbZ0CYICitURh/bHqEopPu58+ftGK9hm22t
fKLwPcYwzPsok7Iu4bt90MU7c7zHLlnQSkW3mScjIl7IWSJYxjXE6QCJUTdfkV6HIAAcMjiGkUGb
KSzwFD+vZnYvrPySMFkxXgCzJIb3cK2HQzXpnwCK/mrH/4NxSgG24t9OU4owaNInkCoZ9jLGT/7t
BqLVDBgoJhCZMGOFYJHqiQep9E8DT35rY++RtwWQN5eV35w9P37r2PCM/hVQWxFUYTZkevBOC0Xj
vS3nFr0qG4P0v/mQ/2CX40PeMrw4T9Cj/d0uX9tNJ9HuYIb7HeALTG8SY/yazDAhimS6+UzClbpz
R89Mj21QldUzW+BY3h5zPz/g9fCOI2LXwh9t7xO9ffvvPuA/+IQJvtIgCTAel2IOFgZj/fU5xGIT
W0yZWLMpnEGwI3flAZdYE79N+72mp2hWOyK8hIG90etF3U6RZr2XAsjgsthvw+Y3h+42scXsh5kQ
OLlIcGWyCjIbwg6PG2/NSHNa+G+1lGqP88ZiIg1ZQTfN6uoqwPMSxmLYWnno1PQUsAt30Z6FfrMX
0+hqlE3s0IRsPwRBB8h5/HS9yavBHsnaChjRAGGbxP0GcwShJAb4Uqngzmf+mCqL/jbpzkEw/PaN
4/A4lEB1DWeUr9vRl/OTH9sLBqF0OR7C0wp/pKS6iCIgoxwadsRoiaIaDlILP4LV4LpMpAAZhy+J
az6R43rCGTxmltRfYQS+tsIJsKPCWRzAh30nXbaPkKQWHf0i/h/roU7ZpmjEoZfceV1zZS1NIE7N
J4svC0RVhoXRmDMSVZnX0/45sA5nCCw5Lc5+qFBG+80d6L8fY5CvK6bmxHUPIGmLkZurv7DnYVUQ
f04Zgm3RsmPD0uFu6aYnPaiHgT5tsypHC2SkESjSemRwwcVu9b3H3Yu26lso+qdY+S/EPuo+Kdxo
T9W4HSMYH9J1mXJLqSfUgyuUio6sL7OEVcx/4pfFUCwoW2LN+xjZUd2pB0xng9wN+qKmYFtvvSTk
LMz7WE6dcP/2P6qp+tb7WznB4h+Rcw0iqNPycaTuBOHqub3vMLELQBDUQOnEgcv2uFftj93vPod1
/PGXj2K8b4O/XCCPHsbbRCPWBeCxNMf6rcbj+HX7FWEsPgxG3i2eTRFLOEG0fks0erMKou6sfjbR
9pti9FaEwnr1/bJhDvlfRDDTsYo/PD7G2dQk99T0A4y8+buCoEy78VfnQR6kGJalFYFnr1z1EEOn
PFQhBnD8Zaf++yS+/2ujGP4/qfJg/WFMOs6i//Okhb98vcb/mrLwnz/x7+UdyjESR36SBCFGGeCf
/1ne/ReTFuJ/iSiKyziiiJEiTYrhgP9R3mG+Pr7wEJ8JX02F5H3k/zPlHQq4v7+dQoLLB8QNw/di
wIP+u1l/g5SRAXPZZS1GoelmG+7gumL4WEOuGPWi4Db0XsEH8jIs02UFXp3DpLh0k3wHeU0K40+/
MHLrohvtFS2ojFQAI9wi0PttdBb0HUR6kFGfYsbbQHPhU3qNjX+mUByu4sbW1hpcvjf9dEzCz2gb
/0ji6WePSW9lQ1wRagyBWBrc7ZAyMIkGTXFKveChdaxwlmCwmuFvU999r4IF02PazsdEPw5obNTv
DlPUDIPfsM1hhqFm9DmU88fuRlBFILozua1wQUEWI88PNrKHE4ZObpDPXNQwRUnyG4nkuYTkySGQ
zlMxDWbOUCUAaIi3UwSgqAhuF5AnoqSs4uAQuRP6fczc2wYGm6yNDkiC+5iJho4fWQoY79j4E0W5
s1CcgJv/3u++PI20e8TYiv4YwlLyxssKac4K1HWwa5NuA4AlWPbHJvO3mdaA+DDkL69d6S/6NzJH
wyXYR3vwMLYp95P12enRPwaBONAKsoKGdQML0tsPSa1K08ui3aHcNG3wIBsMxeojZLMiCNQHxpdv
PsIDqq2yyE3B/RoIyIPN9pb0mGZD/g0lcThPYXShCvMgscaYERcGhTb9U3dDpf0pyL2qOvkVhhkY
9xfOyC8MFfogVHIwDrk3PVaYMIb3qCkqUiTJ7rUYMS6qg8jamySAG97/gYaVzoskT60fw6qh+MgI
7x/HCgpO0CzAnWO+Hvgqy75jT2BKaSakemlqfLKxaJfhZaj4B4I/+CjKPJhantvR19/i0c8wKcIW
UlnAKfhanlQGkEKDyGGq24rBNZj7kO22qXPOAROyIQzyPWw4rlieQGcZ4dtzOWTADMCjNi7EQaye
a4lZPQHv7lHUCXAqwxdwUBTgGFw1LkajrvPgKzYtpr9VGJVh5hqKnrhwQeBJczWVo8bsiTUeftUt
7mIcMpfEhpcATnW5DVuXLmPLD8bbTEEajOJI2s1ea8+fD0MwNAUS+miQwJrLQTQZA5YB1399QnEN
/w70Uymd92NgcdYo8HxEmgFPK/gVA0GBb0tPfBn5SSN/MlIogmafYQUjCYiEHk+r6qi8ZSzXybyY
GCgN0uMnEdfP/b+ydybJkSRnlr5Lr9tS1MzUpkVvfB4wOYBAANiYIACEzWrzeIs6Qi/rHJS+V32a
TCajSDbZFOlq6SqJTaZkYnS4u9mv/3vve8lwYFw7lhEppax8dzMiR1W2nXo+R1D3O/irlNcSOLhN
nMXfq8a/Zu7qNkvOXbn39Rw1BR9iee4rpKAxMOKtCoBKeFK4B79Hagli7YriWDmrbRbJ86LjCPON
KNBITX94FS3YL89qcLAlWMTG5mlii2KIRxXrIIhrHf0cAxS60csyNATJpPXYK3uE5GHUK2XXOzu/
KmxgbN1C8kFg6rQQC3FHvQSTPMhM3Vktgv7A89/URowyuZsFWnBtGgZ2570baGGycI+zC7fKcAns
xRKhselmXJSp0a5MFUssAwpd3x3x2HHkcNAtkEi+hob70nnI7gWs1XGJsls74W1hWj2mhJpsEYPL
PBSHSBkvBTL1yjLIVOQoBB3+QGSLcc1Kt4KZ4FwVWKzq7E46/bnOza/9YnFit+TZMQLkuRILQNKQ
mGA9+i7cGMHnxi2HYPNTG/6pDf/Uhn9qw///acP/IaeS/6Md9n+So4upq2lZA/+9s8sfu2X/fHj5
89f88fQCi9ykGS8IJKVRHEk09vz35TRNrLbms1ESYNk+a+s/Laf9XxBAHJsvAF+t6/Z+PL0ElBzD
lbM5RrA9D/6Z0wsR3L88vTimJX1X0Fjlsl2z/2IpZInCbKoqmtY9eemd0zkHZeLtM+sCXk76zShI
i1WBffGhwcK/boYbFhVP0uA+H8K3ehi6hDVK+3UZ27VbBy9FVntXvRnvETabh4wewZXy491SeNMm
XhzsZ+5yNOLIPQwmpKjBq7ahqo1V6abLlgNGvjZmtQ5mBvdqAuiMLHsZLURrqkwOc0YUNG4ZmhxI
aYSv2axK+zyy2NqbjsGRCT85hESy2gtjHCuR4c6wQzIrU0CMOVrKY5LNh2BiexsUIQCp0XjKVSf3
jYv7rPeZ/jnSx/EZZi8e+birkASrdK3DwnW7qO084MicQWqz2wl2IDWZ9UIxnDpcT9u0yuY9cZ7n
fAbsMHUMnX2BkwSeZLsrmEu8r0vsj/BehbUrIoZQabNqRz4fdmp8woWY30oiDndLPjwaDTbEQPtO
sURcTUnoPAm3vclilKq0YuXTFi/hOOzbwHgR6fI2EorjhBdcL1ZxHmrp3roMgJs0SacVeOZ+TXqj
vZiwPe2SdZOs6wdMdAD8hCMfe+nsizZ75LuWIJ5a/CBevjFzMg246deOV8pz7JYeLnZvx2MNEZvT
9skIw29zyXaFjG59i9PyI2Ux5wSty3jnzAeSWOfQzN4sP70kZU7Mci7VCd5bUPr2Cul8BgyQLmy1
OlZjCtjbwiIeNoezr3xQf2acNwS3ON1ghXIn9PbZNNMNoQvvTPfNtyQiT+e6YbYtA/Iwfbu3gYWI
/FSWgMHCrOovCIhXk0k2GjIhIHk+M6ztrcCjHxLjvnO+wfRFfFfzjtxJxtIt56XkeXsyT7jaOH4W
juuujXQAHk6+sKz6+ZK54an2i3DjmgvpWZk8T3n2EMUJ9ueK/1MnKLJJNFx7oQoPphERzjfbfoNZ
ZdcRHL7Cs3Re7JY1MHFLxxrbfb2kz3UjFMt9w18NVn1QYhqI3Zm3+dK0+/bcVurZG4LrMQs4k2OA
iwwf/14YWquOUgArVy9kWaJtP/cPqNO3VlydWW4C43U00rf6UPXXse9MyI4cV9iMROs5YcTHwNts
iZamhTvi6j/g6TuKAK+B7XGKy+M3sxCPHh4GZwSRXRqs2YWEjtDkj2Ulv9XAH1ccHw6dU4cXjyAF
TQNEwrx4MU69vBv6LN4NBq7CGvrcjfCa5DCHxrclDzNiBxEOLFftyajjAmxwCRgLuhbJlsfFmLWV
ILk3sBidFpewWj1ER+wCwYoA6sPsJegwYTRv6pxAn8M872UcL/sCu1d7rDgQXxuld2+6ICJUsnyp
49TFULDPhyUnoQytXmTNyfc5INVdVuxqR72EqTrENWmRuvJwwxo+aISjNTbOusffurJasUs5yh0B
b5dAVchmuiOYC49IlpMr8sxmC/gcDoN/WTidPRIKCWFvALOQT2U6E9/Iu2obWUa3a43cxYeMLNXW
77IFS1Mk3qM5B9MOZS0cr1Ny7x1Xn/Vcs1+Y22RTSP8hazQbMUZ0X7IbS033fcXLNsbHuWqW24iY
pVFke1Q8TJmx8xgGlX/TxyxIYOZ+5bj1M3fzH5m7iULn4k2ChE7K/dPPrpXn4q/1yehYI09ltDyp
0jLWHivFlYrsowBdUXbXYiJPHINu35CI8Oh5iLiKoocaS7TuqSdBdeMiVYbWIaHTYzMPrXPtYuoJ
RZkga/asCZwmOOXipbLbb0UIhCBt1XsZBa8YPK8Qk68SjES2UWzMwuD9Fo1Hq276rTun9+xvy22d
OTFoHUIUpSG7Q2RFNz4k+CtRy9PSNJs6JpUtiwNLQpICxWdNRAKtY2lvYltFdCeontCK3E4B0IFg
mnfR7OfXRJK+ZEu6tYzU2M0APo+hgW9+LtZW+uobnripWueS29GGeBZx8RbvUl8Q/08iFmyy9bYW
4OeVK2Hq5ARDjTa8UdI7cXfBhWlUcHI866xKagYMP7+iBqXZ2TUUiQV+90GN9oPlBw+uO+YnY/aC
NczOE+ZDFnW5OCYJUXYc/UVspl+mjtaPiXWVlbKVMpTAcE+5w2E2gxdZRSEMhfgcNb5zZ3oKyOJs
uuR2gr3fjYjv8Res8+0xDhOmAx/3yVia63q2/c0kFN/J7092QM538kiRVg5hP8vzsCOFnt6FGc8g
PsyDyc4oI5qXLZWPri+epZc+1bWnxwHzWNS0l4wsP1wVp/spxJ/J4mo6dDI5iyop70tlkKNe+oNn
ZKyJ0MRwFw78XAwuXDNlg/u46NaTk81sU9wDl1VFewHsh9JWz1Y4yM2UGgo+ibBAgUASmd8S1bjX
uZkC3rBjqjLC+ZPAaVONzT70uXemQgDi9F/Snllnrt4WGXxV9WhgYMXdiQR2G0Uj3pliU1bmHa0k
D2Hn8VevyFxl+A5uPdRwQjXGvsRmWof1Z2sfjV5kd27k2Ie5Z5+czdK8nsl6rAxDXqsuJ2TQkIt0
el5GfeORBWhR7TI2oeYwZlulPHHtOnWwsir4Uk1jnBvPM9Zm76fMCRYVKdi8QB9N6tLY7lnB81gz
ZIWbBSxxudBk4df5Uxv0hKRc+WqV8ddo7vPDPGusr/jmZdwllF1xqQ141Zeym7cknp9NklQIl8K6
6krY9n7pHqX2W7qs3qwREkZRUasj58PCjHxdhVN5VK7pbHJDPeY5/IQamZ6gO3BK2BjrbCHm1hQt
EhV7VpLB7FN9dUUs17uUQThtQV6BoXecch/35VMSYY4WTnU36oqh0iCRnMf5rWtgSyZCoUtDkux+
MvJ21wqWlniaE6v1butaxqd4We7gxRqbiivKJnZiiferMdY9yDEANo6xhUyG7bcUlx6e9KYqCIVA
Io2JfVfpLVepQM04bsvyxm6m4VK77TEfj65XtBgUghffbJM1+JX8PPUkWQMjjHGzDFQzWJg5JGOZ
M6HjR93IPX0j56zZ/Pc/69WZ1th8rbaNWncDKgDUwpHAixHlXMS5BJGuRKxztWoXdy6atdbxEPQy
rexxTc1x15p7B9EPq927vxAXMVL85rRzGCejz50Hs1nIkoaN3NROingJiGk9QARbLVF9U08y3Unt
cIixOsw4Hkzef0WUftAOcG1gicDIjeCISWLBLAGd1RuSp7obb2Yk6zCu7G2d4xkPCg1JU7BpKu29
CLWZJonPjYjfpCr2SbBuLbkxNc0Z64avPRx4zaeDja1j1v6OWL72XQDSeWZgqrUHxNFukHFAVu0x
iGQYRVrtGGnDgNIVRxJWVHQ7TI8u5hIPk0krTsuRdMwbQXK8ldqJUqlHDX9LoKk0mFQIQ96CpO5X
vvaw4NO89JhabOG/xvbHUuG9y+cGTgn2F54U3PfaEWMQTl3lZbZsZuwyLV8wZwHXHXw0cvDhdMVv
jvuFF4ixrrXjpsN6M4ce5lnYFtqTA9rttcGKekgSlPDAIimDgSeP+6MxaEePwTgqRruDKs7DE5uu
yTdplN2VHsbB3o+/Yb9a26SAObZBCZgJGqJM5fxj8E8CYd3k24Zaaa+Q3C2k96wtd6XW4lNEeUer
8yEyvRm4V10s8OloBV/gtm6k+z5raR9nbrlukgQVTgv/prYAeO19ECQftHVREoNHwM+qt6FzHjMS
rY42EeTaTsCKVPIwnX1odsuJcpCLxCmgLQgTXoRamxIE7gSBSyEjvnSwG86VOcr9r2DbsO8/wZ6c
TDd8doYZGi6xsFzbH6Q2QuTaEfErI0ybJAwcJDXUtq4H6wFQwxKC6oLB2U4L+fLFMGhtgE217qfz
GDUXqc0YMa6MhK0+JyRamNoGl3UOcoC0aaD2Y/BJttHX5o48HuKtkWAN18YPK+uig0jmbYUnxLaH
Yps26mEsbNAxfX9t4sXPSBie3aBxTyPMu1WiAnmUNuCo3rTNvTIfY3YGf3Ti/N+Wz/8LLqpQnv+O
yP7ZLlXzh38t/oYFky/8TWv3f8GfyJIK/7rwPT/AavXbtsqjL9b2hMDfKHAPmXzkT9sqtHa+BGOW
z/1QUHj347bK86TES+k7vlbh/ykrJf2Zf7mtol7dsaSJnVKws3L+YltVF1NYdrDP10ta4BsilWIi
7PE6Xhn1yP0HJvmqsyoIQTY6aZriww9UulII3EP63YN0ximzCklD4JfBgRmbIPrmfm446b6NM8E0
FxmL97h/cZJsF4MN4rp3X+M8xW0zfTYOoZYFRS6rwquMK0bQTz23MxOkgHHbSwq+6B56y93ibbI8
MDSmBY2kDb/3xteMXO4qA7W5NlvmVt88O+p2sbx9OOcX8tPXjfDu4qpgD3Q1p6fC43wYAmZc69/A
tx4H/qWCmI8Nkhqk8iomH7ceNpKg3popICev1r2Lwn2twuK66569nhkw6voCu6L/bTTta4RmEiDh
d+WCWfd7NDcIEr8+BAIGksehriTnyc0Q8qgm60mYJCBTflQHvHrn1skhDMt4ZZqqAe3ksACJYIjg
xlqDQlu1AfEeOOLcPElYDbD08eXcOsrCsDcTakqK4SP1jWNfU1jVNEGxnogG+vYll+PtRNSOSivN
+opeoFBldBH5gOKMi6u/gWcMnyrjeWVDtXITvNjwUI6u6e1EE2Ib49DcHuCE7hbqpladpJYG1gpN
c2n80HicWjTa0f0ytfmHJfr7vL9mLKcj61QE3ov+u0lbPWAYqRm04EhgAZ1GsSK1PKxlae48H7D6
2DrfOu8pjrDoVwNgSrN7dgNwGYkLe37kwTcLI2lZL+9OnSAi02yF0WEQ4MAtDiRrr6xIN0yUb3jp
K2nhc9al34oZ7JLRTl/9pLi1R/IDXcxLN/PfoPs8YlVHqmb5SRVNw76A9QjI+e7T52gynrHRs17w
o4qxwbpN8+7Wgxm3rSzrW1gu59q1wAM5iu1qPnwL2/RMqcbb7GlGxqShnMM2EORHZSFfGnLPpDyG
Vcl2dOUN0E7xyvGkUsewuDhzgUDCLZpnUjpTt5UtoAPXDsdDRFXQXvN3jd7NH/Kpp2PKZ68jPcwm
ZueRCCOU6Q6pBrWKGTZWdSfCyFyTG2RAUDBhm+K6tfOjZ9N0yFkMJVqkuzh7qAb5Qmqifqpxo204
811TO1XfJMuM0B8gl+chuXqzpkLKob+hBp1KPs09LlZAg85nlfW8zUhqFu1yVXT2NyvMxGFhVbSi
SYIdd0l+0BksMvvFmwgJGFXNcJtXoHIreAPrGELaesrzZVNG5vdmSkiG2dm0jobpusgbb5vVot9j
grBvcoqgONyXdz0vqaQxb4tGfcyJvBOYGHZWk95Aw68uHQga5pDk1VPAFUjtLocAhXs9WBLnZdG2
eyeji2x0cJpwWi2VDQXJK26iDGqAFYkTgJybWFYvNmgvDpb7sAA6FcKWinwOGKxrkwMHnMcyHCec
su5JtrC7TLvDACn15pD6M0PdRfOAU9j0rFVNGicJmFIwu3wRJmYW+H4pO+xKrbN0cVe9pWc7QuAV
k7CbQoWLgpkdmncJLXcBReNxVlewTrI2PgxTu88WbSKFJqRBjuauxflOSrQcVj2EspAGjRW/G2dc
ip1W7sJ+vfPkofZGE2PI++TV0G/M/BLa6nuGanEKy+RLMtXzro6r05BRlmV79n2Y5xSkxfluMWNv
nyzx1l0SYki4OdbClV943XNycp5zVi6Yc8q1XxdEnAKNzqQCJbezHTVu546SxjSMbyULO1ExpQn3
AQflVaDA99runRVwnI/STBBIBLRmmESfvPbSeoBo1HSEL3OuytQi0+uDOsi21iwFPXj2Zw+poRzP
fsfGr+iaBHgX4cwwf8/C7tmOfGojQVb1uJHGIXpxQw2TJlm/jglqAokWK9LHW2Exmrte/zBb1idr
8l0eu6euZ+HigcHL0mOx8GflLg6moyUZU0zUHkqLjKGgegbX1NlxcEYE2H73dsHrhSo6ufDZs9eU
+6iFecClh2gdPjIF3nbHq/lh4r5G3Bmqr0McmFS1SfePd1f604dVjvO2HsXezYcHc9qWTvMmkvzI
seTeGgHtjfIw1XZ58E655aWrua6LbW4nZ9ehazLDPjoTRfOWcGfK+VvvpGIr/JTuoYEUsCRMHwua
UKIa0Fq6LM5pdiwOwcQzgNeVj7Rk1MTnJdAMi223Mgnpchmo+IvzauWWk8Qsj9Px4mjrjkHCcm1p
O0+Gr6fWBp9MW318IrY3dI/QwKeNQL22BFEfhk4jEA/aUJ59fEMc8sv1gJOo0ZaiRJuLfG0zYs92
BmSa77oAjxXtmAo2crj2Ocac1GKAdkj9tWeVH/aCd4yN/LUDsW6HaZ8VF6ZXZCHeRLMPmCwgXxmF
BDJxKPonlr7WJhaaWFbGAJRrXMMBva+Fww7CMDFXpdpmZUQsAgJtvXJbk6saZqwUV9Y0WOltl1ZH
Y3JfC3xb3CNxUu0LT1fCYutq8HeF+LxSbfjqcRFqxUCPTOT5tC0sLVgW9KFYLpUlV/WkvvNa5xzo
Td061sayFIfZBDhmM/Z3gmLANyMCsSRokTRxAlpzWxxGy1oo2AhIAE/89oX6yCVxXi8hltqHGIeU
bPdNOJ2MWJVXhEGteQ05LWuGr2MXPnFRi7bhyGmSN2Oe6yEjvyla5xNCYX0sW/+Qz/wiGO9PlsP5
t56Kl2IqxBXXe4Se5rNyYuqRuzHdm/bdksQ469sRHmRR7SoKqUhNg5GgTW/bwxekbzK5ow4THDLI
AzYSuzH24QqkC6dCjpGNj3dbr+styE5JCdYiswN56HxnbUcQvPBnAY78FR+gYq6iNe/dDl7jfmzT
fE950Mj5M3Vvu54E+k8Z/m/V2/9W4abzXlh0HQy7f+9ws5//1780xnXZsuR8KKumVD+ecn7/Br8b
igOKqKRAXgfyKPQp47dDjvsL/naCYvo4YyEZ/XDIQZI3A2rUTKrhIaz9cMbBnxywZsNTZxNR4aP/
jCJv/1VKwwr48awJXdOXnJr+IkcySL+avGGktdIzoJYhp5YwKQLjMMKMRA7GNAmzx2EF56wGM9za
wJ4VnWcu3M1wuICwQKmjRiwnvMh7IyvlbliKHerdDvreUbrgJSf7kLjcFfsG7gDbYAKqZXj44Qn4
G6kdjoV/fVgjzctBhqwJ/za1cfqH3FsfORbLKeCSpJn1vtF+7IxTUwXNE2cVoxtYExgjG/JuZk3H
LYfV6M0QHDh+nqtFqq0nt6KlaLydqntl+e6BkZnYD35nJEZNvlieQRV8dNoGaWjStujAvQQT6z+8
kqwzNgZLGALLLHbE+4instTlcngsmdbeFZ7LVjnHCg+m5cAPsJ2jqJn9gK48gphBS67ZboTQ+Bbr
LCx9seLqvKlDcWFLGhxneDxGCHzMsuR721D801ei35BU0vVbGCFGc4/wzQJxpoCvzCAdB7gazAbA
i759Ke5jRsoNzdW3top7XKpvdpO+7YGNcSCVa+Yogj8LepvWVJtDjr5hdvrW6bTmNwPiZMoBb52p
fQ3yGOkyOyfZWGxj4imr4crkuHawfefQ8xv8mskbi+PY9G+OvXW4i1fczfuaFKHi/r5wn/f0Db9Q
fs9OEHt1EEXXPKaHQo8HPXMCOFq8kA2jw6SHCJqOF87FDBZMh74eNHL4IBRO2WeFPHWO9TgCznxP
DzTIez2q5Hpo4dJ6NJHB4qrH0EDeiOmmHpxPh2nHT1wUhi7dpnOJs5iJyNKjEZ4HaA9h8tIxNZlQ
/ZB4Ag5/4zMJ93eXVVUIx4J0IVft0TkTTzqGpftp6pEM+hje1/C61MNazdQWML210Qyqo744eqyL
me/GgU4LU498eHXueOWul7C/Kl3/odXDoZNfZ8yKFSVt9BifJyiVE7NkPyzzytPjpa0HTY6x60F4
z/M03oiUYoQO3jN2eWhiS0IzRuURMiqpsmeCtZhkez3SVsy2boFmZo3Zl9ZMzVM/1d8lc/CoB+J6
fq/0gNwyKTt6ZE718ByGsBJbx95jKjHaY1eh1jvUWXckN3dV+gpUaTM2wGTgyaa5ugM/6t70YjiI
ztwnTEz2hN2ibg1Wq/68M6Yo3Yq8LLdpT5DHTLAT0ClL9s9lrp7u6nK0tpNPitXp17TY37u1D20l
5DWTOU+gsopVJunIMpvnKo+o0TLjZGctr8WIlWCg+ySas7uMQ1516CLADwHpxTgLb6n+eEbf0MSy
6CtcJZBasXmsRl0qOPQ4/CO23k3Z33WJmayRO6uNNfv2yWLHK+wX0h1HelfLg+s1D2ZcuxvGv59A
vf9HQL2KdrsdhoYJm/dKmtZN11qv6Rzegpx9qNV7N2RXtZU+/STs/eci7GHW4yrPdmYu92WbXif9
enCmJ5h7KE942RIkJz9yVmmnoEI0sP+Q1AGuU06KZ82g3ocaQAlgp4I2O59aju/ts1fUhxGbvr4p
m7iABrCAYVJCk6P2tSVt6M/rhS+MOaz6LskSIPlk/nekcs46s0M58jZJPpB39+EoV8bI7dN48aKr
cGo3eX1OukeJVW8kPYVTD9XJ1e3qq6iB4ZVZOzir22H5MKbvA3DkhpPxEHJePhEuWXUlqhF1gQOL
1Dw8NIlzcgnexLAGBc6DtDjoMSqDcgQYG4Y/XMluvi6W6L4Ju8MwPBVlv83wMcXg1+xy4/T3dv8d
dbQr1HZA5pzr4LkvoUnO+cab31Vb0DTekEpSe7OnVABUu/6t9KjXxiiElDG6fDpX6BoQBr0PpvJO
LY1Vtmu9Nrk41AY5sh+ohj3HrARlqBcUJMn6aIHZtDj6FvgXm1uKeL8GwoXmV21h95z7KjwW/B0l
1Dbkw/00FVtqNEmwGbsWPGHafo8sxUKLpiYHmBzClUCutLkPK9tn31mA4L+q+SsvnuQSvWxUlG1G
ShE8kEq5BGHvV9s2RT9awguIHlRKxoJaMEyVNKDjUcBsZmJmofnBojQi0kUL4aPtEw7pR3f9E8v4
E8v4j7GMjs7fWDeLTuPExHJinc8JdVIH1AtzqimBs5LimSf7q02sp8ruckI+mede0VZdrQqJUbHF
OJgRCDJ1MqifIHlBhnidXaUL5x4bO32uBns50dKEY1U12W1I3YsTMuYGhI8CQkis2kgjkYaKUQNW
GUEloRNLXZ+gSPVy2nY1GauldM0Nk0qID8Q9ssNINkO2r3QKahLkoajVYo8Ak4KgVNhiZinT6m4K
6TIpX0NKuFeGN1crB9kh12mrxj83c7XLNG+w03ksx5CPAz8Ti4B68XRmqyO89XP58A+WD7/6+fGW
/3D41TX1v60nbt6Kz//x3yiPUVHzh//58ePS4c9f+HsQAD3V8Vg9mJJQQcC3/G3rEICiEQSSpeeI
AN8/+4g/SavuLxyf2VRY1Nw4kqL5H6VV0/KFo8EylvAw8P8zawdHaOmUbr+oVHrH4gnLsUE78GuA
2CA5bbFv+fG0jgne95sCAvDPuuH/MnXDQdm8FYV9xGDy4Ydwvgur/15377NMWGLnVY3jMpGXpH0q
q9m8t0tPR2WfXScpD3AuglWV9oeEevikWIIz3vdDFiCuE03ujlYxu2S6zdfRKvvdYvTtCVQ27Czn
w62whjrLcoZde26Dpf3VZtqGBrBJ6OOoMltli6csCsBN5NUjTJumOlmuke7BqSlI/Gtz11sciAeR
uqs0wUzUWfkR79RcqAo6kHhAKAP9ZWJ+94g0NM6XdowrtgQYovuOroE5+BiBBHL67R6mpjZ3KmGX
ZvYVftkFtmsgaq0XuBAKuSSPtRxXBv6eqyU2N1SduVtz8q+BrlJmJYWxEaPZHC29A4Bwve/94pbY
Oq7VZcCKZpXvlQODGYf5acBhSi6ZQ31RPFVDo9Y+FIBt2NYQS6hdJwSsNhZgnZ2QXreNq6H9oqjm
WJZZXdtNPt9J09jFY5GfuxLbjzlh9GuqfuO59IXFTvRWYjk7AqKjiXw0vovBvRGOmq4rCMVqzO/k
7GAizB/KJb2xkr4+Sgqwx4ktkhvZxYbGdPz1raT8p8Rc6VvFew9eZ1MyKmc8I6jkSELSj9nay9dm
ss4M29bZTpGgi9CITr7jncc+9S6yZXGSDcWCkw7cNeVAaLQ2rRKld5h53ge8fH2knqwo/YKdfqL7
UzENWy9+mkP3VM7nWGPcYNyjj6z1LoZtX3cDqvViiGvYiGsK1durSrkXYfBDpmVp98rpdtxlr8dR
3oupu54DOqt4FiHwiuZsdP7bBDin7Bmzzf671Xjh0YHKs0oDugYncJpdDEK+mOjRy9mhWWl44I8m
jrHLnjGaqm5F2iH7tkzGaUnMCkXY2HaNi3xacouNWy0/zckNlDmkdlIgzjLsl7DoVyagS1aTPJ5E
xMRUAqnFA9fd9wK/XMIWMJtxbPhk+k0MG7QJZvSANuayQleSCf1ehCJwlYZxtw31l8Q9mIM2KO5m
n6dOTfHzIBTdpU217MqgePc7v7txGyjcJqmIPM6qe9JO/CMo3hZCL/RXLc3Wn+OAdH0DDqpw8NjC
vMqdijIVUtdrh0bCvTdO6hjNKwJG8qyAT+78oZGEuWPjKULLcwBh8yqGyGLtHFVeIFFfl924AINh
45rGy3tTJbdm5vWXGYdcQrwE+3sBfHEcyfok4VHWnjpZGVVb+DMeo3GEwb+IjK61XPd/WOelRAxP
bDQ+zNrbCG8mFSsi/+KqILmqBgacX/+zbY5kv/uHulKbmdd0KaeNowKyUcFXF8F0M8F3X08V7bNq
EBwqbOu6cXhu5BhSnYpZue4pEs5hEhKJj47ONHY7qx8x4mfY2jq6BoEEs3ClV9fCS70Hb7jJ+ZwB
eGvkLCXmPaPhzY2IieVlN8kIkBSD3LHGdAjd8jGoenbyhVbuaUmz/BGaRKo2Qxc468KCsBXX0d4x
PgI4DOe0pQxxwbC06aP6STl051Eu6K4mbzF2FtG4pp4E9R78Sslk0H5gzergxd7aLAbIYF0VU1aG
y6Ra/E+arg51F+abGTrtCse3pX/hkYJIs9rNURCsl8D95gSU4qaVvwNele7zmlY8fyYDxyVhzekv
hoUaY2RhpLbtJ6lUduxobXJcx9qObaNWqhCXblIvIk63ahm5hoK8W+eaMuq09FoEfvwksXJuK6Xe
ciN/GSOfyiNPz6SUEmVVsenT+Gs1Ky5dPcbixpO3IX2qOFoQJzKDJh3e8xsnMSnKi82vecESdlpM
+qyqeteCaFib043XGtHang2DjSv9eA1GxXSPPIxtaaA4FCQ7YqOm2feDw7od/0PNtv3nIPwPBmGm
VtfT8+f/3mK4+0z/8K/Nj0Pw71/0u70QIo8vEN/Q3bRW9vsMjLxmm4jaQjIck27lI3+agb1fuEYL
VDE+bv6aeP0B5cNcHATYEgMCE/8kqdGx/tpe6LF0901TUwAlJVP/fgbOJomYESwIxXkaHHI3fvLG
UpyAq45b9Jxy7xUWCg2nTiOkntI2gydXNQDz68TbjDmo1iw8EH6l6ElTcfPEO6WdAQGs7CCacBwU
XZzBH/fvYVOXK1ev77OYFqDC06t22RyVit862kDWURm/FlwLb4zWAy7MG8EyamD3lp8/54Dv8B4Y
3CfINoYvqZ+/ifTdzF0w1QvVC7VP+K4px4tPyXIW5M+gfO+TZR8p7IiGoAMOBl7U9NnGX5aTnYC3
6eSVSUTmmE3UVuf5a44MTkAm2lM+hnHXJ57Rls5trHf7mJjpB5BBugXUfh3mPUu9OkiACuPjNlH7
VrTWoFAQ7uAx6t4YI9CpEexhgkBl2PhHullesJ69GqRIqNtrKBWiLXr+XHTMpNCBk1RHTxIyKK55
znUkBXemOts6pgLm+7nWwRWpIywFWZZZh1oU1yEdctE9fDr0gnNsOJl4IO1soNs1HCDeYuoXpCXw
gGdno1+4sRdEarhapCRaR4AmpGyEjtskdXBHY9hT7U6UmaWAd6ZpZXHqb3VUhyXnc6fDO8VkcI2x
aQ4DuQfcRId8JGmfWcd+kpx4KhFOlC8NpNXhIFvHhBbyQgG5oY78UK6DRJaOFMU6XISR/cwNOmQT
Su5IB5CikihSoViKApavgVSmEPLi7IuJsSwlweTpKJNBpslm8owWbj7s1vKTTe6pJP+E8904SB2J
qnU4Kgryq1LHpQJyU7UOUDU6SlWSqYq6kDJPQlYeaSvuMdDYeEFsU5JYrGrBzetwVlYby2Hu6uNS
+t3RnFxWpJSSbC2/kQzdwyWU9qu/AByXeVwd7Z5QShDNl7nGddc1vNSp6TTWpc/hYS6tjyGOLxXt
mxjemOgIOdPkMD2CHgwpolqWdTnJf2PvzJYkR87s/Coy3aPN4QAcgEyai9gzIiMzcl9uYJVVmdj3
HW+jZ9GLzec1ZLObFEnRbK40fcmluiuXcP/9/Od859h3OaKJIzxt67lxs4LSIlBbjSvgLHvOXR+w
fcitbD2NxC+U+Iobhg1XFN8D2P8lRvmdrYZt4g93aZzbK9qhvxbWteSDk/XMv3TbERuquMHotORJ
NPi3CfWax9niH1PJ45gt1n7Yck+VLs+RSkGYc2tBQWWU7/hCXqQtji6B95byN8c+GcLrCBZQb5n0
LcMx4SsayG7nUj3SyQdIHz/n1UQbnqW3e/boWYSMZ0icRknpA4DyDiwN6dt22zg1nGvLokfkTll9
gCKbHhDg10bIssUo5TtsAfhEfXrwFts6OmK+yTAxp5R267/9gV9PsaZWiZ+3MYx7xxoJYvl8lHVY
0OIZ1MXhoahuOirsgNUD0yK2TwsK/YhRLa/iyf8MDSCynv05O2xSJ2fG8wzUb6Ny67MTHYW+XjYC
89aZcb/1+fGh6rekpsJFbUt6L9e8DG8GleHsSfuQEtAMqDzVNh11nLDgXZwKdgrr23+cKQIAU+o3
G9N863qHLH03IZLXZ0nN6KYBnIkIhs/Rx/BI5y0ZawfXlmRLjCVyLv2b1kepKweThSOuyQLFztU+
SrbW2w42/6Qdlr32WnradWlp/6XSTkzyc++TU4vTMNQ1NO7sZtG+TY7CS4aRM8LQKeOSCGF5SX86
PbXnM9HuT9lO7tYuFqzVOENr7REtMIv6jjFvOkdMa2xcyIUanlBiLl20y1RiN+1y0kgBI9o0kytm
o+6uqJoUhwybaoZdNc2xAjBuPizN54ydNdC+VrdkxGtofF7lotqCwQI0WubfI+2HZeytbyosspX2
yrbaNVtin83Gh3BQyc7SRG+FwbbBaIvOQ48A+mMY+jiw+MVnVL9g/uXHysXFeal4+vdqUzoxj1Xt
5iVXhBO867OHaMkeQ3B94LT7uyWNi/3AmUVxHV2QzXzVts0qrBd5xgP+aYzZy1hF9S1Fr5SvqvS1
VVQvzvzo5ywFwDi9OKND6XBL3Z7FtZlWbCRienSBpMeDLou95dEwYxhgdm/m5lxZmCKdrt7Zzms4
Aan3zPoxjuxDaEzPDUE7Xxr2yXQwqvJTe+HlM4djcxLNbqH2EPOHEz/GcbSn/QzfdgL5QHwowxLb
KmvCrRi/C3y2xzmonulIEruS0L1BeZ0TbaXFwsunSHtcQF/+xy9jP3+z+umcdOLo4HxYJRmHBJ3p
y7o1fTzuY9/f0LezzfrhxjeMK6csaIBJZtw6NMezT9pQ8EVZo119LjmocoM6qHWoWD/Var7veubW
xnL2Xsbpb1PAtqrz/Kqq+KsPDfW5uYNhssaUWNT6jPHYaSkf0LlncvvSXtLsl6bLV4HBMSi69EkE
ItyI3tnWE+0xbZ2aK2GK9jJPoCWw74FpL/eeEdGXXD4XU4YHuAjEuraeRLncV15eg6kDogV6Dqxx
zBtzxMWXtYlE4t5ZbXMeQnLNf4za/3zUFr71D9M8pzL/P/+7KXNj2y7dZxOWv4v1MHb/xz/gL2O3
bbIr9T1Teb52qP1ZenZ/0Vhy9GUP4IwJh+a3Y7ceuG1MaHBhcG/93vFmSc2gEbYJs5uU0L/9z+/T
/wg/gSz+lJTbv/rP/63o80sZF137v/67TQjor6Rn2yHUAz/TgZ7sQdL8/ditDA6inkjdmqa4Ywil
+wj84zHVbvZWH/oBasAmFudykc3G4WbBQ/Ne6Yuinhtrk4bhk60vkVxfJz2Hi8f9wkFEIyV/Wx7Z
NZtlrEb4alFlMDYxg6p3coGY5/SVhUK5jvU11usLbTaczwmiyiaT0uPG09ce958RJJeI+zBuZ3ll
k4+p9FWpOuslskZtRrtxsMBHECWZc/xjpa9Z30TIYTmzb/QVnOnLeNLXcsL97JCs8J3xxtUXd8cN
ztaAzyp3OuEILncSiMacHhx97Ud3xHnHLeHFmuA4g0GuW5fHoQGKTpZxtBxIdQxRUg8UI5NFW7ve
ldKFTBNTB4+dWyxxIDj1QFIxmYQmI0rKrFJkZnukRJOer9bw4H2WgDD0cAOPR8dUcOUlq2U3jgrT
PzWw8xwSjnfDY9MZt+VCR3Unad+YMlb1JSKRHqkKDpBJ+V+pqtAUmbpsjz7lMYoIQgwnj7kMuxTu
HSa1mYmtYHLD9M7hxixX66GujdxrT495sBhvWj34yQaORsEsWFjcYVlXGFdwFB+JljjrtlJAPkp7
u0TJnTLsH4UeLrkceXjFjFWTHj09ZlCph1FLj6WuHlDzWr2Py3SXL6O9DuzR3Qo9zs56sMVNdJVi
Az+MwAvhFuFX6ty7ts9NkKvvWINz/tkMgAqggcfSXCzpNpjlU9jn+ZnyCkwxnbMflUPGiIh4rBEJ
o4YlVBqbYJmfKFQInDmU45rQCm0eC5wFVwMXKMq5KTSCwdIwhkpjGYjDldvYzO4tjWxwNLtBQxwG
jXNI7AP5AIz9+TWu5vcU6kNQwzeurfaDqaaQwj/mOKYAxIyQV5zpilHNOUcaI8EgYh34vGB4gzCC
esn1AXQiINtZagwFtWDephtJaZrJrUlXS+n3RzeqLwtqU/yBUvXmLoxQVX6MYnGM6/KceMVu5vlI
s+d1KfzrJXjLVfOWKGuHR4JfIVRwbNnMhWQYmAXwGrJ5LfdG7B0VxB+3g4TJXqCp7evRKbc2LYaG
lX4Oudq1zZRSHDd9zWVzCroS+0d3jbQ9+hSKY0A0CHZ5pIKDeW43LuWsXJf/SR23Y8iDuZHthQLK
OzvwbxxjgHZpkqCGRPVRZ8CUkrg75JZHvlVSo/53em8VD8PV0hivU1t/Vn66ZXhzN7Lipv8vXILr
jKlid1A9pNrKx6VzJao3aX/l9mIdF+35a7X7j9/rS5eA02nNGnrpnIPRIBfBXsbBfBI8O9pH6GEo
DLSzkLG21U5DIuUpv1BhkV5cHrYipPwie3foed2ZPsl0un1fYZmeCz1lFUo+h9rV6GBvDEVyj8rQ
dcGwjtMa/yNGSOq8iF6wopJYJIsS8sCiXZNUvibbTDspZ+2plFh3YuerTcWe9dihGaA20+h4CXBf
a1NmijszM9+qsefz4mDbbPFvzvg41YtHIo20WrPzdVBKLhRL5mO4GXSIihGYJ6kOVsWFqDZeCF49
qSjjEyll1bOpU108uHU0K3XvwpJT29GhLfRoOjr6p07HuSBusbljGbOu7S7ZLzr2ZZL/inyCYJXr
kO8kGjaaGsdFWmyMk24r7LPQMTJLB8r+GPD+yYD3c+BC5vxHYur7t+zbb6XUv/yZX1MMRN30hCY8
R4MEf5tiIJ+NyopTnkJL6/daKnAuIkW2dKT/12BBYIcoqZo7qGdB+S8NdVoZ/r2fwGaQs5Tl2Q7z
I5Pi74c6UYVRjxG8hHaHwVxK9wn+yj4ew2NJreY2nye59Tv/tZOn3Cp4EFYliR6PTR4vvY7FmLSg
pE+0fNilDS6vZZOjYrVhjYxo4tvHsUjJ47GmWCXYFSfP+iyU99TkfQ+MoDc2E6QJUm6XYipu/Z4X
YDm8t3VyjNOrjKK1Q9bKB1zJANhc6reLqQzBhfvaWcMvflc2xyhzrvkcv4MBHBD6XC7EgDK4PvLi
vTtRdJJ29+1YnsNiNK9ale4845I2sHuigA/3IMu1WFyoQhVfbh3wwh+FvM2X21h3CqQenBcGvOzQ
O+reL7tq5dkFRTUhlVtBanAkmSlv7/GSFxw/oonlleMs1SZy26upCh8CtQzXdm2Zp8K9Lcoat/8i
oj10ileeADRGl1zYscbRZSQyI1ZcrEQndzWRZd/RnbZ1ajIWdu7eGwuJqbyBGjZN3yzWYIcRaEk/
L2engojYD69RROH2RCfuSgbRhlE2p7aIpaTX3HTQPVZdGO7hGz56ujE3jFS0jqT93tEC2vVNtVki
msXT4gpEFdlK+3OgxYZo+4R1IHlYWr1BNv3Prk9eklw5EB4nIgIOCYa22BYgTiTF5ytON4gnQ93T
G0aqatH5ql4nrSadueol6Sv40hOsbBJZuc5mzTql1dQgASoLL+gCcz3RWS6LUNf8E8ZGzKudJHWG
bnqcdAJsIArWEwnDsV+yHyUlNhAXK4iNFTo/VuskWRqXO0pazZXQKTNpXWh2Rj3W+TODIBr4GXKu
o7iOw+otp4ho5bXeMdfptdLxCdCTZ4Mt/SnJt+mcG54CQ+feYp2AG+3wJSMSRzsfrbKRu6GVrrhu
ic2VxOdkiCuefARIIJ2tU4TsBGE7eA4hhRo84K2ZJJ4kkhfobF4YjRdTp/Wm/gI/Kd8oGxD3nBEv
jzRBPqVERwZqm2m2fDSYOxEaiqGQHXVIvFQCoq80kZ6mQaqSRz6DwOqVptbbOg1nsBdYNNEegUat
XCD3g6bdl2Mizz4e36mrPmOneyhJ0dODDMTMoKN2F1SChwOLw5bHrQjIOHnzFpAife/UO8qVRXRy
iTV/HxB/iKAA9g7bqugzKP3g+vN5LyctXmlPcE0YBF1Kw/3jOZn44ItV0/uUQK2GWrankgVqRSW8
yi/x0rEnzxaMsGSNehoEZpoEPF0pQFUckpquGSiqCKNxnantULLeHuurlE6C0KCcINDYEtuiDli0
41WxBLgxaF2gYJFaA6kLDkaD9H7hOp+VzexZUmF4X1eNjmLBWqwsRo0x7KYVCCNc0T1xlmRs3s1l
cO4zIde03BLSpRk3icKXSBcwsCc1txYxxlXFCof09nNtDYRC6W2w6W+QMT/Ilkc3RZYg3xtb1uu+
n3bKMOK9VzQfYxsI4FMe5eNt82HqmgiDH6fSxREeDRIyGxz4a/CGYtZCla6Z8J2XgtYJs4birgfV
iBKqOqmMXaCKE0PSd15xqGJx8IzD/zS0mJBrWi28RjzODYi3cOhZgjTzjY2ct4rhRFw3i3Vtu3+0
1P7RUuv+Z7TUlnH+FcYOeaGpBtRCZHdDmXzAmmW8s1TTU5TXb/s4eokrxRyBSvrHtPpPplUfjc/V
ptS/v/lffWu+FfPv5tVf/9SvGuRPpREJEpcrXtLfapDYXxlvhWRRKn83rpLHZYz1sc16+MpsiTLY
ln0XoSI6v+iuNVNYnhQIka73r4yrhH7/ZlylKRIXrHClcvC/anvsb8KqYUIG0S4gC4G3+8kGgsaV
Oa+2kue8gtgy2gEuq4Q+4BlkQZdP26kud1ncnwx6Z3A9GSEsiRSvQEptmsqrzdA74ab2vIsog2aX
it5bQ1suwI1N4bRFQwNPDZQ4Y6ZYLSoBExoy6LWi3nolohs+voa8e5dtyw4uYc3/wTSiZ9NOMfGB
htnIjtzMoBOtHcBuyC7dNsnchAO5Zp2fQ48luFpfhcuEnOOY+MgjknQzeyBrHrqNw97aSwPkIHTF
3njmIjgWo7sz2PxtI99+j1tjOAQWQ/YwxrBhTImFL3CiTZHOvId1i/n0FNi6DCUMt4PlP9FMsk5k
sTXTgHgmdwjlMTDvsootYePuBwTQ9WimXzmGwbU11acghqIX8HfFir/c5H51X9fDoUCYHaL6o3Gz
bgs3LF9TQOOunKDdcacmG5aQdP3asA68YMf3tt11C7nKyazPFH3jo/Bjm7hx9TX0PGMpn7Facd9K
dc49K93aqmOMLeSbq4aXUOJ4RJgCiMO3r5DWUw0tQQDMIfe5KtjGs5ubLwtPGRYtJIibGZQrHqpt
mPXbusQ12qM7AFRZ1TFkPf7/Ac6QHZyqF4AHbxa/DIney3QJeUV0in0Xlcap9BCH6zn8VIUpd/Yc
IGkkPT3WiWsy/LNGlvBkUBNKOkpmeIIgveMU0mU8pC9uLKOVO3dsqcB/h7Q5r3ITd6JoJ5JWvcvv
W/iKEZYLnnU7DkDyUAUr69h5qfw4xaDYXMWBfKN/8nOq1SkyoBDCmVtV2QLvdC6e87w+kqh9jF46
P+Lbx5C36RhFJlrkmwGmh2dDdIrbjfRNGg6XTy9rxMazjLcxxq9Rsx0CiQK/Fda5F46w7sZxFzfX
dmQeaFoJ4WbzhpixxilOChq9ceDGiXeXGu2jUflAshMG42z4bvh1QJgq3Q4G/wW5VCjSdfMxBWjy
7t0yYWDN7eFWunha44AdcURCddujvW5z6Ji7ylTxejBVcyzMuNqNsr6xFr9YOTXcIqx0+A03SOVq
zSM62vmt5mkt2bKr2ug6tHA1FJl8YD2Iw49cLyP+fd6AMErc/JGmwl2gHR0NtPUwDQ9uCHSr99RV
iGNjkwH2dg3P2KQJ/0m6eE8orTwq0Z6bUU7bwaW83u6lXAePYcUtRd2ntwm8WWyIoFOk1BfFB3/s
Jq0dqu3tY8amdevGnBq1axvnVMqWdy8pFzdEgBeSbAg6GWL49C0uS/OqVraEdZawsqv968nzptss
OIFnwYzXd/izKWDORYn1yJwptQOIi7dU3MIgubKWLj5Lb7rGx1Xv7bajkceBQ8JweijL7lWUyM1j
vLbn+SsLOaBcfz6qNp/WKZwwHkEWj2jdU+jykPbAU22YeMH106W1Cw1ScaPlnc0krHaLQrGyemLT
HeEb1g1Ulqpqn8R8Q+QCN8fJ2mp9fRXMYfpaGtEJWtd4aq3wNpyK/TzX58gxHRLL8aqs7fsy59+l
jIhysbm5B293yG31KO2sWVdF/5gM6VPsZCCxSpbUZg8CJapmWnJnQEnCGLc/52h3Mr9SzVhv/LE4
VVlAV3c67YXiqJyR4AZ1saHdzJTObUOUC7Dz87wZPf4ZsmsuovKvYQWMsAbm7CCwiMYmZ6acrfdu
aajSWrbNPNCXhv3c99k3xP18Diuv3Y4O5l1fsq5qaYBqNXyyw2+7CMjn+k02459YhUgE8Eo0devd
9mbQD7708BcIvqs5DPye6CA1CRoYXZ5GbLJrkzg2b/3S3fAF45DI7DWayVbF88RuvHK3ipWtJ4tL
6mbDYS6KU5RZp6648wSgJ8efgRYnX5PZUH3k8CB3hnE3ee0NfVWUKrpsRwZS28tyh7F8PsLTeyh9
xcUUfSRTG+0Tp81w9TtHLF6V/tT3l7EanU2MbXnVdcVbrLs6hVFuElMgS7YKx1QtuS9NnEXDRUlW
bcLoYTgM9rhf+Jese0SYXkCshRanfdSUphbIwXOz7SRttdJ9LaUdn72Uu6L2f0SiTLe1yNz72Z0y
duLe96hND9kky02AfnGVwrDFEIV4zHG88uf4zpiWfs9zXRD+DN76yr7qAz8/1+yAilLthsT/0cj5
MA14AgwEgUOFJbsiItD79LDjKVqJ5aQyPqOVOeFaKeNrM8++mCb8VVHIo8jhyaVV8RUn/RH3Cc+o
crgRNmd5lbh8K7g3oGaeM1XkPMv5DoTRx9DMLNr/aJH/L94i//9QEP//HfuUB8A/ep48YDQL579R
03/+qV+fJ7T0eHBFUb/xAGuPwq9MoJ/OY18bFJQP++cvFgn1i68wC1NM+ieTxG+fJ3iWbQdjhfJw
yFv/EvgU9f5vnicePis8HPgwbNez/yqdNxWDzOARV3Clbbn1aObxqNubSozzVebhk+XAKDk5lp9H
CGcJi2AOFZppRFx/URxvo6hax9HG2RWF5RdK4jV1vADmRqdded4ppOV8RcT+o+YUqznNwoxjrStT
Eg0xe3BOvE4ffY17N+ijcOBMdDgbK31IhjPHpTOHd00osf1ykKYRvfW+PlxzfczGnLeCc3fRB3Cj
j+JYH8ozp3OKIxo1OTmDy3ztOb+lPsiVPtJHfbjbHPL6sMf9JPThn1vGuE+xUK7ilPrjfpwuXsnb
KGS6SFp3k+prxLNTAISMlT03TD3iNpj0pbPoy4dLqN13pjoaVNjvU31J2XH6gXWWZ8Hw4EXdfBTL
XayvNS8JMxyT1S6z+pvOnHY1Ma3trC/DmVsRt9XaMzBxt8VdyK2pVHkSczccWrO6uNyri75gZ9eZ
DiV3bqMv345b2NbXsdAX86CvaJ+7eqbwOkjK5RC2sTZAIp81lkuSedCW7TR877j1aWOi7YTtfqQH
AvT+frUwI4x6WJj12KBm0i9j9hAWMdkyJgu2DNy5zBqDw4QY5WLbM4UEFNVHeixZmE9IpWYHhsBx
tTC7jI7dXOzeO0LFBdZZeYRtwgBKHq/iUV1mPQLBob7Cvrc3bXgHRuAUJ6AFtEc29tfPntnRZL2w
MGEe/UE8YjgjJ6ZHrkgPX4bMtfn50dRjWcZ85jKnUYJ7rxyAt7IEY1R4us4BPpMSSUu/vfsYNinw
N1zeq7jJzqoUctOlw9Pi229jhvrt+xW+5Qi+XwH+ip8rdKByXfrinOssTCE2TtKFDwNUz1ia17DX
NypLe54oPeb2HDo6f7N2gvQI4xi+BUEYLCEor8ptcZj0CaZT28D9ht1oCm0wC2Rm7NJ9xETyaQsT
3+rCE2xU6tqIg0s0xj14XgdCRi0vImWcpUApwJO9qac3r13CDXwFj5c7GBx3nF+JHdBiGmNlDQBz
baSV3tNKsR8iQc0FDEFeLKTOjantoW6naj/N/saaksd5aUkQDDEdo0ZnogHXIJEqHhtRohdPctP6
8ZUt08dwqJD/o3En6zrYimq6C8J8n6YB1UNVrbDsXpdu+jXazr3hhmLXReFZ0RNAT2Z8caPyPYzE
N0zR7/bAF+u2OnOZ8gKIb1mHZesanizidX2Xjqo99j5KQ23yRACBlO1bGTWb1JHnbMR9XZjzaz36
2TopcwyGD0IWdCDzoi68z6gcojX883lTBsmTN12pjo9unEXRGk/Qs1J+fqIyymKXwM7hKsxrklC4
QlNtD8VBxjIcx2j20zpalcW2Lc0ACQNjqdAWU866dWi8qKGaNrTrNEDoq12JK7XX9K4wbOvbxite
3HL+pARInjt+Z0dtak1xt9LLdRLa7mqH052rybeOZuBamoY7uuZHP4nnDKvukzN809k7vC4X23IB
JbvmzBHlrUPLrC9BDkJpGCkAioTAWWSN5xLr6WWczU3ikfqkDIHAE4jnOJPzag7vPaMgT7CA660d
lpI6JFLBKVY2uclyqR5awMA7F76y0LXuUwNv0j7XdpVvm6gd1sqarHvCoaRJu8NYWKRVkpGIiJGF
myCOoks+LWRy86zbwUS4EjyFr4bR/jHza3c7UiZx3Znt1kD02Qlj1yeEdRNOnn1W8LZOaE/aVmnc
rhejnA+DpHd6qmkxQSGYiqXZWrI62okZ7HgMWrtxbvhYrIkassZYNJfZVtcjHU4no2DhgzGew7L+
YRjmvRP73aHM0MZcK5l30PwJfcVkmaOBWJ0LVx7OCO/YxhDf4tj7sJI03STlsPWaBLSmQ2FbmBRQ
vXzc0Avf0rgjp0b7XIQMgI4TSHkYjP7bkKcpRg/r4rAJ7UZO9zChFTmbzF21dC7fGJpvuBJWKsTu
5zd+zXOX9WrEnlXohWuuV6+5e2vpVayvl7Ij29mQLW1H2hiLhqK7xSZrJ/3+0hojS13pvUq95nX1
wjeKEcoC0753Q59LMnHUunbZnPbl7cS+uNGL46Ct6q3wzHjrIJass5AQq140C3FJZbIbvYIFtA1F
mY20N8Ufg15RJz+X1cD5VgGH9lpGxlvWW9eTVR1bveKmmZhdq157m36ETIVqAo6ZZHUi8GB7WLCS
YzG8e3p1TmL2ttLLdKpdeLAbm1qv2XP27bC4PlP279T3pCt+lM3Kbqwjv+6AfNnW04BAI/ioX/6F
La76lLtCL/eNfsf6uF8rlb31bQI7j6AxboCga9i3uXy5cWhQbxTvEbGe1Ah6ttVifoKqD+r1JRQ9
Sh5yvy5pNmKf4xAvzAbBkbWpXg9gkv4aG918k4XXcx488OxaUydM+GCwfhhDvrNDC/0pwdvedKyA
mWeavEbkQm+cqeRbiaDSPmv/UEoU3RIFsLQtg7x48RrZ0QBehHd11D8ZpBhw5yUIKAV2oyxv1F2W
o5dMLNF8t7td3K0b2RzWxeJv+yw8RN5CxjolCqBYeaJ/xQvHWMR11PUMU1GKEujJYT9K1fIxyk5B
qi4xs9E2DPNsF/T52S6oHzQT40llBEaUgScJ2/8y9ooUpy1x0hZcf+h2arLgHPoH2sBJH8mqRcHG
xODVaXwInZpTP/zyRIWf2xevBg17HrV8PMFbQmdYRLmc1q3pvi+Q9CvnhysGgy+TNrhRLAdrZIM6
Rc0lV8N72Ti3pLYtJtTyvrX5GnLf22G0WBMqxseeFcl2UJuuzCiiyp8AzhOOxavUhSaJEptOevbM
1wiY38OG8jJ8owuRrM9sohuG4JHJf4GLgc8wvL9+7VN+RUQkWuUUgwC5TAifJaDpqq9YBTeBqsA9
LxPF0ml/salsvvJ6wgLE4J4r+7NqxwzWebpONQE3YjwJhvShXYwKl7/1Hujsnm89jZ5Md1NCnNQv
2pmLyzjVaeGtat+Otza/82R+nauU3QlfKht8mlLoMmq2VNSdw35+HEuj20D7dhGL3APSNaI1BXQp
rSszFW+Var7NZe3slqm7wqPNwj6bhkNuhu/GiKcWJvBKCOsjSKf3QcpVUhKqdlLrlNTNj6BsgT3x
rWuX2jwlmflUluAXvSp7ioyp3DrGBFDbj3dUHRXMaLrsO5uPtrO8dGYa7gZTHJpGODeABK5UZlx7
dAbee07/zCRVblLDX3ZiiKt92kKk5wOMamWkuzQdWv7HGGCoP9/+sVn7J5u1n54uT++i/v5q7bHM
it8t1v7yh/70dPV/ESixPFuFRdxLkBv408vV/YXNGW9a7b7CkaFt/3/O1MKVcXlLujxQbaKugu3e
nxdr6heh/xTPE5xb1Ci5/9Jizf+/LNZ4NpuUf+AGY8Om//ffLNbY0/hpS2Hdmts2AWpLlK8Y3gI/
fO2dSe0Y9Su9ObH1DqVzm4+We2dlVOEP02oObeu9BZN9N/rqLbaMbWGcxIL/pSz8bpMhlnoezaAi
BKmm9lFCVwJANsxBzvijkNG6SoNTGpKXsmoea+PwWNbmjwpwwwpcAFGn74PDU5CGqoRBCbLnO111
eyA+r/0ccHW42ScVBWFk3Pthfy6pU1tVBM0siAR1an8wJd0iXH5Osj4ZuXFoHXtjmTdYv88QA6xS
3tlO+lwbTOi19Vg76lxn8uymj3XL/gRfiYWtowjGreHlrEJM653Gjgzi5rBugByslNd+Ri9D5b+F
nnzxVLLPjeE1Hb8FhrdH0GcVMM/xOvVxf1SuPBTQXxNeAUOCe8ihwGE2dP7TA0yhk6F1vpoGdkIV
/ZgmFRdwQStcdSvXiGKGrOY2+t7Y/SEI+TLbvtwDX2AAejCdCTJeGtzkhEDJCO6M1P6cJn6W1FuR
0x9fqqF8LZHhfec+xjC0dRNsZv0I/Rb8HTai6C5r2nXio0o38xLRYOb90OW3dV6qtQlStzPjG6OP
F1aXdAg2GYPrkOLyZ104OD0uJGsbNh78hRoxnjpWGq4QjYO0rs5qsehGa2hzQNop9/lsbTM1Uicn
7aNMTG9XD0z/rcl97UVSL0eFeTD89EcH12Dv83VuIwFqw3XVj7FdVhNGrduyXOD1FhPP3zzYd136
Co/2rgJTcWjFIXXnfBO2OyeOn33DxtBemVuCcvupw2s/uw9TjqMN+xrTTdUuu4KSFdgn/o1vfxnB
KDcqorZCRMVuTJIf5TzuHPU1zfa0bvLo2oAStU9IaSTZdVZFb71pL7spkvvK/ja6onkz24ewT/IL
rbSsmsENz+mJkMqXW2HND82L4+evfpG9GXHVQKitKX8VaXaegdgzV1mg2XtC46S7nTyON1ymNuHt
hSSfv+991zjMLjlmK2fI0flwWwfFaWAMBbuGaNkjaNynY0KOL6JSdLyjss848qTh3anT50vynSDN
NzPz3pponK4N5eUbZ9/HQ/aaN5mxaYQH9cK0f8i5nG9CO3hrddqdyelbXdcgezFWexVrKRWxfUh0
0XLVqXvRkUtOYoPSDomyEROqH3S6fuaqhjSri589HjfjxtVJ/Dmlocet3edlTtSenM+mGOnIoREX
nGWOG82wjOXojMaTzBEfRh1as0mv9TU2U8JsaiTWxoLkFFc6SbGgA1D3W+9MUnANYTgVmwSTEW5a
96kVfkOzHcE5U0folunZ1JG6TofrmomYnWhsAi0YuL0sJujdd6eh5KNYeXOzd3VQjxWLg30wT2iO
0TE+R5162CbrUUf8auZYvfm5IgXOHjemm7IlEdj/jAaSEYx0WDAciQ0KHSB0x/bTx7e4Cam5AyG5
bxObsKGOHQbkD3NyiGbEdj1NAS9XDpldHVYcOPYgvoQst9xZ757P4TB/+xm9Gis6UqolfQ4CnnSZ
t0kMdaAd5JWNnNgt5CRNHZg0x++1DlC6Oko5iA+8FI9SRywViOqOh/Lj0NvZNs12SIvNKUoPcP1f
pI5pOp20TwMASlsMzxRjH3wSnfBCII22r36J9KaL+QjWgPKkuLjXj3+y447IgXLbz3HqU2Q868D3
dFWgGphaPjDzBjxK+5l2JPdNFIbsIdVyAzH0bE0VzysWPRYwoXn2Rq/eiFiwpNKCBQvvCF8eIkZs
tXRWs1frtMBhy/C2TtdKCx+lPVtYLcN3kOLfFNpIi0YSd1jpozq4bjK17AZ0lDCOv/rkutLySmpI
TJtOuhflcNeTTtjOqTvQkVqyXU8fG1SaDLVm0LLNogWcYal2RU2aK50Db6XKDM5zEz36s7fpocbv
m1QPwXZIQl7LQ70WigJrofwA5cigwzHWYhI6mbgukvG1g4a/NkwkJ1eLT9X0BlbO3xT2adHiVIxK
FWq5io7I/jpAwRoT57rSkpadjXRDTNYnc/JjgKyw7hoLcSezNs4U7NqJumr2jc5aViRDIy2cgYJv
d54PTVvrfRHqWlDRG1TruT3lCaBa65qqLJpZkOSMXC/LSepJebYIwGcuPZeulvEK2AkBK7xBC3wA
ld5aFD9HS3+UZZ/FJNNVOKBGyNl5dLRQmNAjSAUd7uSJwpFCL4Ntzo6Y7XCo18Sqbs8hbZntEt8G
cTadCjbK/r+zdybLcSRntn6iKIvBY1renBOZyMQMApswgCDDPeZ5epte9vru7rZe7H5OTd2lVpu0
l5msVCaKJJDIDP/9P+d8R0vLh29hP1brfoYgDgsS+wzg2wbs1HrWwnRE8BsrDlq1Fq3jKbod/R6n
h+/Yu3osdBCIv8vRcvfQBmDDMTEnWgpXYY0heTBvpDtnW4BZPx0tnC8I6NbwzffC+IAMuna1xE7v
YL13UN2Flt8tdPi+tK98qzlAKEg3vYYn9Kj2sZbv4WyrFdPNqIV9icI/ByByPK4sq3nGjg5q/WP0
KrKNFgkXbRFQ2iyQaNtApQ0E2DxJkvBY2xquuElwGVi4DTpcB5PBg4ukM1aESpsS8Ddlq/DJ0WaF
XtsWam1gIG18O2YprMqhP1C0Zm6M2sF0X3Gc0J67abUVwsMTgck1BpF7CrVZosY1oXBPREbPJtsx
7uugrtfzaB9pC7AeBUH9zKGvlafDrhodnvJtL3eNtmhYvF+NGFdBPXK1w8QRT+2lydjNL3XS3oD3
VfR79P7OHhZ3m5Uq2dYGudE8gHaRW9PV0aVmxuOszSMUyn922k7i86ladQMehmlkHoq+99p6EteY
UEAEPElcKZm2p2hLG/W4wIm0dcWUET9v3CyyOcOMGNmcjfc5vvV1IMM1FiGEesv88HHEtG5mbnw8
MhZeGQ+3MW9qoU212bBdylNrbW1tr2m10SZ+dXHd9FZ5M+HCgalFSMGh8UAbdEacOnmZ/5h7803i
4MHITq8rnp62kVdahRHA9f5G234W/D9oUv5dGs03mbYGGQnC8qTtQh6+IU8biGZtJZJ4iky8RZ02
GaXabqS08YiB/SYQEQeYNiU52p7kaqOSqpMfZRCjn2gTk4WbqdW2pn9fA/+Za6AfYjn8x9fAm9//
gwXE5QNMfk/HycKtsEz/TtH89Yf86VpoW78hZIq/3v0svJN/vhfCGyXySxocf5ZpuR6/8pd7of8b
ciWtXUJg4vJ/oUj/di/0XQFrCVCo+BOG6Q8h7/8t9O17f8daci3+NGGHcJYEHs8/KJpBy+2AYA1b
tT6870MDCODCxSqHC5ia4DKW9F3G8MUrjQ60YAjmdfXSDUAFF3z9yVEVDoXV7IE3DV/0OtEgQkcj
CQcNJ4Rbd8o0rtDW4MJwBDNXwzLsNNPQgRzZdDVdjCmmfT6M/dLVGx8SIlE4ct2t9s/rpwaeNCqP
VA66pOP2QUnWMQmzw1IazIr98mgHZX1Ni0zRtE2CCXjUh3xqCu9VOdFDT+AWi95rzubqIJz0OW0H
uW+z+NWjIRc9yHkxjQRACMfI2mmSAlUmf1B+l1P9OHPdo9O6nXhBFv8lob21oHAuFhPtFE0DzsTY
9/Ekt6M1U8mG/c3Is3k7di2Q8wJPT+POt70PZW+IFrF3EhiCbpPx2U9c4thMNr1BbipPXmiLgDtu
mde+bTaFBudwP272LVWZ0BunYOMG6rlpptexVwoGlWuuoAh+F/KLRg5KkKi9sthxxroHyph/2EXy
FQfLa98gsaVmdccMY+9sN7wfs6PtTJ+RuitR4qHpSCjKzcFQzZtEeuEMrQkq18a66ApMe4UO14cD
lXsz148lgS6PCS2if6mHzodfJwmXniKWjn+hC0bELdJl/hnBjdvDOqBbMWK9nVoulj33XYzY9Mi1
c3v2x0OXeNma1swLW4jt4PJ4y4ZwGxjVitDwt2zx38uUKwHMoD5mel+M7M1xi6euba9pBsYP+YOR
a9SxyD66FRMxDEfQZmLTeNunZrRJYafIqDomEtxp4/rnJPjh5eoyKyo9i9a7B8D5EOJU3/lmrmk+
6mcxiOZUBMat2Suq1Qi/25l11/snpnnqwoxbIRuyQtly0wt5cUtgkpV7buux2rH9yfdVd5AYxNYB
+8Sx9Q4BTl1YBxmx87QlqcIQxGOdfUvUfSWxm66JxT9HZVRh+J1GzGOoxyXrkVUfONmlLm2HKGgA
SDWUdyU04eMcYc0qMDfuuqLaWlkMYVGW34ZJeafUCm8jUZ761KH+3ax2wnYefdimNx1nbOw2xqao
LUT43sGWR8WMAc1o07p5uSNcep93Ew2Z6TITQ7UpQI6p5DazXdDjKBCSCkmXpuutSzw3ReO1A8pf
6oUFAfXbhkufXlWfnQzsmaopisZmPm6lorKgoNNTfzK/VJHxclYMZDBX8Ui69gNt2J9lxqnYj8jc
WYbBNaUyXI1RuEsbG3ugHD6xgdIj4ADI9FjO25m7C2T0nqTOsDMwOkBKdc95dT9MvbFFjwQyWTTH
oHbkNvJqCvlcLryzbTVrJ7VfCiN6sL8hpOSgwsJrM7vXXoFi86yXCYX4WEbhk7KpUam9+qMqWAS3
emGi/DdVSjgY7S7285d6alx+S1QiEjmso3rkVUsx0CwnhUV0PTn1t6rqXnOSxHNHaIjLroCti6rS
tvVJmOQMWeozKg7ZY6Wx4rbZPjX5oXzscyMHXRHcWJn/bBhIFRbf+K8CdxrhpEzOLRXgXPnYfs1d
A6gzNMgi5/jvwOJsJrru9wZJ1Q3/afgSpoTsYkZ9T2f7fKFgLIoxeON5A58DlYshcz6glsNiZYh4
z2tEoLxHp6zUN5d7GzU6nbHBiKo3cTkNSQGULjClQFljeOvDUG57EbLQSorLpPXbkZXLPpfqh5lS
+WDW6pq58owN4ZN8X7afB+a+Tnn9TiZdf5AuzxDfdM7JFPavfjZdQzYxtn+o/TCjHME9Z8BvaJkc
HuMGz+vM06Gm5nPb5drL3JuHJHI+e8Bvfh6c5wmdeoyHbzXrNbFUNN1UKe2cabUvQzrIWZDSkmJP
wTm+6XLquTFLTCurGT7BfiMYZE+9CSPWk8B+i6ClWw5KFiCBjk9cuJM+t7K8YbuR2iabspfQu6Ff
yT54DfHO0nTzjUiDaNOotyQlfN6H3ac/A8my1PAwpu5DUD7Y5fyFHN5CDSnleoQC1QyqBG8y/GRb
Y+8RP4atqQRBuiiPt7Y5uVD0udc6yLSeC4spGD9gj9z04B22RTxDeC7bNU9Z9i0ANuJZxrtyDJ9J
VyA6IypTXMbROy2RvKQiOJZecZ/jKT3kFIHbZfM8R96E87W1drIerG2ikl2pn8V+J9p1Vo7dZmmH
aNN5ySHOY561UahvYMzW3BXidVfNd51hfCx2fGqa5ofGFXuqt/Zwn366ekq1c/HDS3nUyzZ4HWy1
XF+7GnvxZLLAswAEYqKWp1rAZcqPGIqDbSnco9sEdyI3D3ap6nMfB+8BZ/Y2q/AaydgZbyowvY0d
t1sLX3pYsODlKkbOo04QVYT5aJhC3vBd2yu/td+NPrOPYZxfmnLoz4kP+y7o3Q19bgX/8IJ16k4U
/fIM4gF5Hb2kW404PJWad3nV2qu2idDMfMouzfEcWWF3X5RYT9LwuCxqh9a4L3D9ul6Ew7Vzgk1g
u5+m5/inybISbugIejJiRR6lt6bM9GPNqHFVePuibQzUZopg06kLSB4kFNICx10j3TJR+PdtNhU3
ssySrRUk93mqPoRDyQp6EecnNA6jw7adJl+8earrVKoOO3z0WYmkfWlVEO0r29/FXgkdzcf7ghtk
bbLJob7Oz+j6gL42tOWZXrCnTrh7mMHiaTakeXHq+pHykvrBZNPitVV7X49LD4oyQW8LoMP2tfCu
4D5Ofg0H2mX9sCTLB0DGt5D7DX9q/iYTgBHziK+3uWAYd1+K2c05InzNg6NhJBueHOwcd/iUsms+
vvRRPewcJ8v3md5LT2yhdrMkvOC9ZqmzKmz2GTasxdXYTSS356naFNXwrUCiY+Vjp/TItcON43Mp
tHJWztIteVZw3VWsDwAoEhJw4OJ0ku6u0DQoU+6Nm8r1t4iSLHDDfQp9f48p5CXII7TZCTERqfNA
sUp5BBJp3EVOpPRn9W5uIh7SXh1vAViD3WzMddABRG5p9HPZLPjLeOtb6TseBJhcDGVimfxdkfRX
/h5xDAE/A75BYUhi86NJe22oImxtYaybc93/1uzcBf24tU1JOfR7WnlU4+AtxI1ndtiY2mg5UmMM
KIKFD7He745JcTST2hG/yh6cKFROw0AciM11rJqvuGLGkt15Noe3EgsetGFd9SPnQyZ4/PTxNgk8
OnU79xLaMedSbD075cI5nrXXNqobmslyc51EnNvSvgTechS6Qahw6uGY0IbdF6z0+ODgU5PiBz0K
zEBx8+R0yYtvE6ctAEauax7dtNkScbJVO6zUzvqwSi77M+r5ZPYfUzt55/acU7xBy/GzEMGtYTAW
ZlH7Mhm6bv5iwS3d+A6Kt7/IGhsWHsB84X+jDpgRjh90Xw2n1MQW5YMYgdZ2U04eMIBZ3OP8+cg0
flyFbJo1kNzSaHKz/1nwJXDFmB4T3/0IYZgnc9RDawZrjjvzNjZhGy3GLU102HoAoC8ahV7CRM81
HJ0cGPxnw7xt4aZH8NP/fRX/567i/6ubGFJjW34Z/+fz4/f/lxjvP/Iq+/0//1vh6C+J1g/5U/58
F7d/YxsCDpiEY+CxDcTe+6e7uG3+ZmIqDklLWliJHZtf+ctdPIB7jAoVco0nAumZ4EL+chfnmu6i
I3B5B+bxS779F+7igf93Gi29IwHtHw7FpjZfhr6r/xeN1kMPsqkpsBip3b1vRxFesuke9eomiELW
7guYKnNmWO9YhY+1sSoIDK0HcSlLqGxF7hBtW+aNwCu1mj2Xjl+iGtxMr71NCsWs5T7wcZrGlXem
GfrGtobTL4rhmM86dWP0RGxY1cm0l+tO4YkEOwfTAqykIZ/Nno1kUmHCGTp7W/Ls2Hh9tx+9GXmE
E3DXa/MpfDHwVVV1kvw/b6zuVNfQmuL4rHwyHUY89SQd82fZZArUZD0Sw/A/C4/5zey1MAC44MNS
zXcZpNQAxQxjc8vFqfThsE272vFMPrMHUQSoUlV5Nrq2WNtde2SbSV1nUH43Ia/LrCWvVg6faZdn
K6EwOrU+KtL8QN7jM5d+woadP3BcgO8szvA9mYS7bRYesPFAxylEhdHrliMIoJe4HcTWqqp9aMDR
HWl5tdV04AJ421X+0Zksb90o8ewDsVyXtA9xBYYOZzUwC8ayAlN2iZmH2QMdvJoEUVpUJJ2YCXkp
Hhvp37CGXLuxExB1DPe0AwiUVesRDYQQTiHkmRhfs6vkNoUbi4b9Wk+zOkVF8pYUM4lD4DPIBs7P
WpXYfvpq5Qjcn6K8N0vLo6y0kyd+mM1EtLLM3DtrkseGAFzsl29h6XincBw/25ogVD4zzAWYKHvX
ILEW9Q86/bLukx5Q2lHK4YBqSXdTnWMhc0vMv93F8RbaGBxsRZbZvbOZp+ECzOxN0rs/PdbBa2q7
I25/vCZckjwlHgf3s6CGfmPaw8cQDA8wHoDH281Lb3DTR5F21iD2KKfvu/MYhh9mBdohC5atzGXO
XqQ8aC5xplxeZ6GGfU5zGexiDhVAshQYnKxdksZqG6iGCuk8J7gZmcfMIexYwK/ZznYCPrgFSt/Z
4Oyi3MdBc5oMV52UA14m7Tg3mKuIa8XgD3NGUTx5fQg8O0dqWi1mNq2zTO5UD6GvNf1qWzfRsl18
n030eMNOL2Z7L27y1vwyrfIlbrIHc6lO8exA5YwQrBxmZEnXL4l5yyhYPDWU8AlRfkbI2s04rURF
7iwdHkXRBNt6SLEiaFEmCSiu7QKaLFgOGVjkV0HH91fhtY8tCDhpl257mnFXBbVUnZHJtWMVT9UI
7NcImmiN0rRt7RFE6lJuMnREcsxZfmNFGvpMJ/ticOEpEUJ9zKRXG7oP0tTaNBx1NlusjPLkBErX
zzbtyh2YHBNpiL0ro+IYBkcYKtzGSyO6Zf9OwYIN40PwePGGB164eZV2naM7gdnOjek+z8xiUwYw
WcL+O1UW145PNLKmP66han3nzrQ12vTWV0Oz8pPutbUs0n7xK17FLfuzeNtk8s2pRpitmZVhvlpX
1TThX2Y3kYz8UplDT8YhP8bfDT+jjaByvnVOWx0gIXlnmCUoXRYXpLach/c0+ii9LsYZyrjtcIsP
avDBQ5Rs24zlFQUJGfdg37938DZs7czWLXkf6eROqwjA+T6gOdDJ+p0SNO8lTUiiPAbh5Uz2c5uH
l4JN0hy5PyPbP9G7g8Tbdt8bD3knXsD0iB4VuvSQESeaFp1mICHY9BNql9ttyrmQu2jC6Bf18ae3
tMTWVblZaCjE1Ei+rSnLgiBh9WWlzXuCHQTJ0t1ilt4soJk3d5nRxhvFVYYmZbwKusjYeapqcqRQ
q2AIhTMxk8R/JdA43gKeXdUutDMVu9e2bAqWBhvBDLQQo02luniKsugOL8KA2nJLiWAArJYvJc4p
2pANDgKvJEA+pRDMSR4bWWXisOBZHPvzeuz4aRaum24Gy5qvVg2GpzWnL0W7BbaYZNe0fkKFUPfp
jAgig7aPWm31PWt7Z6/46CRLfdOmVXtXDTO07cx8txv1WeYDDMMJ0cQmHJNj5KutzWiCW/GamMeJ
l1A/z0NjzKLmYuj9Zd6PKHAReN2k/ZpN66nFvbeK6LQviTxsTI8PWMbHifZdciIKVuKSu3xmEpLX
bjtFq8zjRXWbHpVMwb0qIq7BpVNv0sIJV3UUcYsu2D0lt9Yy/kzAKK+ClGbkuMDDGKH0U30zs+Sq
moT3b5RvWdzwM0LjSRXrijrnNISotDZMIihVGXBQpVwDuC9T4wFgaRtC0l5HAR9hZ3guUymw3r56
1cJiaY4vhs+Qzvc+rfzUNNYtcMTCK8qNAZ1uj5hn4mYY9gaPCKxDUPQClqOSIA6pfu8jdmkk0rIf
ih57BrF2MHqtFyjmK6XEj96rSEIsMcYcBYFuKtExO3vZupV6KpciOyDDzQh5A8FhfLLlTNIGjwqK
AO/Inqy+SOPvdSJNMPndLqwb+EORv2jCNF7b6dPTMrgdp/226E2um8JZhyDA8X3Af/ISQdhfxNcg
V3uzSuwdHy/enCjv/DRQfFNjntdx27pby5u/wiL298XgHTM7svYG0yQrN6BjqXGRVQCJs0GjNlLy
B0Wisg1Eg0L2X5bn3aa1vI61qndgAY+eG9fnpcetzZOLFxGNInPKlV8uxHiFrgbverHtveDMxvEc
JOY1jUa+mya95K5ZY7XjqsG1e2z5UJt2tecFsq2FTetB4zd3Hllaath5ASaDavmuzu6Yiy4lDQbE
bVzeu/iDMm0TI4ZyTkG9NlP1qur+xpbJZjZjk52tHx4q6z66miro76BSEK7mB7hCa37ywC1ssspV
1LeIc+mm3+M+wG0T7guV4acP71XNXcwx1ZuBkalUTCmkIzDusMtb/PLGVXA0O/RhNXj9psus4ab2
zBShkgC4tXgPGLzUqhfaLF/jsseGcd+FgHF5w6xahoVNIN+pWL2UxjifS+uUBkVwiSm7aEI++t2M
DWeuDOw7uCrckFkktMuL4bkdhmQkYZvnWBtgPKK5gUQzutja7yCKWU2NAaegaEGhfhJ5w0vVk9HF
2hB12aOlpIs9ZGYJhHnJ6/FNoeez9Vs7DHulstLbwEFuNVPvNPPZqyEDMErlwd53tXtA9VeXe/2q
EdldK9NziwWD37bDYrDAiN/Xnhw3iANPbQxUdizOoCwfpzkqd0s4m1h0G5zx/ffeUsbBrkdrNYl8
2Iay3RaC66qlvPNcp8k6+nA5lJD3qZxil7WTRfcZU1O/Nod5vhr2ayXDZjslA2WYCYBkqew9xXB3
VcKyP4AJhYLMfp23yiZAfZj98DjSl7YbPQDx7OCDHk5xN2AaqADHugbJK4n/ynRAS3Jau7gJU0Wb
OvsssQ6s6jL4WX+EufGZo1sTCjjyhQHlYrye2k9C42iCVWSTl2JoDaoo5CnCUMX01FIvq36mSzDi
9y73hednRxS1rbT4ftmGN+zABXTOnpWV0dQn1uc87zs7onlrR35oINAufihy2FhHbKyZyXJcckvL
6cNtU1kgQBvGooF3vNButbDQ7/PUDnaT17Cglu0uVfg4QYxl1EqBPVkuCGAMBzl0d1lkxqGJqrM3
MDiHS4rTjTkDWWoAsM8o7RQnhUs9J/hh5+0zDjX7IbGtlSp8VgRTd2ALCRdm7rYL9xXedc1eONjx
SODQlQRma85fnKmEUsIUG4bpQz+MHMMmyqbVh9cIlglpvOyhBUsIfib3ipj24QlmUlx8J9yvdmVL
Q5ek4ok8z04KM3z0mXk8Bj/PNOyDki27qNk/QN87DmyZTatvnnNaSXfZ+GaU0eXXbW4Z5nZtOXwN
2p0L7V/c+gEPHZpA5Kau0i+rYwtWmlDSdPAIeXUlWMOvnYq7oWkTYss6rBbtNBzbyJpYgNDt5M7z
VgzMgwOgPqOFumzVgl7VuAl3CZISKVyPOCR7UytyrklRfOGRumKk7/GhzOZhceKBpvnx3te6jI9A
M2ilRqPQSQveKesmSEDsodpwR0LY8VF4LJQekh1rR0s/pRaBTNQgOvnm/ZDPt9HI4jxryxq3aHkr
edj+2wIx/3N7F0wA/9gCcfgx/Gj/B8sDv+nPaxbzNyxXlhXQLeV6vhPwK3+1PGBpZ83CFsXRbKe/
7VgQ23zM7h6cUuQeNiN/27EI2wq0QcK0hMdW7l/ywQtMFf+dh+oS0Ap8MuS//sv9gw++kObSyNQk
+NYkK96DQKNt8yBb2FGITNvWUzVmhOGb9KfHyeDeBKP+XEdZfrST4ySmXYBGlWqxymkQp0SbMA6a
CFl2zPNLi1upiYux8MWnTOPzgv61aCEsQxFD4ybJabd03oTlpR/y8WYZqy1RY+wHGKDMnoVrs7jf
7QaQ9dg8tWV2R9UGgfDyM5Pmi6xirPUYNA11zpYqvglTi0rlssKEX7Z6bV5sKBtFCuyspyCPn5aG
fLUtqMRYivMTIbq9N1g3STGd1OhBhRk+ZlEekfzlaN/T0fII9TF1yxeTXB+NV/dRFH4NRXgJjOYU
WvLFVK/SUvfSgp/YdD/BFe9rO3meSeLFRIMDp/ycJOKp9KzvWMqf3YpZOxL+ayB09G15E0JezC75
FMuxYcfDQtv8ooLvtaxnTllSVt433gUUwpuX1Mi348i804ZaMs3iZwsK/BHnJPuP8szf9xjU3Tea
qt6STB1s/4OM3jUr8VnEzgOwxw/wnEcfOzgRXOMSL2Bn2VD5o/k2y/XUNJ9zyHI5LovHtvqyK/nU
Zb9WKtZ9I813T3oNqyU0cxpZ2LOb3DILMV/jeDEPuX6wRTzhUp50lbSvloMpuo1Gzd1hGIFcQ8SX
B2Tc6Uelfmi6PD3h9m9t/Tjt9IO14wmb60et6TLKwx1V67IJaU+FPBuRySpR5zHv87BueGq7+vEd
6Ac5UVnqvvTDnZiUHhPa9S9/clyRDhjfCn0gWPpoGDkjRs6KWh8ac9sdcEk6B5BaPK/jV17j8DHl
pHH0kVNx9pClV7tYFt9NfSz1Q8cBFexbznNjKoDjcoBNrXEtuoDgBHG7DdffB1Mfd4Jzz/PLF49z
MOc8FDVx+aJp9V0CN68+NAdOT8i33SHhPE05Vyt9wDb6qHU5c5P+rq+rU1lj6TA5IeeFgLRLJgdR
MlkVZgO5pTMOoYermm448GKc7t6ECG9lx0wf+44eAGYmARmTeGP0JkynxwRXDwxeN/JTZoRQzBKm
HioQAZdjwZzhTRQw6WqlTo8gLqOIHklsPZyAcTjJvCrXjVySLbtGUL56mGFls22cBfGWOSfRA49V
Gj98bsDrmaXlCm0xXBfmEqwG09UxWGBSkunJwTewzrgbRvJowwkrmbJGPW6hS18qPYBlehQr9FBG
o9xtxZQGAazYV3pwGyqk9prJi4nOsMbtaCZPgx71PJrcWkw81KK7rCYYB21DGbuaCdFjUkz0yAja
ji+OKRJzO6YB59XS46XUg6Zi4rSZPOOKSc/7NYxSostoajOjlnpY5ZXdznp8RYKDjAZ44OAy22bM
uL6L35HEDytVIR483MlUB+4JRM1rclL2NrV/Jt382pXVU0VJMffYZclu4xTSEr4oNDiaRQkUMsSR
02V0G6O9a2evfrWckO0NisEeRi4tm2Byz9PAaksOMBdEjFm9Sl6bQn4fYkB7zHTuqZ8ph4vLMFiZ
gcO9Jb9zDDwAVXFnz19x18f09lmvydgmLD4gQhEXIHtTu2zMweVRVDHdVzmkn8Cpv3pWcCeBp4Qm
Cqc9jME+jfLp/JOccLPJQXQF6KTbqUxZ+ZDQ7bVaPpqCnwWub4eIw87K8vfStQ+BoZ5oAAUwtwS3
5jKBxVJsgZI6e5Ft9caBY2Mt7h8nfX6Y/l4547SpJcuBQC28iiVbmSIe/b3EMs61G4Wto8bJ8vI3
pz93S2LtXJdyJhC08lA5LQJcd2pKkswCICE9sApZ7C0fIEMYoOF6ee0c0LuhmPecgc3as/Gy0FsC
hbfTgmYiBEQpRGtnWGeWRE9IteL/i/omEPnSfsbAq9ps5bvRbgp5awsszu3Cm7wILHTRFt+tiMlJ
1B4LJVi9BxF22PO5Q4yzc6o9fOr9bJMkL+wHw8YG4GF9kdK6top8rp0Nx9LAfRaz4tgFXfAe6baj
tIQ1UkmCy+JbXnZXFYJ6FgMm77wcnK2aKHSJAuOqVH1Z0nwPkNAbo2mXuHW1bQWcOS9DRrGN/Cvw
+tu0u5oefG0nzTaFQadp1S9fbiqT6yqXvMVaUV5FOT6YRuzsvaiIDjIebivFntqWuOJiGSYbrNeP
MK6+ARsp1zQzRZuEOuKi6qnaM1g8RcmA/YWMkD11YtuabPcnEnILyaPJxyWVFcT5J8H38UlwargD
SIiYnjqENzSoBC4lF1+f6zseBIkZYWCTR49YB2fNugbar2A25gfIvwC1NSMwiuOt0JUrePB7wqT5
JdLOBw8LBH1ZDBLaFdGjZD3CLkh2ysRpP026ITvbOkveIlZXhw60y82kp4ZQey54cL/nblOf4wUR
A1tGgT3DGPFpiPxYYdvAza6ZDLTC2jRbu52s99jtxm65WiJ6nRme1hYekDBI+IYz8dPV9hBtAa3x
i/A2OLX4R1rtI9GGEqp6walokwlohG7rDurgiErvEJuODxayTaHtKTgRdrE2rNDaYu0mbWKJxu65
p0Yu0/YWVl73CX4Xvm15EdoC42ozjFdGAxYlg1RxEe8WHDO8JygN1SYa2EU7QDC8Evhr5n758Ojp
84DHH+Iovctb210TQoI87gfeujCGYVuNibPvlvmnY7JkHnDz4IcCkhGM3MBw+vjlw4Dvx8T/Qz4s
wvzWfOIDNHCMw6TEKlRo0xBP5XKdayMR9Lqof/G0vSjDZxT/MhzhPCrHqdtUQ2xvZCBa0NH4n7RR
iUnqKbDF1sTBFOFkav/kaTqSDAjOtLhS8K5tT3jFKiyvLN5Lq7hTMKQH7ZGy2XOyHTr/W63+525N
XDX+8a3p8vv/jZvf/+Prf7g48fv+enECpIvIHNg2/8AF+deLU/BbKCwb06TrOX82hP/t7kR22HaD
IEBhczXi6r/cnbyQG7THfQtzt02t2L+gTyNG//HuRPWwjzpNYwVW5PCP+rRZOMvA5YYda5KVx7Zq
NkJrvsEQIoYW37oTMJF2P5fWldb2YeWzryAOEq5AIeD9iPNvlu+0eL4rdz3Y/d2kzFM7lOJsGNOO
Os1+I5r5ITDra6YfwBtLNMm1y+yvpGL72Isq20A5JdJD53t/a/Ec9xIVYZxCxUv1Q77GfL0z+BC3
BTJJfUn1cQDm95B3lrMdK82K14cGjN5rwyni+eqEVMMqOBxXrRG9xyILd4U+eiZ9CHH9otTQunp2
cQDbRctTIx7yBYz8PDH1sNpE0OGWMPbjuzfU04Ef7bKibRswImcg8I2ciksWZvj5Kni4EwJ4vPdT
tuMchnrPCn/H0gero4/Y9Ndhq4/dBGFAH8O+PpANi6NZjXiwI0DuYDXMvSSdSBQl4TISvxec7HH/
luiDfugRy43UfliYAeie2sA0lPgGGQ9cLOC7Rpxt5oZaYNSEYMxtsZebpnP8feoXqOSmM68rPXpI
PYSMehwZB8xS/aMqRoggzCu4e19on0lWac8UUXbsEPVwE2TZE+1v3IPL92Yayt2MMZEnmIvrHAUj
ZUaa9bDUVpna6kgVx3SzgcUwkU+N04MXReA0+ZtWvd0NJ7PvvhCVucg8MgS6ej6j3p3pVs9sFNKv
Uz3F9Uq8Sj3XOfOXWVR3NuOeYOwzexfPHHPgoCfCUc+Go54SW8bFkbER7e+k9BwJgZkNe+mfJz1j
LuYDC2QD/8JyEgyhnhQY6By2tkYQ7OARcRHJy3lFpJD7TFPcCpPLXfLRM9ymDLlpDjAjCADD6fGX
T+VeVf7T6HsPmKf4vRMtJ6ZeDs96TezpfTF7Y1o71nbrPDV6oYwtd+RuOkscWvW0T4xFruuBqbmX
xr3roAAN4JE3Os85hGjV7gACW6buR99iws2XgZaz6CN2sH5J/oBDbjbggEwwWmC7VvOkg0QEkzG/
Gc4sNsPyiiUlJbHVEG22/YMwHPqYkEZW9YQpr+q4bvh2Ta/Fx9L2HU0THmlO7l0mCvNK0Sdvek25
olD3Dr23WNFHgG+qznRhfPoVyOm5UlofZDuY+ku4TnKm3IZt4xQ2hyaxgYV01Rs6lUFGNQ7hocIX
sUj1+SB0aR2prXWSjrtO+D3FpvnW4iM8ZQpU3U1XTcxNqaAX2qn2C03Nq8XH5pDP2F0p3+O+Gh9U
K79SRxn7zhX3TZ78qEkH3EQQYGv2FZR+ZTtiNnBg54r6sti4JHkTrwuIrHusic+xX9mo3U6w6ytz
O8/iYfYAGyRNHu5ynBGR5PPjJ36wscvgPbWIro8RAgWV1TDE/PQswdfs1KiYXwmrGDXcFJGXfPLR
+Ehb/3/2zis3kiRL11sZ9LvndS0G6H4IrSiCZFLki4MqXbuba7GLWUI/9hbmtXD3dT9jikpml+gq
DjCJiwYaha4i6RFh4W52zn9+sY8g6gkTMbaVI6EI/HQWaplYBJ0ZMSViKXsXYydG/J241WxmjCQE
o7KGwdk2KkyLqnmUQo0VZEKAeFG/j3wVuxUNde5kIltpuwHb4MCD5po3BKtAiN8H6F6yOl2OOS4F
kDmtmQH1F9yKkODE5F4QiDgD7dK1qiNMpYXplpA60+a6UtorNwwWdetnMCDIPgkjkxl8Lj3GmQlt
/NbfcdfhtAoIwMyWgA2fGVMrBpM4b9AAToK5lykIGW2Fqq3FuaBGaTFLUip9vQsvK4V0Q6grJ6o0
iKHZkQR7ijRyoOMov3QDNBWl7n7oUswGXatDmOQHSEqld9BoJ/MxcO5q+Ly9W1x1qX9maeSHdMm6
KuL2Bje1LRZ17mmLZRxNSEAYFyNRacXrU6sWCE4FRbmWDxfplJwqVkibRliOPtqXYw94nrKsdU3W
I850qJlOsEkTnj6s0MBfmWbrQ0Kkn6/EpqaPlzrpZuUKZBq5jLnJJvMaHfMIgxG4QQRXpXvM0hMS
JtVLM82rVePwtHl2j0M5gMjgTcX7KFS6rVarK0wCEN33WDpO7VaDbstnFoTUltPKi/ONsPI70SS0
rhUMS5UwSfynksXQo+JtnLUIY3ubRROa+dA4+IVzUfi1ckJA37Zssz1j611chx6dI402PmCLwYka
xo/15TShhefuCLajDS3H6NKdm0cXozJiYG3kV5VGYIxVOQPuDwxRWrQoa4iZc4Vh8KGcIqwmobcw
MdZOW0XFt79NQL/Mc0VxJPdWkntFA+xqlf5Rq4yN4LhGWICPWxpfMc2cFRZzCi1HkoZpw0zN1CuS
c+7l21NDhhdTOm7hHkSZ3e8gc4U+kMTo03smBv0lx5S17dpG4/m4gSANlmkx0jZHdGP5HmrpWTO2
l43CKaul+V0dWyTx0Cb9uyL+nYoYMqTpOVSiv14Qb+7jp5/+WyHB/L76tij++qefa2I4mwwTHE+3
KX4NT1rkfOVsugZ1qErV6DEc8L6ZJ2C5Y7uyhkZfC5XSeuWrgwUPhxozAA8uKHm6f6Amto1/1k/q
TDgYXKDhRD+n85m/5WyqDHN1mKk4UQjKvjCJDug5bvD8aTCjRvGcWJe6pV5SmH0ok63Z9B8g0hMN
n0XnWtUvTSxfi+nK9mh6lZwq0dCtQ1JSXmEMeZFEnIRIfyB22jj4FU32wUpwlynanc/0c1s24qkf
sOoMleqKxHl/bqoDSaqw5dGKnKYluLLSQ1NRIYx6bvkEMhGtqpF+GatNGsjWTO4nI4Z8rW9q5I6Q
ggpqP+3Uo9GAkw5nokwdAAh0d8W9lxrPYyimjYc+Ejc+A6ga90rfWsW+felw7bnfoLtDG7GJkhAL
kWyCTzbGm9hWDk1d2RtMwG8NMMfagDjTCbhPQRE/erpY8lhDc6+NeYI8G4FAPjMGAiaGtr6CznWX
isifK14K6a7UFy2pABbEiTXeCDUGeLdqR8gE8bUzVXQ9CRLOY5LD3UIiUPQBpke1dm8m02XYQBXw
3ekpvsP9Fi7Q4K9Vh2QOVpyUNAsKAPQg/HXU+sQY/H1dA3OZdbbrfDTvaAzwP284X32yiTPgQMOt
jG3dvyceCijaxqM0tVD2p9VdrxSPbqA+WQWCUJQQ/QpWO8cTvwa1fKlF1kSaZkoCFKd30ecbJvIE
wGdhCnnlwXaxbcgLaCam0q4Ts8VJLyuDWVmgJOswlyWLjczfKU1XRYqdgwqeTicTY3BDqpqxGDW8
UUiYojx1wkOB+mLTToOJpoFlak1lHbV1tg+Hve90xlqv+31g4WXaGtawNmOx6/WruEAShWWkSy/T
FWtyHLChcad7ayzOsE5JLn2R93PIeZAQOvKtCGXR8+iybsePdYEsryWDl9DNIOQcaW4iKrIFpp6E
ykDkQZlASDLjBJKBChh7SE4jBXeh2KqWqnYNdeV6mIiHN2TxnbsdBCAeJLJzASZBl6CUXcdKextX
PTy2Sj41Bj5UpX5UcjJOCl9qWIpNIM+uKfWvQKdTKFisRh0VHXcv8po+uLAMB2NIFSRaBKqzRexp
zAOVSGJXVNSIWnMfV9N7Kz2OKSMZDKGDeWQD1ShmstPavapmcDA76RWvB+nK4keHpMc8JUXFqxYc
UPZ0jTlPPfcEwXYoMXC6JP6iCPGWFKpdUKETNReC+p3Z/ZqEg36dp9RMapQ0s6bEJVUbIZv5rrZv
PLteOV6WM1Agn8xltoQz5VQtQltVd06C3SIOKHuvI81aBAgIa52pTFY63GmNd4lslueswBMkGsxV
iB+Tb0E39d0GkSz2DKgXWgXnv36pR90lbIHTXHjlJUolwvQKdIO13db7KR/tPdg/TxB7wpptMcJY
0MKJyUzXiNkpn/qWMMSiXWV2Mi3tEFncBzpEpF/s39hnphdFq3MXQqTj7oC1O7yvDaLrkNljP6Lh
BtwJyqwCkoYYT0wGZGd9oaXLiJ4Z6gJwgtl2sxqRJ/sbxiqgH0cGGyaOGk5PXKsbX+RERnspPGyI
9vhMwQtdB7py4ha070lsTsvEa7GTJVV9NSrmNkCpMy8m2EWNtRrhGmDGhtN0qi2JwJbWrT76G7wC
kRsJWER6dCG0AseHmNtVz7BuNSCR+ZMxHbCU6WZoye50GImLvujB2+3waERntqMnm3LAFLagP+Y2
YpYiOdAEzBq2ACfpWzTf04mauvDnkFHiZbqlTaC7mUhCMmrfmJdwzPUBsnkN6zz01RO9HTdxQpeB
Xnqrwk/vMwHCnKrXwZBO2zj1B5zILxSVxG6+dGs5wnOnZ87nWHXiPokTJoHu2kOU9RfJuDckSV6t
eE5MePOBJNC7WHpFefYYSmo9rcvWyeCadjLh2lWNNeZBsPbQci6LjguWsFMIoORMaSalXQxN8Wje
suNMktaPHyWD19F88CXlH+9olD958t6xinZrJ+zySeVDLa/P1WYfSOHAqOd7VIwK56eMAJHyguFF
aJDVRO3gjEXC+rIreTySTrY1hnI1aQrpjMYZORjw0aMynLvYXS1ItMagXQocXmakNGz7top2CjRg
ONsgJlIW0aCPEJoGrtSTbYFywpISirbFHUVIWYVAX9Ejs4ik3ALdRSgFGEJKMZQIUYbDWMES9Q56
yhHemg96BGNVElIIcj/JJEVFrxSkW7BWIklfiaW0OZQi56HKHRSayQLPW8SHUgqNaPMBBPhikiJp
TSCXhrpExhUK6kxKqUEf6Atf5NVSaO3obrlCxFsenPwO2OrJLtO5DwmSfJxwacKINqVs25ACbkdK
uX003bEUd6uovP22Hle+2mCFElXHSkrBfcbOCziERNi3xoX8ExzgM2UhyBq1pZjcQFWelcjLG3Tm
eprvY3TnrRSglyjRVSlJr2l6MilSH17k6lK43isKuJ6JY/s4GHMfjtZpD7uLF8kSZoINEU6mIVZa
aLzvmAxiJlo9DWUqaanMZwfD7IlbbGp83MIndcAlDXY+rs/qKsjGY4igbmkUQ3FijtOdndsEvyTO
RzvaJkbRb+oCz1t0eThmWjdxRShnHavRaTUw9Ea0TLlh92e2XaHl8CeY1ZgtdLOhUSRX22vwg21Q
n3iTS3j6tAr08dFtrLNeRPCzM+ZRNa47Md+vXiXOrirNZa4OfAAGnRtft8c5tPiFjsUuvlcFvtDJ
mW4bM63mMakjbv5WcYhix16jZ06Obc28oKHa4EmqXXQWCfd1gUEwttm8KRR+V2rK4Lrpt5jmwY3A
wWZWtVAAhgGOuuWFGPz7F2WRHZoWvGwc0YkzDea2qit1YyKF3IjBAG3J2viixR5qllh4RJhRhKFc
quxgb2z0agzWDTIQhHWPnqeeDZ5AJwh2NJRsIJ47nKZO0VF3tUdEJOcYG++I5GTIDqqRDtFTJagx
vQIrYlOrmBN6KXiWQ3tsMMaOW07tf3dYv9Nh0feQEy1tPn+9xbqc7nFPeKzxqblvsp/+Ximz5+o5
+Lbb+vkyX9stsgigYOmqZbt4z3wdQUgjG9oWvm5+qtqu7IR+HkEwgDDR01EyweOyv2m3nHfMmTz+
xNN1F3sv+4+0W3zA70cQli5fh87N1uWbke3YNxK50tR8rW17UKqsulQodFIds0dbz+YYnCgLK1MM
7JLSs5ryfqbLf/QphQbqqZVw+ycfF4alnfknvsqIu6+pytvSIYhBIV+igiNZTnOgORNzZSQP5cDJ
myCale7JEUSOzvVGGA3RQJuW424RH+MivexS4D2jiLOF0ziXrjmch2X2Puk9bYUAYOtKRwqhHgZi
EmaDjJ7tknqTZt0h8sSBImIfm9ZJLJSr2snJ5I0+6LzOzJ8L3yFdIswUNOj+JktseNAtTReOlwer
s+2Z9ZRFAZm/dvZUj5K960yXrmEs49pZxW28qOz+ESvucJkmxdXkEjhNuMdD1TsPgwsNAdr4+x73
axQdzSGwEcDaBA8OHuFmrQ8kn+JVjhhqb5U1pi5auPHcBujSzOOtk9iIbVWGpuGEA/kYNIs49PTN
ZBHhPcGc9/h8M0FNLI8apsGU7khbqJlGcrKqzCIEwzi4Ap8weOPqsuZsGUTHBLg6rSrmQzE79bIv
8Z0cM2/eIwzBbTWbRRa+cy5QLm4++FXX4KB9BskfioQSCmnaCuemzbUzU4+beREHH1odcCfve3dm
9Yw18DFbOGN3p+feQ3BjGDD18zJkI/fLWwA8i0q3B4hCme1U3sLDzXs76ACUeY/KzVSNbD4N6j7Q
mCJ3E1V1k1hMLHLuiDzujvqEu+IUXkQpJtfMcSICvEHM51V8Syd1okbBtWkMGxduOV68m7TbG4as
pNKTqijh9+z68EL3GSUXVEi55L03i6EyURgVkKj8C2M8Y6hRGimqHA6QYam2xtJOvU01WJuTLe4T
CK1t5guTv6015bxkUDy13bHXFpzDl/ownZShi/te+9FuEckFF2kCc8czbSbBWrSdelzeip3LXBmz
Q7EVUoVp2/VJFXhXWdyvvCFkE68dKBfhrQor0QfBx/IaEaJBKo6CiVES6ylpLN5DiYXNWvOhBwxn
fZ6c453NU7lUyUdWSfIup2aPt/aHpsyAm73x2NIVpIGDqZT90Rs8it9sWQ7tfnCzY94mO0Wku66X
MWE4qMceAqfmvBrxefMvhKPcli0617R+Dgr71HLyfeC457YPTlsl2bU9BVReJ1AstrqByAELKEXF
9k7sjc47hZh6oHkeZ0JYKR6r05nlABs3pf9oetNmmMolx+g+iYMtFnioMQZcYExI6O2+y7KLUi33
iERIQhjgHBbODYEsR/wgrypsgae43wgTwwTqanIkXOQ32PE72YiNa78XebAHO6oTzDg1JL+MD/3C
XWeG7FFMeDm6goO/BFYqWTOECnOULMDVvlLJ3MQcauUDfS5ByRY5KdCzlv83j9MYbn0fb4oBF8oT
sARC2J3xYPYXBkInbK1y5CvNzrOd9+D8BpBGgSkxeAgcIjlQFdxGVaY8qJHy1JMoMLNFMc0btrzJ
fmpr4xAUwyHsvZXSGfh+tdmhz7GDVJFbuXpwJ0x9R3z9h4HFLyhvDaG3wDvjKkyxBSybZ6dztxN1
Y9eYq5hXLUP/ofOyj5PqnTeO3qE65C1bJSovaUh/kWuQ0Vzdv1SKZi8afDKQJ0KTIOQHMvmguWSk
KKxVM7QL3/bXmfCIqoyOaeI8ZmN1quV4rmodla2Lt2phQpzPt1brbQlzyezs/YCuKCOHZoZv6tLI
mzVB9+dwkje9GeHpHCqLuL6Bm4LzvdpvFFdYs76LN4ppnCTK85TeuuFFYhBWrjs3NJYoEHCrVCaE
cSo05DkCHrYg1b3UBeGsnXEMPcs/KfUSz4X2erAJRrDPs04cgrCLlhGJOLvUWhMHwu7rZteTjwLN
KPKKL33Rx3m2yHx3HmpVMTcanqVRrCGszZjxHPVEucYZ3urW5SjOIQBD4y8QuTQU89A9P3ot3Nyq
tG6q1HOWWUmoLQ2nNLzHRcpXPVh2t22LXsGtPbouUsrVqieKgzx7jPBp/K1cbFrNq1YBRBgsdzoA
GUY6CRtbrQF3uthxFqWNb1l/YbtERpUtLjTFZG2nQdvqoE7k6Tlzd5JHgVGeKgJVuFBSB+LjjV1a
G8BMwuLr/kJk7WpC1LOoAsU6hHEqNpWj3hIyXcxCl81b+mUM6dwIFTYi/HhTtYScTWcUI0iPtVJZ
KLp/a0q1aIZs1Ez960bTzl0QKwrpCmZuchKF3lJjq0pelKdujKAOMarntY+CrjGXKtVegDKGhoUP
NgrWNuUhbozmAi4YXpq2uvUNouLl5t4OIaNNlQETN1enGebai+GD+g4kvIrnfungNuJ695pU1Fb4
U/q4fOVoHc4KKD1In2V4MBRIHUGuaLx0J0LHRQqFqYiXq7tBdThZsELyujKYoyO5Ej55PESo8UAz
im2k/rcYqwsPfzB6WmbvBhphvaN985ENm1I/PHrqSVkG+OgqiYv3bXcJar3E+GMAZSbmBeM2qUbW
pS55aAnyaAHQsFbvpXIZJ2gEjfgqASu4VXadI3FukTo7UvNs9jtVaqArqYZupC6aAFBC0XAj6hIM
OcEZg1mmV8Rh2J6H599SjOilEfPidJMn81iqr0epw+68vc88bZ6ljD4LFRmnAaPWGSnKLEsNoCUj
zI/4fNQMyc5obHaApaHi+ZFLWAMteIoo3JDq8ETqxB20nxnC8UAqyBOk5LVrN7gnQBc3q4Mv1eZI
n415IxXoSISv9Qop4GQ1Fxoi9UKq1afyYfS0y8Jk9/RowefWgFkqTtEJQvdBKt4xlcg5x6sPXtyx
AVddP2eHPQ2lUr5EMu9K7XyEiN7cdlJRn0htvYPIvpNqe5ld1A5aIAWpFEZe8xAqjb0v8NApEeur
iPbN1DjvOnopvhFFqvo1hqRr6hFIbsWxdVoxq7AAiLECyKUnAN890zgruAMZQNs+aTd11q01aRLl
lSv4M+HB0il3NG3Cx1zDdsF31inarZmHkUHeWTsfgwJdOhWE0rPAgk094rre6xGd96k6UnPALpbI
FR+U4THpa4NEtTRKxyVQHl1meMlwJtno2PwChHUSEdMkNjYBkk0SLfMkbuZJBE0DShMSUyskulZI
nC0GcCMoGrsvicFF0F2XZl0hrS0VexEh6grWxcS80iyl1BCZZw+JZhVLdA/ba3C+Cjc0swsRRYEB
OhINHHrorpNoSBFNsXgEMURSRyVFS4MToy2F3zq2CxJjFICNdowRfifxR0MikRaQpACajMaEKCLd
XGATOC0qiV8m6fvWoAlwKGFyiXDqZXzhxQPoRk7bfzpahOtmpo81ZNysLC/pDhWlIqglyGnXmRuj
0vHDkKgqAbc8pxJprSTm6kv0NZA4LIdaeclZfoqb2KUXQkqZQKJYDXWOpNhf+BNuWQHQrikx3l6v
EVxQoKrAv6nEgSuJCBcSG3YlSmwBF9sSNw4kgtxILNn1Mfd2BjgIhsUsq5aYMxQqjWOWc0Ti0ZNE
pjOJUScSrbb6tXvsg+E8rUFJXdzwTLJY2JxwAx5rbWM5cbqrVSibGlB4JzFxTG/Paht39tIqDkyu
0xU5NRwzEeUT5ZQPtB5KjF2TaDvFJRVAeoyA4T3geEfi8soEQt+MMfq2sXK27ggXh4AvsXCA9F2g
fZ6DblO3uEDkUZCiznaulJFJwCBnAlrgXlU9JGaGBTpDAwQy2HjJOULCQAG5wA0G7vBX61Wp5NhH
R4hHyeNjtQcRQtytrt3ohlWskH5zu0aMLko5w9DkNCMqbFQCcsKh2tdYRJULCB83mpyBNHIaQloi
STGF9lFjUGLJiYknZydRcxOr2qLs3Rsj0G6siBgyhehsQRSHbh+1wfr4b7jkd+ASaeyDf8NvoSWz
n/4OVLInA7N95SL09U9/JmnaNsNj/IBANUge/TKQ1tx3LtNoZss2Pj1ysvwVIHEwHiJU2AMLUW3z
JQLmi77NeuepDlRP3dGAai1IlX9gHs0rfQ+QmBBFHcs1bUPFZU7F/OhbgETgDV8pFkfhKDSFZMGy
gfkzMrkKog9R7xyIu+r3Bq5gY/0AcVTb2T7gYKP0G1hnzq4os3ADL+fOnY6V0vmH3mVTNr12Zkgr
Mt/JYJEl+V069Rs3TJ5TIiSNnq26GNt7J80ITLJHdNdMs7Ph2XUYYY4FdUrS3Ge+UBas0EdfK05Z
WcRRxbj1TA+zdx2fCAAEUtQDZqjYWCyEpd5N9mNqxP7SzxgFkm+5K4ArJwUzlzHfq76LeSX0k3k2
ePE8DXeaYJJXYpHmjQ4EEBsdsVq3RwiHKwPdEHtKaBHuUAGmNs52cJ0txKxuDibLFuC2HF2Ygk5Z
iGMa9rYkauH40YKw92N3Y9iYyk4YvAe2pc4nGdwWBC6a+mIiIhrzCZEgjWjG/iGvjI9sg4idqvA9
7NVbjeRqqIa4rTxS5SgzjudmiQEBPBW9mUM/xOB+5zVr3RLDym4Jq+o8EzgL66K4IY6q620CTvr3
kUJ3JJIrhCMFBNQym2XEwziD8SFVSEULe1BkdFJL3U6cWaKDx1YyxQ0izcFrOwNVQ9jOTH3cDxVz
kWa4iZisbnP6XxRpz66Li8LEZNeOVn5HlA0xmcNch3vKN0raZm29F2aSHqquhIK7qunnW6LFqydo
hqpM6eCwZeqbOSXqG6pSjtbuJDHvdLXSseOrdkJF9aEMytJI6UYCq++XSUOuGuP+FfSgm7QI8mU+
II4c3cZZ4cwmbf/LTYTSTgz9g+um5wU7eJ851M4C1hoESyxTS2QoXrMdTYY5LrYjWASiOdYUMhpx
uoHdJRZZ36wqTaaMUwMNve3vR8xsw8LgjOWmZpbhoALjl8xgy+RghOK80WOyLL0Hq/ehfBHWwteA
jtqzs5XnZ1SLSWoTeE5+UVrdNkZWHHp9RJhTrEnlWDRN2V6qyMvykIg1M4NNqWXx4eVfiYMr5wrx
pMvQKK5G0mxmurTFTlMFTARH46A0rFU7jbjzSy4UabS7Mdv1MT6QWazNKYStGaaT/A8Arz3WIjqD
QPMYJypNjU74hK5gz5QXR19f9VXuL13LSVB6wQAIlWuvqzjkrWpaNZZq7ns8eHrprAvIsaY0J5vR
wgqnH11MO5hyrIOw2bhpDhYmGM4r0zTux07cR6MjLgarExcwqjHr1Oqj07jNaU5kcVqJaTXZDfQB
P0Yag3E348D8PI0pjBR/AGxDaFaOebGxIjxsNPXQV9KjS+YM6zBYZpHLA4PlB3aF3OXyT1o7dNZl
5GFGWRbMfOitZjoZgMQD8t3YU7d2Ed5og9uciTE6jWoTpU+B5z6pmONGS1dKnTLSy5NwLwideMB8
u5nBM+gpvk2aNq3yN0Uh1SQ0XELpJAmGD2kehTQPhGe4c3ETdDtaFR1Xs7jJlnWH40EqrQfx3nHn
eYl0Ey9KHfYe/02NT0em0BRL9XUQgKyM/snYv9ejnq3p1Isd++Blw30jrQ8tP3gST/HKiDDiSLTY
3JUOfUwhLRORCgQzExdFL8BN0abBHfBXRAOULzK6RMCVgEYCmNJQsGN08GVE+3bacY85iXSl7Egi
JSD1bBI68bW4OoLQlCsoz1h8Zs0Rqi17pphFmhg3BWAVfG+iQeLxTtMPkPeZIJrNE9xOYkISWfYZ
OJrgMOl43daUlpPx9FjqWFAONW+mj/RpO6gYVJKbBWjlDh7myPG9igfM0uPOBzOmssq8cxogrC6x
aFKSISHbQL/XzQp+glRojVlmbeOgP7OkaWaYca2eo4MN6oMqjTVjJnmNsfGk4WZQS/ICMHERqoI4
Fn1v5B4mwhYnFkZaHYZ5sGbCRt/0gnxjfdCPDToeop80qu9s7iEfJUkGWJ+xPbCaXSxp1rkuwPpm
NFnOaLLeq3I6VyCVTT0UmXA+qstOC9fQk50D/qd3KgPw1BA3MQcVDsrppWnSyLVKd91PYXeqFulA
XKFx/OSyFD/oZSYzkuDqMxHd6EOE0cGYoLOEVIWzvj0k4sQkgXYJyeEUrFkB/UYyOrYwc/UkTtFi
oxlXvDvHkcbQWb+t7Hprwrs/9kVx6uejDFmcN4GIz6wIZXmZmQUJLl2ywCrwGCE6vmY6qCyhv0fQ
Aypl7jU2aC2l9wIuKobP03TOJDMkhqh2zlRQ3x5SpdYozC8tPb4gnaWmdOCeCtP4DH2SsQjCPuGM
FedxwJOGQdo1HsRkgeXOsAyYihAJqzpH5umHaiAZ2u/ZFhUP+6yotU4tdpe52+B7DB0LrMEd18RU
XxUoXhYl8vct+jLnZErg0ICvvPfh0NpTsewD1duEPKNb4RDEWPs6ZF1JClZktlAzLgM/bxcFPKK5
m8CTTXP1AdL3IRzbdINZ2o1umx9cpJwzD1mDmGDmdS3xcQ1JpjGiVLJurT1EufyY+k1yMFUQAL11
Y8TGOrIEJVT2rQhJYcle8DL1ZDDKZOnzqMy6XLDdIZEg8TebE/1EVHPrh2snM06iF0JS12rkgVXA
joFlbIJOTc4bY0vb8CxUyBmq76+NKL2Kh7P0JhLaiGeTw3BW6JfQfs+nKFsoCqCmWZ0V/pTiJ0sq
7Gh6NwPbcysdcmP7bkDDMUe6/oEB9W3bx+6W6e8yT+PLjh16ZtU423kONVPjYf2mVtDuGGIwLijR
WHhpi22XME8q04uXGXZfBDO5oJrCPAuqsEUXEd8LhkchqnREiCApmYMxK7HWvYQRmsJj7qsZ2twk
7QyfdoPNqyEXgIFHD4Vp7keEo7mkpKGjvrVlbJotdo2ifRQyTi3FjgiqFN5IKDrqS1gB1V1B/Fqo
rxsZx4bd8q3XxAeFwVs/OGurCg5eqGKpV340625VNMFTAmMwUnTqpJ46JBQfRemcxhXzKrI/OQMH
/AXZb2Tm3WXTVx6geLrWyWcfdJWMJSkUhHRmNdlCrTcECU+bnCC9IYhulYJQulzG0+Xk1MHqqM86
6P90Dk8BY5mZK0PtaoxF16jkn0RH4J0jo+8qLO1nQsbhaTIYLychL6wEORKdvhROT+AR9pUYEXGa
63kgTtyw82aaYYGXoqZVGImtCwOXRgL5EhnNV8qQvk7G9Qkiklri+3CiZ8sJkTYT7KfAYQffeipl
5B/nJ2a/o/Q1UM6z0s9wWFfXXUHAMtMzhCTtRTGatLZIRCI8phpg1RYfxyA1n6eQiRS6dJUMQt0i
jFBtnMvB2tdZvs4sbNmNutkEjzYJhkB/HHgy1NCE+TDKmMMW0aGXEZFGid3jpxMBTfiufpnLgMSK
zUw6Z1RGtPdabVPnMbL8jgMERg3wpQYsEt7rQ3NLZtRacfSbVpDGeIOw6NlopVdwQJi3SgEe5faH
SalyUONx6ZQFNh6sKjmPdnIlSH3E2O4kibUrW9PX4FHXOumQCS7VojmpsPOi0KWY3KSx2Kt59tz3
5lkERwpNP9Mg57YHicfzrD5BWkS27jwgmbKREZVuZ9yqVbTGnvwDdv0dtpmznkxLZ1Ie63yRIm6a
CTIvHbIvTTIwkVmVs6Zz95Ui47Tbp7wH/9Dinr3cJtxvfHRkoGbCgZlLn4dpImwzU/Yh2ZudZ99R
sxxV17oTdblBVfPYVIR1gs0/NP61KMyeUxUtPcnUJSFIjI/aYUauMShsNZ5nLSB9jgkEZFKV5IB5
phvvy6KhDB5SmaaMXs/ubrRcvyswH0XSbSSQ5syTCf9Uk62hhUI6ZeIjcbUGUBui2sYrToYsctZF
ndarTPPg/5gfmrhDtIxp/kKzsLMuPHvGXJtBvZMCd4blQ9ahbSm7jW7nF5k3nCpUitjwpeWs8gtS
lhQcVd3wY5tylwcVqbqpYAzhkLHkeNGOYyr9/4dG8n8eh/8MnovFfXO/zBtC0o/tM2LI57pNm6+B
P/Kn58j8m6viz/3SF+Thly/0H88vr/w7SMtnRsn3KUov7+vlTf/WZdJ7Plv79PzXv5jOO93WDVU3
gFNcjYb5L/+RFnnw+ccYNpu6qqumZuuSceJBFIEI880y/dpC/PZn/LSiv/07v/UBPi3R9umvf0HH
IE2OvkOc/sQy2BTsjodgX9Xk5b5ZBAAnAyMvxzIdFkriTT/WErzcCq76PUfpD6+B/c4ivdtBBWKq
Us4B6ef1KlgGrwI1F8ALrhGQ2P/KOjwyK23kQxlExSsEEUjwX7sNvrvCq6dBw2rc4x8qGhju+NdL
4L2T6nDTtFgATLJ+vKfh867AN/eKrvaHbwXnnekC1iHuQfTDk8/CfnsreO8IrrBQzwOyOs4P90B8
hZLftgg8D/DvYBthiqYZ0Me/XwT2C24UjV0TpPoz6v0DbY2fb4bv5WF/5mbAJN+BuMZZ4HpYw313
MxiWg7eqZEqqjq192ot/oHXgiCA+4NN29fP5/ieWwYZ+qaueakLCZALxehk4SOGJ4kmiYfENNf/T
dvxjLQNfIuf7254KZixYXrueYVkm1NXXi0CIg+FgSQie45gGD8z/yglxDyEzX0R1U0WPzS/QcP8H
qgWNqRSdoPyqP1VF326P5FWYeIWY5stPEVT+aOvwVfz51lvBhMHs6Mza5Mbw3SkBk9mkmsBJBXtR
tJs/3iIwKfS+zz75E9uCxviP8tjGVIba4buj0n7nSIku+LG0muG0+NGW4fMp8S+WTt89Wt+UTjZZ
qo6GAw48dEJO5U3/7TNhv3MRBCPzY+vk6fjxSieKBmqaN1dO9jvuApfQb8ukPAKnfr0M7jtdU03V
MrgpaCp+vGV4uR2Yr7/cpm84Le13JiayFE2cEi8P/7c3AxskB7KpsXeaJsvxoz4Ub14F951G1BDV
h0N9iBTydc1Ad41vlI0GhAoSTfsPuw7/A7WTLIwgTMjygArq9ebAOlA0/bx5/KBb5Kdj/A3PBHYJ
rIJBS0UbTTDWd0eF9w61v0ptyVmhU0H+cH3V56Pi09P6tnWgqaTRhknKR/2uy9b1dyrnBD+hhvyR
j8w3l9LUBgZwCitBkvkv1U+q6gLO4eeoUWn/sGfFm58LzgqdgQ07Ic+E8z3wxO6gU1hJuhVBaOAy
f+C0+Bfar6+wLpZu6dMLoBs917+E+/7aL3yBMf/5558hTIlTSnDq1S9KfPfTa/+M9/7tVXn1ArN+
88MvsOvL63z+888f8J9f+tVrfflUX/7jJnqu7kl3G19+MH5+m6f3GYjw9X39bcvkSfmfrJJ/fiN/
/curt/lNpfBb190XUhrJdH9ZT81zFRTZl2u+gnHf+jK/73fz6+j6127otz7Hevy//1UpJ6SX5Qq8
/eo1BvkVa3jr51g9xz/9o/puiT7172+99Oy+us/H+9fX/lz8vvnav8vufOPy/6E4yje+1h8T9r7x
xX7HufSNV/+tNIk3Xvr8uf4lkAWU8K030+6nv9eTcnofjHCFUVcXaV4kXy77aVN9UWdTKL31pWbt
0z378S99EFrCt179+rmeRPXTP15teZ+rKXCRt15+9tM/kp/+8Wrb/nxxSpS3XvzDffpqq/h8ZWrX
t175ssjwev5yna/f50vz+dZrX3Gv/PPbfkFl33pp0grzX/YYpmb98ml+cXr7Mxj66rz+Ok999V+/
qUB+9xeoI2Qh8Jg+31d/+38AAAD//w==</cx:binary>
              </cx:geoCache>
            </cx:geography>
          </cx:layoutPr>
          <cx:valueColors>
            <cx:minColor>
              <a:schemeClr val="tx2"/>
            </cx:minColor>
            <cx:midColor>
              <a:schemeClr val="accent1"/>
            </cx:midColor>
            <cx:maxColor>
              <a:schemeClr val="accent1">
                <a:lumMod val="20000"/>
                <a:lumOff val="80000"/>
              </a:schemeClr>
            </cx:maxColor>
          </cx:valueColors>
          <cx:valueColorPositions count="3"/>
        </cx:series>
      </cx:plotAreaRegion>
    </cx:plotArea>
  </cx:chart>
  <cx:spPr>
    <a:ln>
      <a:no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4.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0.xml.rels><?xml version="1.0" encoding="UTF-8" standalone="yes"?>
<Relationships xmlns="http://schemas.openxmlformats.org/package/2006/relationships"><Relationship Id="rId1" Type="http://schemas.openxmlformats.org/officeDocument/2006/relationships/image" Target="../media/image1.jpg"/></Relationships>
</file>

<file path=xl/drawings/_rels/drawing41.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48.xml.rels><?xml version="1.0" encoding="UTF-8" standalone="yes"?>
<Relationships xmlns="http://schemas.openxmlformats.org/package/2006/relationships"><Relationship Id="rId1" Type="http://schemas.microsoft.com/office/2014/relationships/chartEx" Target="../charts/chartEx1.xml"/></Relationships>
</file>

<file path=xl/drawings/_rels/drawing49.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5.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50.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_rels/drawing51.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76.xml"/><Relationship Id="rId1" Type="http://schemas.openxmlformats.org/officeDocument/2006/relationships/chart" Target="../charts/chart75.xml"/></Relationships>
</file>

<file path=xl/drawings/_rels/drawing53.xml.rels><?xml version="1.0" encoding="UTF-8" standalone="yes"?>
<Relationships xmlns="http://schemas.openxmlformats.org/package/2006/relationships"><Relationship Id="rId2" Type="http://schemas.openxmlformats.org/officeDocument/2006/relationships/chart" Target="../charts/chart78.xml"/><Relationship Id="rId1" Type="http://schemas.openxmlformats.org/officeDocument/2006/relationships/chart" Target="../charts/chart77.xml"/></Relationships>
</file>

<file path=xl/drawings/_rels/drawing54.xml.rels><?xml version="1.0" encoding="UTF-8" standalone="yes"?>
<Relationships xmlns="http://schemas.openxmlformats.org/package/2006/relationships"><Relationship Id="rId2" Type="http://schemas.openxmlformats.org/officeDocument/2006/relationships/chart" Target="../charts/chart80.xml"/><Relationship Id="rId1" Type="http://schemas.openxmlformats.org/officeDocument/2006/relationships/chart" Target="../charts/chart79.xml"/></Relationships>
</file>

<file path=xl/drawings/_rels/drawing55.xml.rels><?xml version="1.0" encoding="UTF-8" standalone="yes"?>
<Relationships xmlns="http://schemas.openxmlformats.org/package/2006/relationships"><Relationship Id="rId2" Type="http://schemas.openxmlformats.org/officeDocument/2006/relationships/chart" Target="../charts/chart82.xml"/><Relationship Id="rId1" Type="http://schemas.openxmlformats.org/officeDocument/2006/relationships/chart" Target="../charts/chart81.xml"/></Relationships>
</file>

<file path=xl/drawings/_rels/drawing56.xml.rels><?xml version="1.0" encoding="UTF-8" standalone="yes"?>
<Relationships xmlns="http://schemas.openxmlformats.org/package/2006/relationships"><Relationship Id="rId2" Type="http://schemas.openxmlformats.org/officeDocument/2006/relationships/chart" Target="../charts/chart84.xml"/><Relationship Id="rId1" Type="http://schemas.openxmlformats.org/officeDocument/2006/relationships/chart" Target="../charts/chart83.xml"/></Relationships>
</file>

<file path=xl/drawings/_rels/drawing57.xml.rels><?xml version="1.0" encoding="UTF-8" standalone="yes"?>
<Relationships xmlns="http://schemas.openxmlformats.org/package/2006/relationships"><Relationship Id="rId2" Type="http://schemas.openxmlformats.org/officeDocument/2006/relationships/chart" Target="../charts/chart86.xml"/><Relationship Id="rId1" Type="http://schemas.openxmlformats.org/officeDocument/2006/relationships/chart" Target="../charts/chart85.xml"/></Relationships>
</file>

<file path=xl/drawings/_rels/drawing58.xml.rels><?xml version="1.0" encoding="UTF-8" standalone="yes"?>
<Relationships xmlns="http://schemas.openxmlformats.org/package/2006/relationships"><Relationship Id="rId2" Type="http://schemas.openxmlformats.org/officeDocument/2006/relationships/chart" Target="../charts/chart88.xml"/><Relationship Id="rId1" Type="http://schemas.openxmlformats.org/officeDocument/2006/relationships/chart" Target="../charts/chart87.xml"/></Relationships>
</file>

<file path=xl/drawings/_rels/drawing59.xml.rels><?xml version="1.0" encoding="UTF-8" standalone="yes"?>
<Relationships xmlns="http://schemas.openxmlformats.org/package/2006/relationships"><Relationship Id="rId2" Type="http://schemas.openxmlformats.org/officeDocument/2006/relationships/chart" Target="../charts/chart90.xml"/><Relationship Id="rId1" Type="http://schemas.openxmlformats.org/officeDocument/2006/relationships/chart" Target="../charts/chart89.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60.xml.rels><?xml version="1.0" encoding="UTF-8" standalone="yes"?>
<Relationships xmlns="http://schemas.openxmlformats.org/package/2006/relationships"><Relationship Id="rId2" Type="http://schemas.openxmlformats.org/officeDocument/2006/relationships/chart" Target="../charts/chart92.xml"/><Relationship Id="rId1" Type="http://schemas.openxmlformats.org/officeDocument/2006/relationships/chart" Target="../charts/chart91.xml"/></Relationships>
</file>

<file path=xl/drawings/_rels/drawing61.xml.rels><?xml version="1.0" encoding="UTF-8" standalone="yes"?>
<Relationships xmlns="http://schemas.openxmlformats.org/package/2006/relationships"><Relationship Id="rId2" Type="http://schemas.openxmlformats.org/officeDocument/2006/relationships/chart" Target="../charts/chart94.xml"/><Relationship Id="rId1" Type="http://schemas.openxmlformats.org/officeDocument/2006/relationships/chart" Target="../charts/chart93.xml"/></Relationships>
</file>

<file path=xl/drawings/_rels/drawing62.xml.rels><?xml version="1.0" encoding="UTF-8" standalone="yes"?>
<Relationships xmlns="http://schemas.openxmlformats.org/package/2006/relationships"><Relationship Id="rId2" Type="http://schemas.openxmlformats.org/officeDocument/2006/relationships/chart" Target="../charts/chart96.xml"/><Relationship Id="rId1" Type="http://schemas.openxmlformats.org/officeDocument/2006/relationships/chart" Target="../charts/chart95.xml"/></Relationships>
</file>

<file path=xl/drawings/_rels/drawing63.xml.rels><?xml version="1.0" encoding="UTF-8" standalone="yes"?>
<Relationships xmlns="http://schemas.openxmlformats.org/package/2006/relationships"><Relationship Id="rId2" Type="http://schemas.openxmlformats.org/officeDocument/2006/relationships/chart" Target="../charts/chart98.xml"/><Relationship Id="rId1" Type="http://schemas.openxmlformats.org/officeDocument/2006/relationships/chart" Target="../charts/chart97.xml"/></Relationships>
</file>

<file path=xl/drawings/_rels/drawing64.xml.rels><?xml version="1.0" encoding="UTF-8" standalone="yes"?>
<Relationships xmlns="http://schemas.openxmlformats.org/package/2006/relationships"><Relationship Id="rId2" Type="http://schemas.openxmlformats.org/officeDocument/2006/relationships/chart" Target="../charts/chart100.xml"/><Relationship Id="rId1" Type="http://schemas.openxmlformats.org/officeDocument/2006/relationships/chart" Target="../charts/chart99.xml"/></Relationships>
</file>

<file path=xl/drawings/_rels/drawing65.xml.rels><?xml version="1.0" encoding="UTF-8" standalone="yes"?>
<Relationships xmlns="http://schemas.openxmlformats.org/package/2006/relationships"><Relationship Id="rId2" Type="http://schemas.openxmlformats.org/officeDocument/2006/relationships/chart" Target="../charts/chart102.xml"/><Relationship Id="rId1" Type="http://schemas.openxmlformats.org/officeDocument/2006/relationships/chart" Target="../charts/chart101.xml"/></Relationships>
</file>

<file path=xl/drawings/_rels/drawing68.xml.rels><?xml version="1.0" encoding="UTF-8" standalone="yes"?>
<Relationships xmlns="http://schemas.openxmlformats.org/package/2006/relationships"><Relationship Id="rId2" Type="http://schemas.openxmlformats.org/officeDocument/2006/relationships/chart" Target="../charts/chart104.xml"/><Relationship Id="rId1" Type="http://schemas.openxmlformats.org/officeDocument/2006/relationships/chart" Target="../charts/chart103.xml"/></Relationships>
</file>

<file path=xl/drawings/_rels/drawing69.xml.rels><?xml version="1.0" encoding="UTF-8" standalone="yes"?>
<Relationships xmlns="http://schemas.openxmlformats.org/package/2006/relationships"><Relationship Id="rId2" Type="http://schemas.openxmlformats.org/officeDocument/2006/relationships/chart" Target="../charts/chart106.xml"/><Relationship Id="rId1" Type="http://schemas.openxmlformats.org/officeDocument/2006/relationships/chart" Target="../charts/chart105.xml"/></Relationships>
</file>

<file path=xl/drawings/_rels/drawing70.xml.rels><?xml version="1.0" encoding="UTF-8" standalone="yes"?>
<Relationships xmlns="http://schemas.openxmlformats.org/package/2006/relationships"><Relationship Id="rId2" Type="http://schemas.openxmlformats.org/officeDocument/2006/relationships/chart" Target="../charts/chart108.xml"/><Relationship Id="rId1" Type="http://schemas.openxmlformats.org/officeDocument/2006/relationships/chart" Target="../charts/chart107.xml"/></Relationships>
</file>

<file path=xl/drawings/_rels/drawing71.xml.rels><?xml version="1.0" encoding="UTF-8" standalone="yes"?>
<Relationships xmlns="http://schemas.openxmlformats.org/package/2006/relationships"><Relationship Id="rId2" Type="http://schemas.openxmlformats.org/officeDocument/2006/relationships/chart" Target="../charts/chart110.xml"/><Relationship Id="rId1" Type="http://schemas.openxmlformats.org/officeDocument/2006/relationships/chart" Target="../charts/chart109.xml"/></Relationships>
</file>

<file path=xl/drawings/_rels/drawing72.xml.rels><?xml version="1.0" encoding="UTF-8" standalone="yes"?>
<Relationships xmlns="http://schemas.openxmlformats.org/package/2006/relationships"><Relationship Id="rId3" Type="http://schemas.openxmlformats.org/officeDocument/2006/relationships/chart" Target="../charts/chart113.xml"/><Relationship Id="rId2" Type="http://schemas.openxmlformats.org/officeDocument/2006/relationships/chart" Target="../charts/chart112.xml"/><Relationship Id="rId1" Type="http://schemas.openxmlformats.org/officeDocument/2006/relationships/chart" Target="../charts/chart111.xml"/><Relationship Id="rId4" Type="http://schemas.openxmlformats.org/officeDocument/2006/relationships/chart" Target="../charts/chart114.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9</xdr:row>
      <xdr:rowOff>231776</xdr:rowOff>
    </xdr:from>
    <xdr:to>
      <xdr:col>2</xdr:col>
      <xdr:colOff>241300</xdr:colOff>
      <xdr:row>26</xdr:row>
      <xdr:rowOff>114300</xdr:rowOff>
    </xdr:to>
    <xdr:graphicFrame macro="">
      <xdr:nvGraphicFramePr>
        <xdr:cNvPr id="4" name="Chart 3">
          <a:extLst>
            <a:ext uri="{FF2B5EF4-FFF2-40B4-BE49-F238E27FC236}">
              <a16:creationId xmlns:a16="http://schemas.microsoft.com/office/drawing/2014/main" id="{00000000-0008-0000-1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38100</xdr:colOff>
      <xdr:row>29</xdr:row>
      <xdr:rowOff>161925</xdr:rowOff>
    </xdr:from>
    <xdr:to>
      <xdr:col>2</xdr:col>
      <xdr:colOff>98426</xdr:colOff>
      <xdr:row>50</xdr:row>
      <xdr:rowOff>57149</xdr:rowOff>
    </xdr:to>
    <xdr:graphicFrame macro="">
      <xdr:nvGraphicFramePr>
        <xdr:cNvPr id="5" name="Chart 4">
          <a:extLst>
            <a:ext uri="{FF2B5EF4-FFF2-40B4-BE49-F238E27FC236}">
              <a16:creationId xmlns:a16="http://schemas.microsoft.com/office/drawing/2014/main" id="{00000000-0008-0000-1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0.08467</cdr:x>
      <cdr:y>0.48653</cdr:y>
    </cdr:from>
    <cdr:to>
      <cdr:x>0.91369</cdr:x>
      <cdr:y>0.48653</cdr:y>
    </cdr:to>
    <cdr:cxnSp macro="">
      <cdr:nvCxnSpPr>
        <cdr:cNvPr id="2" name="Straight Connector 1">
          <a:extLst xmlns:a="http://schemas.openxmlformats.org/drawingml/2006/main">
            <a:ext uri="{FF2B5EF4-FFF2-40B4-BE49-F238E27FC236}">
              <a16:creationId xmlns:a16="http://schemas.microsoft.com/office/drawing/2014/main" id="{00000000-0008-0000-0700-000005000000}"/>
            </a:ext>
          </a:extLst>
        </cdr:cNvPr>
        <cdr:cNvCxnSpPr/>
      </cdr:nvCxnSpPr>
      <cdr:spPr>
        <a:xfrm xmlns:a="http://schemas.openxmlformats.org/drawingml/2006/main">
          <a:off x="610968" y="2530524"/>
          <a:ext cx="5982105" cy="0"/>
        </a:xfrm>
        <a:prstGeom xmlns:a="http://schemas.openxmlformats.org/drawingml/2006/main" prst="line">
          <a:avLst/>
        </a:prstGeom>
        <a:ln xmlns:a="http://schemas.openxmlformats.org/drawingml/2006/main" w="25400">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1.xml><?xml version="1.0" encoding="utf-8"?>
<c:userShapes xmlns:c="http://schemas.openxmlformats.org/drawingml/2006/chart">
  <cdr:relSizeAnchor xmlns:cdr="http://schemas.openxmlformats.org/drawingml/2006/chartDrawing">
    <cdr:from>
      <cdr:x>0.08467</cdr:x>
      <cdr:y>0.48653</cdr:y>
    </cdr:from>
    <cdr:to>
      <cdr:x>0.91369</cdr:x>
      <cdr:y>0.48653</cdr:y>
    </cdr:to>
    <cdr:cxnSp macro="">
      <cdr:nvCxnSpPr>
        <cdr:cNvPr id="2" name="Straight Connector 1">
          <a:extLst xmlns:a="http://schemas.openxmlformats.org/drawingml/2006/main">
            <a:ext uri="{FF2B5EF4-FFF2-40B4-BE49-F238E27FC236}">
              <a16:creationId xmlns:a16="http://schemas.microsoft.com/office/drawing/2014/main" id="{00000000-0008-0000-0700-000005000000}"/>
            </a:ext>
          </a:extLst>
        </cdr:cNvPr>
        <cdr:cNvCxnSpPr/>
      </cdr:nvCxnSpPr>
      <cdr:spPr>
        <a:xfrm xmlns:a="http://schemas.openxmlformats.org/drawingml/2006/main">
          <a:off x="610968" y="2530524"/>
          <a:ext cx="5982105" cy="0"/>
        </a:xfrm>
        <a:prstGeom xmlns:a="http://schemas.openxmlformats.org/drawingml/2006/main" prst="line">
          <a:avLst/>
        </a:prstGeom>
        <a:ln xmlns:a="http://schemas.openxmlformats.org/drawingml/2006/main" w="25400">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2.xml><?xml version="1.0" encoding="utf-8"?>
<xdr:wsDr xmlns:xdr="http://schemas.openxmlformats.org/drawingml/2006/spreadsheetDrawing" xmlns:a="http://schemas.openxmlformats.org/drawingml/2006/main">
  <xdr:twoCellAnchor editAs="absolute">
    <xdr:from>
      <xdr:col>0</xdr:col>
      <xdr:colOff>38100</xdr:colOff>
      <xdr:row>38</xdr:row>
      <xdr:rowOff>152400</xdr:rowOff>
    </xdr:from>
    <xdr:to>
      <xdr:col>1</xdr:col>
      <xdr:colOff>6323700</xdr:colOff>
      <xdr:row>65</xdr:row>
      <xdr:rowOff>151725</xdr:rowOff>
    </xdr:to>
    <xdr:graphicFrame macro="">
      <xdr:nvGraphicFramePr>
        <xdr:cNvPr id="5" name="Chart 4">
          <a:extLst>
            <a:ext uri="{FF2B5EF4-FFF2-40B4-BE49-F238E27FC236}">
              <a16:creationId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8</xdr:row>
      <xdr:rowOff>166687</xdr:rowOff>
    </xdr:from>
    <xdr:to>
      <xdr:col>1</xdr:col>
      <xdr:colOff>6371325</xdr:colOff>
      <xdr:row>35</xdr:row>
      <xdr:rowOff>166012</xdr:rowOff>
    </xdr:to>
    <xdr:grpSp>
      <xdr:nvGrpSpPr>
        <xdr:cNvPr id="8" name="Group 7">
          <a:extLst>
            <a:ext uri="{FF2B5EF4-FFF2-40B4-BE49-F238E27FC236}">
              <a16:creationId xmlns:a16="http://schemas.microsoft.com/office/drawing/2014/main" id="{00000000-0008-0000-0B00-000008000000}"/>
            </a:ext>
          </a:extLst>
        </xdr:cNvPr>
        <xdr:cNvGrpSpPr/>
      </xdr:nvGrpSpPr>
      <xdr:grpSpPr>
        <a:xfrm>
          <a:off x="85725" y="1792287"/>
          <a:ext cx="7200000" cy="5485725"/>
          <a:chOff x="85725" y="1792287"/>
          <a:chExt cx="7200000" cy="5485725"/>
        </a:xfrm>
      </xdr:grpSpPr>
      <xdr:graphicFrame macro="">
        <xdr:nvGraphicFramePr>
          <xdr:cNvPr id="4" name="Chart 3">
            <a:extLst>
              <a:ext uri="{FF2B5EF4-FFF2-40B4-BE49-F238E27FC236}">
                <a16:creationId xmlns:a16="http://schemas.microsoft.com/office/drawing/2014/main" id="{00000000-0008-0000-0B00-000004000000}"/>
              </a:ext>
            </a:extLst>
          </xdr:cNvPr>
          <xdr:cNvGraphicFramePr>
            <a:graphicFrameLocks/>
          </xdr:cNvGraphicFramePr>
        </xdr:nvGraphicFramePr>
        <xdr:xfrm>
          <a:off x="85725" y="1792287"/>
          <a:ext cx="7200000" cy="5485725"/>
        </xdr:xfrm>
        <a:graphic>
          <a:graphicData uri="http://schemas.openxmlformats.org/drawingml/2006/chart">
            <c:chart xmlns:c="http://schemas.openxmlformats.org/drawingml/2006/chart" xmlns:r="http://schemas.openxmlformats.org/officeDocument/2006/relationships" r:id="rId2"/>
          </a:graphicData>
        </a:graphic>
      </xdr:graphicFrame>
      <xdr:cxnSp macro="">
        <xdr:nvCxnSpPr>
          <xdr:cNvPr id="3" name="Straight Connector 2">
            <a:extLst>
              <a:ext uri="{FF2B5EF4-FFF2-40B4-BE49-F238E27FC236}">
                <a16:creationId xmlns:a16="http://schemas.microsoft.com/office/drawing/2014/main" id="{00000000-0008-0000-0B00-000003000000}"/>
              </a:ext>
            </a:extLst>
          </xdr:cNvPr>
          <xdr:cNvCxnSpPr/>
        </xdr:nvCxnSpPr>
        <xdr:spPr>
          <a:xfrm flipV="1">
            <a:off x="5956300" y="2082800"/>
            <a:ext cx="12700" cy="3238500"/>
          </a:xfrm>
          <a:prstGeom prst="line">
            <a:avLst/>
          </a:prstGeom>
          <a:ln w="25400">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13.xml><?xml version="1.0" encoding="utf-8"?>
<c:userShapes xmlns:c="http://schemas.openxmlformats.org/drawingml/2006/chart">
  <cdr:relSizeAnchor xmlns:cdr="http://schemas.openxmlformats.org/drawingml/2006/chartDrawing">
    <cdr:from>
      <cdr:x>0.81492</cdr:x>
      <cdr:y>0.05093</cdr:y>
    </cdr:from>
    <cdr:to>
      <cdr:x>0.81668</cdr:x>
      <cdr:y>0.64128</cdr:y>
    </cdr:to>
    <cdr:cxnSp macro="">
      <cdr:nvCxnSpPr>
        <cdr:cNvPr id="2" name="Straight Connector 1">
          <a:extLst xmlns:a="http://schemas.openxmlformats.org/drawingml/2006/main">
            <a:ext uri="{FF2B5EF4-FFF2-40B4-BE49-F238E27FC236}">
              <a16:creationId xmlns:a16="http://schemas.microsoft.com/office/drawing/2014/main" id="{9D159D72-33C9-4DAE-8D61-F637D60AF451}"/>
            </a:ext>
          </a:extLst>
        </cdr:cNvPr>
        <cdr:cNvCxnSpPr/>
      </cdr:nvCxnSpPr>
      <cdr:spPr>
        <a:xfrm xmlns:a="http://schemas.openxmlformats.org/drawingml/2006/main" flipV="1">
          <a:off x="5867392" y="279388"/>
          <a:ext cx="12672" cy="3238498"/>
        </a:xfrm>
        <a:prstGeom xmlns:a="http://schemas.openxmlformats.org/drawingml/2006/main" prst="line">
          <a:avLst/>
        </a:prstGeom>
        <a:ln xmlns:a="http://schemas.openxmlformats.org/drawingml/2006/main" w="25400">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4.xml><?xml version="1.0" encoding="utf-8"?>
<xdr:wsDr xmlns:xdr="http://schemas.openxmlformats.org/drawingml/2006/spreadsheetDrawing" xmlns:a="http://schemas.openxmlformats.org/drawingml/2006/main">
  <xdr:twoCellAnchor editAs="absolute">
    <xdr:from>
      <xdr:col>0</xdr:col>
      <xdr:colOff>0</xdr:colOff>
      <xdr:row>7</xdr:row>
      <xdr:rowOff>152398</xdr:rowOff>
    </xdr:from>
    <xdr:to>
      <xdr:col>1</xdr:col>
      <xdr:colOff>6426200</xdr:colOff>
      <xdr:row>31</xdr:row>
      <xdr:rowOff>190500</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34</xdr:row>
      <xdr:rowOff>101600</xdr:rowOff>
    </xdr:from>
    <xdr:to>
      <xdr:col>1</xdr:col>
      <xdr:colOff>6426200</xdr:colOff>
      <xdr:row>58</xdr:row>
      <xdr:rowOff>139702</xdr:rowOff>
    </xdr:to>
    <xdr:graphicFrame macro="">
      <xdr:nvGraphicFramePr>
        <xdr:cNvPr id="5" name="Chart 4">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absolute">
    <xdr:from>
      <xdr:col>0</xdr:col>
      <xdr:colOff>0</xdr:colOff>
      <xdr:row>7</xdr:row>
      <xdr:rowOff>152398</xdr:rowOff>
    </xdr:from>
    <xdr:to>
      <xdr:col>1</xdr:col>
      <xdr:colOff>6502400</xdr:colOff>
      <xdr:row>32</xdr:row>
      <xdr:rowOff>114300</xdr:rowOff>
    </xdr:to>
    <xdr:graphicFrame macro="">
      <xdr:nvGraphicFramePr>
        <xdr:cNvPr id="3" name="Chart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34</xdr:row>
      <xdr:rowOff>190500</xdr:rowOff>
    </xdr:from>
    <xdr:to>
      <xdr:col>1</xdr:col>
      <xdr:colOff>6642100</xdr:colOff>
      <xdr:row>59</xdr:row>
      <xdr:rowOff>101600</xdr:rowOff>
    </xdr:to>
    <xdr:graphicFrame macro="">
      <xdr:nvGraphicFramePr>
        <xdr:cNvPr id="6" name="Chart 5">
          <a:extLst>
            <a:ext uri="{FF2B5EF4-FFF2-40B4-BE49-F238E27FC236}">
              <a16:creationId xmlns:a16="http://schemas.microsoft.com/office/drawing/2014/main" id="{00000000-0008-0000-0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absoluteAnchor>
    <xdr:pos x="263525" y="1816100"/>
    <xdr:ext cx="7165975" cy="4711700"/>
    <xdr:graphicFrame macro="">
      <xdr:nvGraphicFramePr>
        <xdr:cNvPr id="2" name="Chart 1">
          <a:extLst>
            <a:ext uri="{FF2B5EF4-FFF2-40B4-BE49-F238E27FC236}">
              <a16:creationId xmlns:a16="http://schemas.microsoft.com/office/drawing/2014/main" id="{A2B33DC6-BE4F-4B45-AD6A-80ED0CAF321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228600" y="7073900"/>
    <xdr:ext cx="7165975" cy="4711700"/>
    <xdr:graphicFrame macro="">
      <xdr:nvGraphicFramePr>
        <xdr:cNvPr id="3" name="Chart 2">
          <a:extLst>
            <a:ext uri="{FF2B5EF4-FFF2-40B4-BE49-F238E27FC236}">
              <a16:creationId xmlns:a16="http://schemas.microsoft.com/office/drawing/2014/main" id="{B923121A-8ACF-44A0-9B99-84C8B65ACE8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17.xml><?xml version="1.0" encoding="utf-8"?>
<xdr:wsDr xmlns:xdr="http://schemas.openxmlformats.org/drawingml/2006/spreadsheetDrawing" xmlns:a="http://schemas.openxmlformats.org/drawingml/2006/main">
  <xdr:twoCellAnchor editAs="absolute">
    <xdr:from>
      <xdr:col>0</xdr:col>
      <xdr:colOff>120650</xdr:colOff>
      <xdr:row>8</xdr:row>
      <xdr:rowOff>1587</xdr:rowOff>
    </xdr:from>
    <xdr:to>
      <xdr:col>1</xdr:col>
      <xdr:colOff>6406250</xdr:colOff>
      <xdr:row>26</xdr:row>
      <xdr:rowOff>13612</xdr:rowOff>
    </xdr:to>
    <xdr:graphicFrame macro="">
      <xdr:nvGraphicFramePr>
        <xdr:cNvPr id="2" name="Chart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101600</xdr:colOff>
      <xdr:row>28</xdr:row>
      <xdr:rowOff>63500</xdr:rowOff>
    </xdr:from>
    <xdr:to>
      <xdr:col>1</xdr:col>
      <xdr:colOff>6387200</xdr:colOff>
      <xdr:row>55</xdr:row>
      <xdr:rowOff>37425</xdr:rowOff>
    </xdr:to>
    <xdr:graphicFrame macro="">
      <xdr:nvGraphicFramePr>
        <xdr:cNvPr id="4" name="Chart 3">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absolute">
    <xdr:from>
      <xdr:col>0</xdr:col>
      <xdr:colOff>0</xdr:colOff>
      <xdr:row>8</xdr:row>
      <xdr:rowOff>74084</xdr:rowOff>
    </xdr:from>
    <xdr:to>
      <xdr:col>3</xdr:col>
      <xdr:colOff>152400</xdr:colOff>
      <xdr:row>42</xdr:row>
      <xdr:rowOff>152400</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46</xdr:row>
      <xdr:rowOff>63500</xdr:rowOff>
    </xdr:from>
    <xdr:to>
      <xdr:col>3</xdr:col>
      <xdr:colOff>225425</xdr:colOff>
      <xdr:row>84</xdr:row>
      <xdr:rowOff>116416</xdr:rowOff>
    </xdr:to>
    <xdr:graphicFrame macro="">
      <xdr:nvGraphicFramePr>
        <xdr:cNvPr id="3" name="Chart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0.29454</cdr:x>
      <cdr:y>0.75036</cdr:y>
    </cdr:from>
    <cdr:to>
      <cdr:x>0.92355</cdr:x>
      <cdr:y>0.87403</cdr:y>
    </cdr:to>
    <cdr:sp macro="" textlink="">
      <cdr:nvSpPr>
        <cdr:cNvPr id="2" name="Rectangle 1">
          <a:extLst xmlns:a="http://schemas.openxmlformats.org/drawingml/2006/main">
            <a:ext uri="{FF2B5EF4-FFF2-40B4-BE49-F238E27FC236}">
              <a16:creationId xmlns:a16="http://schemas.microsoft.com/office/drawing/2014/main" id="{A6BAAEC1-BFE1-4764-A760-F09ECA5692CC}"/>
            </a:ext>
          </a:extLst>
        </cdr:cNvPr>
        <cdr:cNvSpPr/>
      </cdr:nvSpPr>
      <cdr:spPr>
        <a:xfrm xmlns:a="http://schemas.openxmlformats.org/drawingml/2006/main">
          <a:off x="3048000" y="5471562"/>
          <a:ext cx="6509249" cy="901791"/>
        </a:xfrm>
        <a:prstGeom xmlns:a="http://schemas.openxmlformats.org/drawingml/2006/main" prst="rect">
          <a:avLst/>
        </a:prstGeom>
        <a:noFill xmlns:a="http://schemas.openxmlformats.org/drawingml/2006/main"/>
        <a:ln xmlns:a="http://schemas.openxmlformats.org/drawingml/2006/main" w="1270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tIns="0" bIns="0" anchor="b">
          <a:scene3d>
            <a:camera prst="orthographicFront"/>
            <a:lightRig rig="threePt" dir="t"/>
          </a:scene3d>
          <a:sp3d extrusionH="57150">
            <a:bevelT w="38100" h="38100" prst="relaxedInset"/>
          </a:sp3d>
        </a:bodyPr>
        <a:lstStyle xmlns:a="http://schemas.openxmlformats.org/drawingml/2006/main"/>
        <a:p xmlns:a="http://schemas.openxmlformats.org/drawingml/2006/main">
          <a:pPr algn="ctr"/>
          <a:r>
            <a:rPr lang="hu-HU" sz="1600" b="0">
              <a:solidFill>
                <a:sysClr val="windowText" lastClr="000000"/>
              </a:solidFill>
              <a:effectLst/>
              <a:latin typeface="+mn-lt"/>
            </a:rPr>
            <a:t>BUDAPEST</a:t>
          </a:r>
          <a:endParaRPr lang="en-US" sz="1600" b="0">
            <a:solidFill>
              <a:sysClr val="windowText" lastClr="000000"/>
            </a:solidFill>
            <a:effectLst/>
            <a:latin typeface="+mn-lt"/>
          </a:endParaRPr>
        </a:p>
      </cdr:txBody>
    </cdr:sp>
  </cdr:relSizeAnchor>
</c:userShapes>
</file>

<file path=xl/drawings/drawing2.xml><?xml version="1.0" encoding="utf-8"?>
<xdr:wsDr xmlns:xdr="http://schemas.openxmlformats.org/drawingml/2006/spreadsheetDrawing" xmlns:a="http://schemas.openxmlformats.org/drawingml/2006/main">
  <xdr:twoCellAnchor editAs="absolute">
    <xdr:from>
      <xdr:col>0</xdr:col>
      <xdr:colOff>120650</xdr:colOff>
      <xdr:row>8</xdr:row>
      <xdr:rowOff>103187</xdr:rowOff>
    </xdr:from>
    <xdr:to>
      <xdr:col>1</xdr:col>
      <xdr:colOff>6406250</xdr:colOff>
      <xdr:row>33</xdr:row>
      <xdr:rowOff>77112</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139700</xdr:colOff>
      <xdr:row>35</xdr:row>
      <xdr:rowOff>152400</xdr:rowOff>
    </xdr:from>
    <xdr:to>
      <xdr:col>1</xdr:col>
      <xdr:colOff>6425300</xdr:colOff>
      <xdr:row>62</xdr:row>
      <xdr:rowOff>126325</xdr:rowOff>
    </xdr:to>
    <xdr:graphicFrame macro="">
      <xdr:nvGraphicFramePr>
        <xdr:cNvPr id="4" name="Chart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0.27828</cdr:x>
      <cdr:y>0.75036</cdr:y>
    </cdr:from>
    <cdr:to>
      <cdr:x>0.92567</cdr:x>
      <cdr:y>0.84253</cdr:y>
    </cdr:to>
    <cdr:sp macro="" textlink="">
      <cdr:nvSpPr>
        <cdr:cNvPr id="2" name="Rectangle 1">
          <a:extLst xmlns:a="http://schemas.openxmlformats.org/drawingml/2006/main">
            <a:ext uri="{FF2B5EF4-FFF2-40B4-BE49-F238E27FC236}">
              <a16:creationId xmlns:a16="http://schemas.microsoft.com/office/drawing/2014/main" id="{A6BAAEC1-BFE1-4764-A760-F09ECA5692CC}"/>
            </a:ext>
          </a:extLst>
        </cdr:cNvPr>
        <cdr:cNvSpPr/>
      </cdr:nvSpPr>
      <cdr:spPr>
        <a:xfrm xmlns:a="http://schemas.openxmlformats.org/drawingml/2006/main">
          <a:off x="2879725" y="5471562"/>
          <a:ext cx="6699463" cy="672096"/>
        </a:xfrm>
        <a:prstGeom xmlns:a="http://schemas.openxmlformats.org/drawingml/2006/main" prst="rect">
          <a:avLst/>
        </a:prstGeom>
        <a:noFill xmlns:a="http://schemas.openxmlformats.org/drawingml/2006/main"/>
        <a:ln xmlns:a="http://schemas.openxmlformats.org/drawingml/2006/main" w="1270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tIns="0" bIns="0" anchor="b">
          <a:scene3d>
            <a:camera prst="orthographicFront"/>
            <a:lightRig rig="threePt" dir="t"/>
          </a:scene3d>
          <a:sp3d extrusionH="57150">
            <a:bevelT w="38100" h="38100" prst="relaxedInset"/>
          </a:sp3d>
        </a:bodyPr>
        <a:lstStyle xmlns:a="http://schemas.openxmlformats.org/drawingml/2006/main"/>
        <a:p xmlns:a="http://schemas.openxmlformats.org/drawingml/2006/main">
          <a:pPr algn="ctr"/>
          <a:r>
            <a:rPr lang="hu-HU" sz="1600" b="0">
              <a:solidFill>
                <a:sysClr val="windowText" lastClr="000000"/>
              </a:solidFill>
              <a:effectLst/>
              <a:latin typeface="+mn-lt"/>
            </a:rPr>
            <a:t>BUDAPEST</a:t>
          </a:r>
          <a:endParaRPr lang="en-US" sz="1600" b="0">
            <a:solidFill>
              <a:sysClr val="windowText" lastClr="000000"/>
            </a:solidFill>
            <a:effectLst/>
            <a:latin typeface="+mn-lt"/>
          </a:endParaRPr>
        </a:p>
      </cdr:txBody>
    </cdr:sp>
  </cdr:relSizeAnchor>
</c:userShapes>
</file>

<file path=xl/drawings/drawing21.xml><?xml version="1.0" encoding="utf-8"?>
<xdr:wsDr xmlns:xdr="http://schemas.openxmlformats.org/drawingml/2006/spreadsheetDrawing" xmlns:a="http://schemas.openxmlformats.org/drawingml/2006/main">
  <xdr:twoCellAnchor editAs="absolute">
    <xdr:from>
      <xdr:col>0</xdr:col>
      <xdr:colOff>356349</xdr:colOff>
      <xdr:row>7</xdr:row>
      <xdr:rowOff>159962</xdr:rowOff>
    </xdr:from>
    <xdr:to>
      <xdr:col>3</xdr:col>
      <xdr:colOff>56029</xdr:colOff>
      <xdr:row>30</xdr:row>
      <xdr:rowOff>56030</xdr:rowOff>
    </xdr:to>
    <xdr:graphicFrame macro="">
      <xdr:nvGraphicFramePr>
        <xdr:cNvPr id="2" name="Chart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257735</xdr:colOff>
      <xdr:row>32</xdr:row>
      <xdr:rowOff>123265</xdr:rowOff>
    </xdr:from>
    <xdr:to>
      <xdr:col>2</xdr:col>
      <xdr:colOff>562533</xdr:colOff>
      <xdr:row>55</xdr:row>
      <xdr:rowOff>19333</xdr:rowOff>
    </xdr:to>
    <xdr:graphicFrame macro="">
      <xdr:nvGraphicFramePr>
        <xdr:cNvPr id="4" name="Chart 3">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absolute">
    <xdr:from>
      <xdr:col>0</xdr:col>
      <xdr:colOff>50800</xdr:colOff>
      <xdr:row>8</xdr:row>
      <xdr:rowOff>127000</xdr:rowOff>
    </xdr:from>
    <xdr:to>
      <xdr:col>1</xdr:col>
      <xdr:colOff>6247500</xdr:colOff>
      <xdr:row>27</xdr:row>
      <xdr:rowOff>78700</xdr:rowOff>
    </xdr:to>
    <xdr:graphicFrame macro="">
      <xdr:nvGraphicFramePr>
        <xdr:cNvPr id="4" name="Chart 3">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50800</xdr:colOff>
      <xdr:row>30</xdr:row>
      <xdr:rowOff>114300</xdr:rowOff>
    </xdr:from>
    <xdr:to>
      <xdr:col>1</xdr:col>
      <xdr:colOff>6247500</xdr:colOff>
      <xdr:row>57</xdr:row>
      <xdr:rowOff>27900</xdr:rowOff>
    </xdr:to>
    <xdr:graphicFrame macro="">
      <xdr:nvGraphicFramePr>
        <xdr:cNvPr id="3" name="Chart 2">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absolute">
    <xdr:from>
      <xdr:col>0</xdr:col>
      <xdr:colOff>85725</xdr:colOff>
      <xdr:row>9</xdr:row>
      <xdr:rowOff>171450</xdr:rowOff>
    </xdr:from>
    <xdr:to>
      <xdr:col>1</xdr:col>
      <xdr:colOff>6448425</xdr:colOff>
      <xdr:row>28</xdr:row>
      <xdr:rowOff>171450</xdr:rowOff>
    </xdr:to>
    <xdr:graphicFrame macro="">
      <xdr:nvGraphicFramePr>
        <xdr:cNvPr id="2" name="Chart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127000</xdr:colOff>
      <xdr:row>31</xdr:row>
      <xdr:rowOff>165100</xdr:rowOff>
    </xdr:from>
    <xdr:to>
      <xdr:col>1</xdr:col>
      <xdr:colOff>6489700</xdr:colOff>
      <xdr:row>58</xdr:row>
      <xdr:rowOff>139700</xdr:rowOff>
    </xdr:to>
    <xdr:graphicFrame macro="">
      <xdr:nvGraphicFramePr>
        <xdr:cNvPr id="4" name="Chart 3">
          <a:extLst>
            <a:ext uri="{FF2B5EF4-FFF2-40B4-BE49-F238E27FC236}">
              <a16:creationId xmlns:a16="http://schemas.microsoft.com/office/drawing/2014/main" id="{00000000-0008-0000-1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absolute">
    <xdr:from>
      <xdr:col>0</xdr:col>
      <xdr:colOff>398393</xdr:colOff>
      <xdr:row>10</xdr:row>
      <xdr:rowOff>51767</xdr:rowOff>
    </xdr:from>
    <xdr:to>
      <xdr:col>3</xdr:col>
      <xdr:colOff>779808</xdr:colOff>
      <xdr:row>38</xdr:row>
      <xdr:rowOff>147844</xdr:rowOff>
    </xdr:to>
    <xdr:graphicFrame macro="">
      <xdr:nvGraphicFramePr>
        <xdr:cNvPr id="5" name="Chart 1">
          <a:extLst>
            <a:ext uri="{FF2B5EF4-FFF2-40B4-BE49-F238E27FC236}">
              <a16:creationId xmlns:a16="http://schemas.microsoft.com/office/drawing/2014/main" id="{00000000-0008-0000-1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355600</xdr:colOff>
      <xdr:row>41</xdr:row>
      <xdr:rowOff>165100</xdr:rowOff>
    </xdr:from>
    <xdr:to>
      <xdr:col>3</xdr:col>
      <xdr:colOff>737015</xdr:colOff>
      <xdr:row>70</xdr:row>
      <xdr:rowOff>57977</xdr:rowOff>
    </xdr:to>
    <xdr:graphicFrame macro="">
      <xdr:nvGraphicFramePr>
        <xdr:cNvPr id="12" name="Chart 1">
          <a:extLst>
            <a:ext uri="{FF2B5EF4-FFF2-40B4-BE49-F238E27FC236}">
              <a16:creationId xmlns:a16="http://schemas.microsoft.com/office/drawing/2014/main" id="{00000000-0008-0000-1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absolute">
    <xdr:from>
      <xdr:col>0</xdr:col>
      <xdr:colOff>0</xdr:colOff>
      <xdr:row>7</xdr:row>
      <xdr:rowOff>171446</xdr:rowOff>
    </xdr:from>
    <xdr:to>
      <xdr:col>1</xdr:col>
      <xdr:colOff>6387994</xdr:colOff>
      <xdr:row>34</xdr:row>
      <xdr:rowOff>106478</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104775</xdr:colOff>
      <xdr:row>35</xdr:row>
      <xdr:rowOff>180975</xdr:rowOff>
    </xdr:from>
    <xdr:to>
      <xdr:col>1</xdr:col>
      <xdr:colOff>6492769</xdr:colOff>
      <xdr:row>62</xdr:row>
      <xdr:rowOff>116007</xdr:rowOff>
    </xdr:to>
    <xdr:graphicFrame macro="">
      <xdr:nvGraphicFramePr>
        <xdr:cNvPr id="8" name="Chart 7">
          <a:extLst>
            <a:ext uri="{FF2B5EF4-FFF2-40B4-BE49-F238E27FC236}">
              <a16:creationId xmlns:a16="http://schemas.microsoft.com/office/drawing/2014/main" id="{00000000-0008-0000-1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absolute">
    <xdr:from>
      <xdr:col>0</xdr:col>
      <xdr:colOff>0</xdr:colOff>
      <xdr:row>8</xdr:row>
      <xdr:rowOff>158352</xdr:rowOff>
    </xdr:from>
    <xdr:to>
      <xdr:col>1</xdr:col>
      <xdr:colOff>6276868</xdr:colOff>
      <xdr:row>36</xdr:row>
      <xdr:rowOff>48140</xdr:rowOff>
    </xdr:to>
    <xdr:graphicFrame macro="">
      <xdr:nvGraphicFramePr>
        <xdr:cNvPr id="4" name="Chart 3">
          <a:extLst>
            <a:ext uri="{FF2B5EF4-FFF2-40B4-BE49-F238E27FC236}">
              <a16:creationId xmlns:a16="http://schemas.microsoft.com/office/drawing/2014/main" id="{00000000-0008-0000-1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95250</xdr:colOff>
      <xdr:row>39</xdr:row>
      <xdr:rowOff>35719</xdr:rowOff>
    </xdr:from>
    <xdr:to>
      <xdr:col>1</xdr:col>
      <xdr:colOff>6372118</xdr:colOff>
      <xdr:row>66</xdr:row>
      <xdr:rowOff>127913</xdr:rowOff>
    </xdr:to>
    <xdr:graphicFrame macro="">
      <xdr:nvGraphicFramePr>
        <xdr:cNvPr id="8" name="Chart 7">
          <a:extLst>
            <a:ext uri="{FF2B5EF4-FFF2-40B4-BE49-F238E27FC236}">
              <a16:creationId xmlns:a16="http://schemas.microsoft.com/office/drawing/2014/main" id="{00000000-0008-0000-1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absolute">
    <xdr:from>
      <xdr:col>0</xdr:col>
      <xdr:colOff>127000</xdr:colOff>
      <xdr:row>7</xdr:row>
      <xdr:rowOff>228600</xdr:rowOff>
    </xdr:from>
    <xdr:to>
      <xdr:col>2</xdr:col>
      <xdr:colOff>1078600</xdr:colOff>
      <xdr:row>33</xdr:row>
      <xdr:rowOff>27900</xdr:rowOff>
    </xdr:to>
    <xdr:graphicFrame macro="">
      <xdr:nvGraphicFramePr>
        <xdr:cNvPr id="4" name="Chart 3">
          <a:extLst>
            <a:ext uri="{FF2B5EF4-FFF2-40B4-BE49-F238E27FC236}">
              <a16:creationId xmlns:a16="http://schemas.microsoft.com/office/drawing/2014/main" id="{00000000-0008-0000-1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101600</xdr:colOff>
      <xdr:row>35</xdr:row>
      <xdr:rowOff>38100</xdr:rowOff>
    </xdr:from>
    <xdr:to>
      <xdr:col>2</xdr:col>
      <xdr:colOff>1053200</xdr:colOff>
      <xdr:row>62</xdr:row>
      <xdr:rowOff>40600</xdr:rowOff>
    </xdr:to>
    <xdr:graphicFrame macro="">
      <xdr:nvGraphicFramePr>
        <xdr:cNvPr id="5" name="Chart 4">
          <a:extLst>
            <a:ext uri="{FF2B5EF4-FFF2-40B4-BE49-F238E27FC236}">
              <a16:creationId xmlns:a16="http://schemas.microsoft.com/office/drawing/2014/main" id="{00000000-0008-0000-1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219075</xdr:colOff>
      <xdr:row>7</xdr:row>
      <xdr:rowOff>280520</xdr:rowOff>
    </xdr:from>
    <xdr:to>
      <xdr:col>2</xdr:col>
      <xdr:colOff>1278032</xdr:colOff>
      <xdr:row>35</xdr:row>
      <xdr:rowOff>165100</xdr:rowOff>
    </xdr:to>
    <xdr:grpSp>
      <xdr:nvGrpSpPr>
        <xdr:cNvPr id="2" name="Group 1">
          <a:extLst>
            <a:ext uri="{FF2B5EF4-FFF2-40B4-BE49-F238E27FC236}">
              <a16:creationId xmlns:a16="http://schemas.microsoft.com/office/drawing/2014/main" id="{00000000-0008-0000-1800-000002000000}"/>
            </a:ext>
          </a:extLst>
        </xdr:cNvPr>
        <xdr:cNvGrpSpPr/>
      </xdr:nvGrpSpPr>
      <xdr:grpSpPr>
        <a:xfrm>
          <a:off x="219075" y="2096620"/>
          <a:ext cx="7459757" cy="6171080"/>
          <a:chOff x="8905874" y="12715874"/>
          <a:chExt cx="7200000" cy="5400000"/>
        </a:xfrm>
      </xdr:grpSpPr>
      <xdr:graphicFrame macro="">
        <xdr:nvGraphicFramePr>
          <xdr:cNvPr id="3" name="Chart 2">
            <a:extLst>
              <a:ext uri="{FF2B5EF4-FFF2-40B4-BE49-F238E27FC236}">
                <a16:creationId xmlns:a16="http://schemas.microsoft.com/office/drawing/2014/main" id="{00000000-0008-0000-1800-000003000000}"/>
              </a:ext>
            </a:extLst>
          </xdr:cNvPr>
          <xdr:cNvGraphicFramePr>
            <a:graphicFrameLocks/>
          </xdr:cNvGraphicFramePr>
        </xdr:nvGraphicFramePr>
        <xdr:xfrm>
          <a:off x="8905874" y="12715874"/>
          <a:ext cx="7200000" cy="540000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Rectangle 3">
            <a:extLst>
              <a:ext uri="{FF2B5EF4-FFF2-40B4-BE49-F238E27FC236}">
                <a16:creationId xmlns:a16="http://schemas.microsoft.com/office/drawing/2014/main" id="{00000000-0008-0000-1800-000004000000}"/>
              </a:ext>
            </a:extLst>
          </xdr:cNvPr>
          <xdr:cNvSpPr>
            <a:spLocks/>
          </xdr:cNvSpPr>
        </xdr:nvSpPr>
        <xdr:spPr>
          <a:xfrm>
            <a:off x="12592839" y="12993840"/>
            <a:ext cx="988150" cy="3627277"/>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hu-HU"/>
          </a:p>
        </xdr:txBody>
      </xdr:sp>
      <xdr:sp macro="" textlink="">
        <xdr:nvSpPr>
          <xdr:cNvPr id="5" name="Rectangle 4">
            <a:extLst>
              <a:ext uri="{FF2B5EF4-FFF2-40B4-BE49-F238E27FC236}">
                <a16:creationId xmlns:a16="http://schemas.microsoft.com/office/drawing/2014/main" id="{00000000-0008-0000-1800-000005000000}"/>
              </a:ext>
            </a:extLst>
          </xdr:cNvPr>
          <xdr:cNvSpPr>
            <a:spLocks/>
          </xdr:cNvSpPr>
        </xdr:nvSpPr>
        <xdr:spPr>
          <a:xfrm>
            <a:off x="14565900" y="12993840"/>
            <a:ext cx="992623" cy="3627277"/>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hu-HU"/>
          </a:p>
        </xdr:txBody>
      </xdr:sp>
    </xdr:grpSp>
    <xdr:clientData/>
  </xdr:twoCellAnchor>
  <xdr:twoCellAnchor>
    <xdr:from>
      <xdr:col>0</xdr:col>
      <xdr:colOff>247090</xdr:colOff>
      <xdr:row>40</xdr:row>
      <xdr:rowOff>1929</xdr:rowOff>
    </xdr:from>
    <xdr:to>
      <xdr:col>2</xdr:col>
      <xdr:colOff>1306047</xdr:colOff>
      <xdr:row>67</xdr:row>
      <xdr:rowOff>165101</xdr:rowOff>
    </xdr:to>
    <xdr:grpSp>
      <xdr:nvGrpSpPr>
        <xdr:cNvPr id="6" name="Group 5">
          <a:extLst>
            <a:ext uri="{FF2B5EF4-FFF2-40B4-BE49-F238E27FC236}">
              <a16:creationId xmlns:a16="http://schemas.microsoft.com/office/drawing/2014/main" id="{00000000-0008-0000-1800-000006000000}"/>
            </a:ext>
          </a:extLst>
        </xdr:cNvPr>
        <xdr:cNvGrpSpPr/>
      </xdr:nvGrpSpPr>
      <xdr:grpSpPr>
        <a:xfrm>
          <a:off x="247090" y="9120529"/>
          <a:ext cx="7459757" cy="5649572"/>
          <a:chOff x="8905874" y="12715874"/>
          <a:chExt cx="7200000" cy="4978334"/>
        </a:xfrm>
      </xdr:grpSpPr>
      <xdr:graphicFrame macro="">
        <xdr:nvGraphicFramePr>
          <xdr:cNvPr id="7" name="Chart 6">
            <a:extLst>
              <a:ext uri="{FF2B5EF4-FFF2-40B4-BE49-F238E27FC236}">
                <a16:creationId xmlns:a16="http://schemas.microsoft.com/office/drawing/2014/main" id="{00000000-0008-0000-1800-000007000000}"/>
              </a:ext>
            </a:extLst>
          </xdr:cNvPr>
          <xdr:cNvGraphicFramePr>
            <a:graphicFrameLocks/>
          </xdr:cNvGraphicFramePr>
        </xdr:nvGraphicFramePr>
        <xdr:xfrm>
          <a:off x="8905874" y="12715874"/>
          <a:ext cx="7200000" cy="4978334"/>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8" name="Rectangle 7">
            <a:extLst>
              <a:ext uri="{FF2B5EF4-FFF2-40B4-BE49-F238E27FC236}">
                <a16:creationId xmlns:a16="http://schemas.microsoft.com/office/drawing/2014/main" id="{00000000-0008-0000-1800-000008000000}"/>
              </a:ext>
            </a:extLst>
          </xdr:cNvPr>
          <xdr:cNvSpPr>
            <a:spLocks/>
          </xdr:cNvSpPr>
        </xdr:nvSpPr>
        <xdr:spPr>
          <a:xfrm>
            <a:off x="12589876" y="12986240"/>
            <a:ext cx="988691" cy="3094585"/>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hu-HU"/>
          </a:p>
        </xdr:txBody>
      </xdr:sp>
      <xdr:sp macro="" textlink="">
        <xdr:nvSpPr>
          <xdr:cNvPr id="9" name="Rectangle 8">
            <a:extLst>
              <a:ext uri="{FF2B5EF4-FFF2-40B4-BE49-F238E27FC236}">
                <a16:creationId xmlns:a16="http://schemas.microsoft.com/office/drawing/2014/main" id="{00000000-0008-0000-1800-000009000000}"/>
              </a:ext>
            </a:extLst>
          </xdr:cNvPr>
          <xdr:cNvSpPr>
            <a:spLocks/>
          </xdr:cNvSpPr>
        </xdr:nvSpPr>
        <xdr:spPr>
          <a:xfrm>
            <a:off x="14569223" y="12986240"/>
            <a:ext cx="985657" cy="3094585"/>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hu-HU"/>
          </a:p>
        </xdr:txBody>
      </xdr:sp>
    </xdr:grpSp>
    <xdr:clientData/>
  </xdr:twoCellAnchor>
</xdr:wsDr>
</file>

<file path=xl/drawings/drawing29.xml><?xml version="1.0" encoding="utf-8"?>
<c:userShapes xmlns:c="http://schemas.openxmlformats.org/drawingml/2006/chart">
  <cdr:relSizeAnchor xmlns:cdr="http://schemas.openxmlformats.org/drawingml/2006/chartDrawing">
    <cdr:from>
      <cdr:x>0.2366</cdr:x>
      <cdr:y>0.05148</cdr:y>
    </cdr:from>
    <cdr:to>
      <cdr:x>0.37374</cdr:x>
      <cdr:y>0.72319</cdr:y>
    </cdr:to>
    <cdr:sp macro="" textlink="">
      <cdr:nvSpPr>
        <cdr:cNvPr id="2" name="Rectangle 1">
          <a:extLst xmlns:a="http://schemas.openxmlformats.org/drawingml/2006/main">
            <a:ext uri="{FF2B5EF4-FFF2-40B4-BE49-F238E27FC236}">
              <a16:creationId xmlns:a16="http://schemas.microsoft.com/office/drawing/2014/main" id="{AE6C3CB3-0103-4240-B253-7CA50E1F5C1A}"/>
            </a:ext>
          </a:extLst>
        </cdr:cNvPr>
        <cdr:cNvSpPr/>
      </cdr:nvSpPr>
      <cdr:spPr>
        <a:xfrm xmlns:a="http://schemas.openxmlformats.org/drawingml/2006/main">
          <a:off x="1839098" y="295213"/>
          <a:ext cx="1066028" cy="3852333"/>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3.xml><?xml version="1.0" encoding="utf-8"?>
<xdr:wsDr xmlns:xdr="http://schemas.openxmlformats.org/drawingml/2006/spreadsheetDrawing" xmlns:a="http://schemas.openxmlformats.org/drawingml/2006/main">
  <xdr:twoCellAnchor editAs="absolute">
    <xdr:from>
      <xdr:col>0</xdr:col>
      <xdr:colOff>120650</xdr:colOff>
      <xdr:row>8</xdr:row>
      <xdr:rowOff>103187</xdr:rowOff>
    </xdr:from>
    <xdr:to>
      <xdr:col>1</xdr:col>
      <xdr:colOff>6406250</xdr:colOff>
      <xdr:row>29</xdr:row>
      <xdr:rowOff>102512</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76200</xdr:colOff>
      <xdr:row>33</xdr:row>
      <xdr:rowOff>25400</xdr:rowOff>
    </xdr:from>
    <xdr:to>
      <xdr:col>1</xdr:col>
      <xdr:colOff>6361800</xdr:colOff>
      <xdr:row>59</xdr:row>
      <xdr:rowOff>202525</xdr:rowOff>
    </xdr:to>
    <xdr:graphicFrame macro="">
      <xdr:nvGraphicFramePr>
        <xdr:cNvPr id="3" name="Chart 2">
          <a:extLst>
            <a:ext uri="{FF2B5EF4-FFF2-40B4-BE49-F238E27FC236}">
              <a16:creationId xmlns:a16="http://schemas.microsoft.com/office/drawing/2014/main" id="{6278CA3D-A010-4BF4-BDCB-F7ADFCD8D2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c:userShapes xmlns:c="http://schemas.openxmlformats.org/drawingml/2006/chart">
  <cdr:relSizeAnchor xmlns:cdr="http://schemas.openxmlformats.org/drawingml/2006/chartDrawing">
    <cdr:from>
      <cdr:x>0.23616</cdr:x>
      <cdr:y>0.05431</cdr:y>
    </cdr:from>
    <cdr:to>
      <cdr:x>0.37447</cdr:x>
      <cdr:y>0.67592</cdr:y>
    </cdr:to>
    <cdr:sp macro="" textlink="">
      <cdr:nvSpPr>
        <cdr:cNvPr id="2" name="Rectangle 1">
          <a:extLst xmlns:a="http://schemas.openxmlformats.org/drawingml/2006/main">
            <a:ext uri="{FF2B5EF4-FFF2-40B4-BE49-F238E27FC236}">
              <a16:creationId xmlns:a16="http://schemas.microsoft.com/office/drawing/2014/main" id="{AE6C3CB3-0103-4240-B253-7CA50E1F5C1A}"/>
            </a:ext>
          </a:extLst>
        </cdr:cNvPr>
        <cdr:cNvSpPr/>
      </cdr:nvSpPr>
      <cdr:spPr>
        <a:xfrm xmlns:a="http://schemas.openxmlformats.org/drawingml/2006/main">
          <a:off x="1835710" y="294404"/>
          <a:ext cx="1075054" cy="3369734"/>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31.xml><?xml version="1.0" encoding="utf-8"?>
<xdr:wsDr xmlns:xdr="http://schemas.openxmlformats.org/drawingml/2006/spreadsheetDrawing" xmlns:a="http://schemas.openxmlformats.org/drawingml/2006/main">
  <xdr:twoCellAnchor editAs="absolute">
    <xdr:from>
      <xdr:col>0</xdr:col>
      <xdr:colOff>330200</xdr:colOff>
      <xdr:row>9</xdr:row>
      <xdr:rowOff>12700</xdr:rowOff>
    </xdr:from>
    <xdr:to>
      <xdr:col>1</xdr:col>
      <xdr:colOff>6552300</xdr:colOff>
      <xdr:row>29</xdr:row>
      <xdr:rowOff>154900</xdr:rowOff>
    </xdr:to>
    <xdr:graphicFrame macro="">
      <xdr:nvGraphicFramePr>
        <xdr:cNvPr id="10" name="Chart 9">
          <a:extLst>
            <a:ext uri="{FF2B5EF4-FFF2-40B4-BE49-F238E27FC236}">
              <a16:creationId xmlns:a16="http://schemas.microsoft.com/office/drawing/2014/main" id="{688D354F-9017-43D5-8D66-DABF9702B7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190500</xdr:colOff>
      <xdr:row>31</xdr:row>
      <xdr:rowOff>101600</xdr:rowOff>
    </xdr:from>
    <xdr:to>
      <xdr:col>1</xdr:col>
      <xdr:colOff>6412600</xdr:colOff>
      <xdr:row>58</xdr:row>
      <xdr:rowOff>15200</xdr:rowOff>
    </xdr:to>
    <xdr:graphicFrame macro="">
      <xdr:nvGraphicFramePr>
        <xdr:cNvPr id="11" name="Chart 10">
          <a:extLst>
            <a:ext uri="{FF2B5EF4-FFF2-40B4-BE49-F238E27FC236}">
              <a16:creationId xmlns:a16="http://schemas.microsoft.com/office/drawing/2014/main" id="{8B33EB6E-5A78-4617-BE62-736FC8EEBB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editAs="absolute">
    <xdr:from>
      <xdr:col>0</xdr:col>
      <xdr:colOff>592569</xdr:colOff>
      <xdr:row>9</xdr:row>
      <xdr:rowOff>161780</xdr:rowOff>
    </xdr:from>
    <xdr:to>
      <xdr:col>1</xdr:col>
      <xdr:colOff>6833430</xdr:colOff>
      <xdr:row>34</xdr:row>
      <xdr:rowOff>66143</xdr:rowOff>
    </xdr:to>
    <xdr:graphicFrame macro="">
      <xdr:nvGraphicFramePr>
        <xdr:cNvPr id="2" name="Chart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607580</xdr:colOff>
      <xdr:row>37</xdr:row>
      <xdr:rowOff>8370</xdr:rowOff>
    </xdr:from>
    <xdr:to>
      <xdr:col>1</xdr:col>
      <xdr:colOff>6848441</xdr:colOff>
      <xdr:row>64</xdr:row>
      <xdr:rowOff>109006</xdr:rowOff>
    </xdr:to>
    <xdr:graphicFrame macro="">
      <xdr:nvGraphicFramePr>
        <xdr:cNvPr id="4" name="Chart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editAs="absolute">
    <xdr:from>
      <xdr:col>0</xdr:col>
      <xdr:colOff>387777</xdr:colOff>
      <xdr:row>8</xdr:row>
      <xdr:rowOff>74071</xdr:rowOff>
    </xdr:from>
    <xdr:to>
      <xdr:col>1</xdr:col>
      <xdr:colOff>6525595</xdr:colOff>
      <xdr:row>35</xdr:row>
      <xdr:rowOff>173168</xdr:rowOff>
    </xdr:to>
    <xdr:graphicFrame macro="">
      <xdr:nvGraphicFramePr>
        <xdr:cNvPr id="2" name="Chart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270684</xdr:colOff>
      <xdr:row>37</xdr:row>
      <xdr:rowOff>88274</xdr:rowOff>
    </xdr:from>
    <xdr:to>
      <xdr:col>1</xdr:col>
      <xdr:colOff>6491570</xdr:colOff>
      <xdr:row>64</xdr:row>
      <xdr:rowOff>41514</xdr:rowOff>
    </xdr:to>
    <xdr:graphicFrame macro="">
      <xdr:nvGraphicFramePr>
        <xdr:cNvPr id="5" name="Chart 4">
          <a:extLst>
            <a:ext uri="{FF2B5EF4-FFF2-40B4-BE49-F238E27FC236}">
              <a16:creationId xmlns:a16="http://schemas.microsoft.com/office/drawing/2014/main" id="{00000000-0008-0000-1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editAs="absolute">
    <xdr:from>
      <xdr:col>0</xdr:col>
      <xdr:colOff>114300</xdr:colOff>
      <xdr:row>8</xdr:row>
      <xdr:rowOff>127000</xdr:rowOff>
    </xdr:from>
    <xdr:to>
      <xdr:col>1</xdr:col>
      <xdr:colOff>6371325</xdr:colOff>
      <xdr:row>30</xdr:row>
      <xdr:rowOff>190500</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50800</xdr:colOff>
      <xdr:row>34</xdr:row>
      <xdr:rowOff>38100</xdr:rowOff>
    </xdr:from>
    <xdr:to>
      <xdr:col>1</xdr:col>
      <xdr:colOff>6307825</xdr:colOff>
      <xdr:row>58</xdr:row>
      <xdr:rowOff>88900</xdr:rowOff>
    </xdr:to>
    <xdr:graphicFrame macro="">
      <xdr:nvGraphicFramePr>
        <xdr:cNvPr id="4" name="Chart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editAs="absolute">
    <xdr:from>
      <xdr:col>0</xdr:col>
      <xdr:colOff>241300</xdr:colOff>
      <xdr:row>8</xdr:row>
      <xdr:rowOff>12700</xdr:rowOff>
    </xdr:from>
    <xdr:to>
      <xdr:col>1</xdr:col>
      <xdr:colOff>6498325</xdr:colOff>
      <xdr:row>32</xdr:row>
      <xdr:rowOff>63500</xdr:rowOff>
    </xdr:to>
    <xdr:graphicFrame macro="">
      <xdr:nvGraphicFramePr>
        <xdr:cNvPr id="2" name="Chart 1">
          <a:extLst>
            <a:ext uri="{FF2B5EF4-FFF2-40B4-BE49-F238E27FC236}">
              <a16:creationId xmlns:a16="http://schemas.microsoft.com/office/drawing/2014/main" id="{E915FB5D-ADC6-4E57-B5F8-CED7DF68E1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228600</xdr:colOff>
      <xdr:row>34</xdr:row>
      <xdr:rowOff>76200</xdr:rowOff>
    </xdr:from>
    <xdr:to>
      <xdr:col>1</xdr:col>
      <xdr:colOff>6485625</xdr:colOff>
      <xdr:row>58</xdr:row>
      <xdr:rowOff>127000</xdr:rowOff>
    </xdr:to>
    <xdr:graphicFrame macro="">
      <xdr:nvGraphicFramePr>
        <xdr:cNvPr id="3" name="Chart 2">
          <a:extLst>
            <a:ext uri="{FF2B5EF4-FFF2-40B4-BE49-F238E27FC236}">
              <a16:creationId xmlns:a16="http://schemas.microsoft.com/office/drawing/2014/main" id="{381552EB-D3EA-4E2E-856E-E5CA9A5593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editAs="absolute">
    <xdr:from>
      <xdr:col>0</xdr:col>
      <xdr:colOff>243726</xdr:colOff>
      <xdr:row>9</xdr:row>
      <xdr:rowOff>5011</xdr:rowOff>
    </xdr:from>
    <xdr:to>
      <xdr:col>2</xdr:col>
      <xdr:colOff>333967</xdr:colOff>
      <xdr:row>34</xdr:row>
      <xdr:rowOff>113344</xdr:rowOff>
    </xdr:to>
    <xdr:graphicFrame macro="">
      <xdr:nvGraphicFramePr>
        <xdr:cNvPr id="2" name="Chart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194235</xdr:colOff>
      <xdr:row>36</xdr:row>
      <xdr:rowOff>93382</xdr:rowOff>
    </xdr:from>
    <xdr:to>
      <xdr:col>2</xdr:col>
      <xdr:colOff>284476</xdr:colOff>
      <xdr:row>63</xdr:row>
      <xdr:rowOff>6982</xdr:rowOff>
    </xdr:to>
    <xdr:graphicFrame macro="">
      <xdr:nvGraphicFramePr>
        <xdr:cNvPr id="3" name="Chart 2">
          <a:extLst>
            <a:ext uri="{FF2B5EF4-FFF2-40B4-BE49-F238E27FC236}">
              <a16:creationId xmlns:a16="http://schemas.microsoft.com/office/drawing/2014/main" id="{00000000-0008-0000-1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0</xdr:col>
      <xdr:colOff>342106</xdr:colOff>
      <xdr:row>9</xdr:row>
      <xdr:rowOff>24341</xdr:rowOff>
    </xdr:from>
    <xdr:to>
      <xdr:col>3</xdr:col>
      <xdr:colOff>25400</xdr:colOff>
      <xdr:row>32</xdr:row>
      <xdr:rowOff>149608</xdr:rowOff>
    </xdr:to>
    <xdr:graphicFrame macro="">
      <xdr:nvGraphicFramePr>
        <xdr:cNvPr id="2" name="Chart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198438</xdr:colOff>
      <xdr:row>34</xdr:row>
      <xdr:rowOff>186532</xdr:rowOff>
    </xdr:from>
    <xdr:to>
      <xdr:col>3</xdr:col>
      <xdr:colOff>7038</xdr:colOff>
      <xdr:row>61</xdr:row>
      <xdr:rowOff>196441</xdr:rowOff>
    </xdr:to>
    <xdr:graphicFrame macro="">
      <xdr:nvGraphicFramePr>
        <xdr:cNvPr id="5" name="Chart 4">
          <a:extLst>
            <a:ext uri="{FF2B5EF4-FFF2-40B4-BE49-F238E27FC236}">
              <a16:creationId xmlns:a16="http://schemas.microsoft.com/office/drawing/2014/main" id="{00000000-0008-0000-1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c:userShapes xmlns:c="http://schemas.openxmlformats.org/drawingml/2006/chart">
  <cdr:relSizeAnchor xmlns:cdr="http://schemas.openxmlformats.org/drawingml/2006/chartDrawing">
    <cdr:from>
      <cdr:x>0</cdr:x>
      <cdr:y>0.01022</cdr:y>
    </cdr:from>
    <cdr:to>
      <cdr:x>0.09867</cdr:x>
      <cdr:y>0.40192</cdr:y>
    </cdr:to>
    <cdr:sp macro="" textlink="">
      <cdr:nvSpPr>
        <cdr:cNvPr id="2" name="TextBox 1">
          <a:extLst xmlns:a="http://schemas.openxmlformats.org/drawingml/2006/main">
            <a:ext uri="{FF2B5EF4-FFF2-40B4-BE49-F238E27FC236}">
              <a16:creationId xmlns:a16="http://schemas.microsoft.com/office/drawing/2014/main" id="{806E811B-D007-40CF-AA99-E8992B5F7181}"/>
            </a:ext>
          </a:extLst>
        </cdr:cNvPr>
        <cdr:cNvSpPr txBox="1"/>
      </cdr:nvSpPr>
      <cdr:spPr>
        <a:xfrm xmlns:a="http://schemas.openxmlformats.org/drawingml/2006/main">
          <a:off x="0" y="57092"/>
          <a:ext cx="699294" cy="2188140"/>
        </a:xfrm>
        <a:prstGeom xmlns:a="http://schemas.openxmlformats.org/drawingml/2006/main" prst="rect">
          <a:avLst/>
        </a:prstGeom>
        <a:noFill xmlns:a="http://schemas.openxmlformats.org/drawingml/2006/main"/>
      </cdr:spPr>
      <cdr:txBody>
        <a:bodyPr xmlns:a="http://schemas.openxmlformats.org/drawingml/2006/main" vertOverflow="clip" vert="vert270" wrap="square" rtlCol="0" anchor="ctr">
          <a:noAutofit/>
        </a:bodyPr>
        <a:lstStyle xmlns:a="http://schemas.openxmlformats.org/drawingml/2006/main"/>
        <a:p xmlns:a="http://schemas.openxmlformats.org/drawingml/2006/main">
          <a:pPr algn="ctr"/>
          <a:r>
            <a:rPr lang="hu-HU" sz="1600" i="1" dirty="0" err="1">
              <a:solidFill>
                <a:sysClr val="windowText" lastClr="000000"/>
              </a:solidFill>
            </a:rPr>
            <a:t>Feltételek szigorítása / kereslet</a:t>
          </a:r>
          <a:r>
            <a:rPr lang="hu-HU" sz="1600" i="1" baseline="0" dirty="0" err="1">
              <a:solidFill>
                <a:sysClr val="windowText" lastClr="000000"/>
              </a:solidFill>
            </a:rPr>
            <a:t> növekedése</a:t>
          </a:r>
          <a:endParaRPr lang="hu-HU" sz="1600" i="1" dirty="0" err="1">
            <a:solidFill>
              <a:sysClr val="windowText" lastClr="000000"/>
            </a:solidFill>
          </a:endParaRPr>
        </a:p>
      </cdr:txBody>
    </cdr:sp>
  </cdr:relSizeAnchor>
  <cdr:relSizeAnchor xmlns:cdr="http://schemas.openxmlformats.org/drawingml/2006/chartDrawing">
    <cdr:from>
      <cdr:x>0</cdr:x>
      <cdr:y>0.39448</cdr:y>
    </cdr:from>
    <cdr:to>
      <cdr:x>0.09553</cdr:x>
      <cdr:y>0.78618</cdr:y>
    </cdr:to>
    <cdr:sp macro="" textlink="">
      <cdr:nvSpPr>
        <cdr:cNvPr id="3" name="TextBox 1">
          <a:extLst xmlns:a="http://schemas.openxmlformats.org/drawingml/2006/main">
            <a:ext uri="{FF2B5EF4-FFF2-40B4-BE49-F238E27FC236}">
              <a16:creationId xmlns:a16="http://schemas.microsoft.com/office/drawing/2014/main" id="{6839E358-B545-4AF3-B176-DC2758E59192}"/>
            </a:ext>
          </a:extLst>
        </cdr:cNvPr>
        <cdr:cNvSpPr txBox="1"/>
      </cdr:nvSpPr>
      <cdr:spPr>
        <a:xfrm xmlns:a="http://schemas.openxmlformats.org/drawingml/2006/main">
          <a:off x="0" y="2134367"/>
          <a:ext cx="685572" cy="2119326"/>
        </a:xfrm>
        <a:prstGeom xmlns:a="http://schemas.openxmlformats.org/drawingml/2006/main" prst="rect">
          <a:avLst/>
        </a:prstGeom>
        <a:noFill xmlns:a="http://schemas.openxmlformats.org/drawingml/2006/main"/>
      </cdr:spPr>
      <cdr:txBody>
        <a:bodyPr xmlns:a="http://schemas.openxmlformats.org/drawingml/2006/main" vert="vert270"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dirty="0" err="1">
              <a:solidFill>
                <a:sysClr val="windowText" lastClr="000000"/>
              </a:solidFill>
            </a:rPr>
            <a:t>Feltételek enyhítése / kereslet</a:t>
          </a:r>
          <a:r>
            <a:rPr lang="hu-HU" sz="1600" i="1" baseline="0" dirty="0" err="1">
              <a:solidFill>
                <a:sysClr val="windowText" lastClr="000000"/>
              </a:solidFill>
            </a:rPr>
            <a:t> csökkenése</a:t>
          </a:r>
          <a:endParaRPr lang="hu-HU" sz="1600" i="1" dirty="0" err="1">
            <a:solidFill>
              <a:sysClr val="windowText" lastClr="000000"/>
            </a:solidFill>
          </a:endParaRPr>
        </a:p>
      </cdr:txBody>
    </cdr:sp>
  </cdr:relSizeAnchor>
</c:userShapes>
</file>

<file path=xl/drawings/drawing39.xml><?xml version="1.0" encoding="utf-8"?>
<c:userShapes xmlns:c="http://schemas.openxmlformats.org/drawingml/2006/chart">
  <cdr:relSizeAnchor xmlns:cdr="http://schemas.openxmlformats.org/drawingml/2006/chartDrawing">
    <cdr:from>
      <cdr:x>0.00086</cdr:x>
      <cdr:y>0.00802</cdr:y>
    </cdr:from>
    <cdr:to>
      <cdr:x>0.09639</cdr:x>
      <cdr:y>0.4115</cdr:y>
    </cdr:to>
    <cdr:sp macro="" textlink="">
      <cdr:nvSpPr>
        <cdr:cNvPr id="2" name="TextBox 1">
          <a:extLst xmlns:a="http://schemas.openxmlformats.org/drawingml/2006/main">
            <a:ext uri="{FF2B5EF4-FFF2-40B4-BE49-F238E27FC236}">
              <a16:creationId xmlns:a16="http://schemas.microsoft.com/office/drawing/2014/main" id="{806E811B-D007-40CF-AA99-E8992B5F7181}"/>
            </a:ext>
          </a:extLst>
        </cdr:cNvPr>
        <cdr:cNvSpPr txBox="1"/>
      </cdr:nvSpPr>
      <cdr:spPr>
        <a:xfrm xmlns:a="http://schemas.openxmlformats.org/drawingml/2006/main">
          <a:off x="6163" y="43389"/>
          <a:ext cx="685572" cy="2183079"/>
        </a:xfrm>
        <a:prstGeom xmlns:a="http://schemas.openxmlformats.org/drawingml/2006/main" prst="rect">
          <a:avLst/>
        </a:prstGeom>
        <a:noFill xmlns:a="http://schemas.openxmlformats.org/drawingml/2006/main"/>
      </cdr:spPr>
      <cdr:txBody>
        <a:bodyPr xmlns:a="http://schemas.openxmlformats.org/drawingml/2006/main" vertOverflow="clip" vert="vert270" wrap="square" rtlCol="0" anchor="ctr">
          <a:spAutoFit/>
        </a:bodyPr>
        <a:lstStyle xmlns:a="http://schemas.openxmlformats.org/drawingml/2006/main"/>
        <a:p xmlns:a="http://schemas.openxmlformats.org/drawingml/2006/main">
          <a:pPr algn="ctr"/>
          <a:r>
            <a:rPr lang="hu-HU" sz="1600" i="1" dirty="0" err="1">
              <a:solidFill>
                <a:sysClr val="windowText" lastClr="000000"/>
              </a:solidFill>
            </a:rPr>
            <a:t>Tightening of conditions/ increase in demand</a:t>
          </a:r>
        </a:p>
      </cdr:txBody>
    </cdr:sp>
  </cdr:relSizeAnchor>
  <cdr:relSizeAnchor xmlns:cdr="http://schemas.openxmlformats.org/drawingml/2006/chartDrawing">
    <cdr:from>
      <cdr:x>0</cdr:x>
      <cdr:y>0.40108</cdr:y>
    </cdr:from>
    <cdr:to>
      <cdr:x>0.09553</cdr:x>
      <cdr:y>0.79278</cdr:y>
    </cdr:to>
    <cdr:sp macro="" textlink="">
      <cdr:nvSpPr>
        <cdr:cNvPr id="3" name="TextBox 1">
          <a:extLst xmlns:a="http://schemas.openxmlformats.org/drawingml/2006/main">
            <a:ext uri="{FF2B5EF4-FFF2-40B4-BE49-F238E27FC236}">
              <a16:creationId xmlns:a16="http://schemas.microsoft.com/office/drawing/2014/main" id="{6839E358-B545-4AF3-B176-DC2758E59192}"/>
            </a:ext>
          </a:extLst>
        </cdr:cNvPr>
        <cdr:cNvSpPr txBox="1"/>
      </cdr:nvSpPr>
      <cdr:spPr>
        <a:xfrm xmlns:a="http://schemas.openxmlformats.org/drawingml/2006/main">
          <a:off x="0" y="2170086"/>
          <a:ext cx="685572" cy="2119326"/>
        </a:xfrm>
        <a:prstGeom xmlns:a="http://schemas.openxmlformats.org/drawingml/2006/main" prst="rect">
          <a:avLst/>
        </a:prstGeom>
        <a:noFill xmlns:a="http://schemas.openxmlformats.org/drawingml/2006/main"/>
      </cdr:spPr>
      <cdr:txBody>
        <a:bodyPr xmlns:a="http://schemas.openxmlformats.org/drawingml/2006/main" vert="vert270"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dirty="0" err="1">
              <a:solidFill>
                <a:sysClr val="windowText" lastClr="000000"/>
              </a:solidFill>
            </a:rPr>
            <a:t>Easing of conditions/ decrease in demand</a:t>
          </a:r>
        </a:p>
      </cdr:txBody>
    </cdr:sp>
  </cdr:relSizeAnchor>
</c:userShapes>
</file>

<file path=xl/drawings/drawing4.xml><?xml version="1.0" encoding="utf-8"?>
<xdr:wsDr xmlns:xdr="http://schemas.openxmlformats.org/drawingml/2006/spreadsheetDrawing" xmlns:a="http://schemas.openxmlformats.org/drawingml/2006/main">
  <xdr:twoCellAnchor editAs="absolute">
    <xdr:from>
      <xdr:col>0</xdr:col>
      <xdr:colOff>190500</xdr:colOff>
      <xdr:row>10</xdr:row>
      <xdr:rowOff>12700</xdr:rowOff>
    </xdr:from>
    <xdr:to>
      <xdr:col>2</xdr:col>
      <xdr:colOff>456300</xdr:colOff>
      <xdr:row>25</xdr:row>
      <xdr:rowOff>0</xdr:rowOff>
    </xdr:to>
    <xdr:grpSp>
      <xdr:nvGrpSpPr>
        <xdr:cNvPr id="2" name="Group 1">
          <a:extLst>
            <a:ext uri="{FF2B5EF4-FFF2-40B4-BE49-F238E27FC236}">
              <a16:creationId xmlns:a16="http://schemas.microsoft.com/office/drawing/2014/main" id="{00000000-0008-0000-0700-000002000000}"/>
            </a:ext>
          </a:extLst>
        </xdr:cNvPr>
        <xdr:cNvGrpSpPr/>
      </xdr:nvGrpSpPr>
      <xdr:grpSpPr>
        <a:xfrm>
          <a:off x="190500" y="2044700"/>
          <a:ext cx="7200000" cy="5029200"/>
          <a:chOff x="47625" y="1314450"/>
          <a:chExt cx="7200000" cy="4981575"/>
        </a:xfrm>
      </xdr:grpSpPr>
      <xdr:grpSp>
        <xdr:nvGrpSpPr>
          <xdr:cNvPr id="3" name="Group 2">
            <a:extLst>
              <a:ext uri="{FF2B5EF4-FFF2-40B4-BE49-F238E27FC236}">
                <a16:creationId xmlns:a16="http://schemas.microsoft.com/office/drawing/2014/main" id="{00000000-0008-0000-0700-000003000000}"/>
              </a:ext>
            </a:extLst>
          </xdr:cNvPr>
          <xdr:cNvGrpSpPr/>
        </xdr:nvGrpSpPr>
        <xdr:grpSpPr>
          <a:xfrm>
            <a:off x="47625" y="1314450"/>
            <a:ext cx="7200000" cy="4981575"/>
            <a:chOff x="47625" y="990600"/>
            <a:chExt cx="7200000" cy="4981575"/>
          </a:xfrm>
        </xdr:grpSpPr>
        <xdr:graphicFrame macro="">
          <xdr:nvGraphicFramePr>
            <xdr:cNvPr id="6" name="Chart 5">
              <a:extLst>
                <a:ext uri="{FF2B5EF4-FFF2-40B4-BE49-F238E27FC236}">
                  <a16:creationId xmlns:a16="http://schemas.microsoft.com/office/drawing/2014/main" id="{00000000-0008-0000-0700-000006000000}"/>
                </a:ext>
              </a:extLst>
            </xdr:cNvPr>
            <xdr:cNvGraphicFramePr>
              <a:graphicFrameLocks/>
            </xdr:cNvGraphicFramePr>
          </xdr:nvGraphicFramePr>
          <xdr:xfrm>
            <a:off x="47625" y="990600"/>
            <a:ext cx="7200000" cy="4981575"/>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7" name="Rectangle 6">
              <a:extLst>
                <a:ext uri="{FF2B5EF4-FFF2-40B4-BE49-F238E27FC236}">
                  <a16:creationId xmlns:a16="http://schemas.microsoft.com/office/drawing/2014/main" id="{00000000-0008-0000-0700-000007000000}"/>
                </a:ext>
              </a:extLst>
            </xdr:cNvPr>
            <xdr:cNvSpPr/>
          </xdr:nvSpPr>
          <xdr:spPr>
            <a:xfrm>
              <a:off x="5775325" y="1276349"/>
              <a:ext cx="635000" cy="2752725"/>
            </a:xfrm>
            <a:prstGeom prst="rect">
              <a:avLst/>
            </a:prstGeom>
            <a:noFill/>
            <a:ln w="25400">
              <a:solidFill>
                <a:srgbClr val="DA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u-HU" sz="1300" b="1">
                  <a:solidFill>
                    <a:srgbClr val="DA0000"/>
                  </a:solidFill>
                </a:rPr>
                <a:t>+8% a 2022 IV. né. állomány-hoz</a:t>
              </a:r>
            </a:p>
          </xdr:txBody>
        </xdr:sp>
      </xdr:grpSp>
      <xdr:sp macro="" textlink="">
        <xdr:nvSpPr>
          <xdr:cNvPr id="4" name="Rectangle 3">
            <a:extLst>
              <a:ext uri="{FF2B5EF4-FFF2-40B4-BE49-F238E27FC236}">
                <a16:creationId xmlns:a16="http://schemas.microsoft.com/office/drawing/2014/main" id="{00000000-0008-0000-0700-000004000000}"/>
              </a:ext>
            </a:extLst>
          </xdr:cNvPr>
          <xdr:cNvSpPr/>
        </xdr:nvSpPr>
        <xdr:spPr>
          <a:xfrm>
            <a:off x="6423025" y="1600200"/>
            <a:ext cx="292099" cy="2752725"/>
          </a:xfrm>
          <a:prstGeom prst="rect">
            <a:avLst/>
          </a:prstGeom>
          <a:noFill/>
          <a:ln w="254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hu-HU" sz="800" b="1">
              <a:solidFill>
                <a:srgbClr val="DA0000"/>
              </a:solidFill>
            </a:endParaRPr>
          </a:p>
        </xdr:txBody>
      </xdr:sp>
      <xdr:sp macro="" textlink="">
        <xdr:nvSpPr>
          <xdr:cNvPr id="5" name="TextBox 4">
            <a:extLst>
              <a:ext uri="{FF2B5EF4-FFF2-40B4-BE49-F238E27FC236}">
                <a16:creationId xmlns:a16="http://schemas.microsoft.com/office/drawing/2014/main" id="{00000000-0008-0000-0700-000005000000}"/>
              </a:ext>
            </a:extLst>
          </xdr:cNvPr>
          <xdr:cNvSpPr txBox="1"/>
        </xdr:nvSpPr>
        <xdr:spPr>
          <a:xfrm>
            <a:off x="6278721" y="1532899"/>
            <a:ext cx="584200" cy="539716"/>
          </a:xfrm>
          <a:prstGeom prst="rect">
            <a:avLst/>
          </a:prstGeom>
          <a:noFill/>
        </xdr:spPr>
        <xdr:txBody>
          <a:bodyPr vertOverflow="clip" horzOverflow="clip" wrap="square" rtlCol="0" anchor="t">
            <a:spAutoFit/>
          </a:bodyPr>
          <a:lstStyle/>
          <a:p>
            <a:pPr algn="ctr"/>
            <a:r>
              <a:rPr lang="hu-HU" sz="1400" b="1" dirty="0" err="1">
                <a:solidFill>
                  <a:srgbClr val="00B0F0"/>
                </a:solidFill>
              </a:rPr>
              <a:t>+</a:t>
            </a:r>
          </a:p>
          <a:p>
            <a:pPr algn="ctr"/>
            <a:r>
              <a:rPr lang="hu-HU" sz="1400" b="1" dirty="0" err="1">
                <a:solidFill>
                  <a:srgbClr val="00B0F0"/>
                </a:solidFill>
              </a:rPr>
              <a:t>6%</a:t>
            </a:r>
          </a:p>
        </xdr:txBody>
      </xdr:sp>
    </xdr:grpSp>
    <xdr:clientData/>
  </xdr:twoCellAnchor>
  <xdr:twoCellAnchor editAs="absolute">
    <xdr:from>
      <xdr:col>0</xdr:col>
      <xdr:colOff>254000</xdr:colOff>
      <xdr:row>27</xdr:row>
      <xdr:rowOff>127000</xdr:rowOff>
    </xdr:from>
    <xdr:to>
      <xdr:col>2</xdr:col>
      <xdr:colOff>519800</xdr:colOff>
      <xdr:row>56</xdr:row>
      <xdr:rowOff>101600</xdr:rowOff>
    </xdr:to>
    <xdr:grpSp>
      <xdr:nvGrpSpPr>
        <xdr:cNvPr id="14" name="Group 13">
          <a:extLst>
            <a:ext uri="{FF2B5EF4-FFF2-40B4-BE49-F238E27FC236}">
              <a16:creationId xmlns:a16="http://schemas.microsoft.com/office/drawing/2014/main" id="{00000000-0008-0000-0700-00000E000000}"/>
            </a:ext>
          </a:extLst>
        </xdr:cNvPr>
        <xdr:cNvGrpSpPr/>
      </xdr:nvGrpSpPr>
      <xdr:grpSpPr>
        <a:xfrm>
          <a:off x="254000" y="7607300"/>
          <a:ext cx="7200000" cy="5029200"/>
          <a:chOff x="47625" y="1314450"/>
          <a:chExt cx="7200000" cy="4981575"/>
        </a:xfrm>
      </xdr:grpSpPr>
      <xdr:grpSp>
        <xdr:nvGrpSpPr>
          <xdr:cNvPr id="15" name="Group 14">
            <a:extLst>
              <a:ext uri="{FF2B5EF4-FFF2-40B4-BE49-F238E27FC236}">
                <a16:creationId xmlns:a16="http://schemas.microsoft.com/office/drawing/2014/main" id="{00000000-0008-0000-0700-00000F000000}"/>
              </a:ext>
            </a:extLst>
          </xdr:cNvPr>
          <xdr:cNvGrpSpPr/>
        </xdr:nvGrpSpPr>
        <xdr:grpSpPr>
          <a:xfrm>
            <a:off x="47625" y="1314450"/>
            <a:ext cx="7200000" cy="4981575"/>
            <a:chOff x="47625" y="990600"/>
            <a:chExt cx="7200000" cy="4981575"/>
          </a:xfrm>
        </xdr:grpSpPr>
        <xdr:graphicFrame macro="">
          <xdr:nvGraphicFramePr>
            <xdr:cNvPr id="18" name="Chart 17">
              <a:extLst>
                <a:ext uri="{FF2B5EF4-FFF2-40B4-BE49-F238E27FC236}">
                  <a16:creationId xmlns:a16="http://schemas.microsoft.com/office/drawing/2014/main" id="{00000000-0008-0000-0700-000012000000}"/>
                </a:ext>
              </a:extLst>
            </xdr:cNvPr>
            <xdr:cNvGraphicFramePr>
              <a:graphicFrameLocks/>
            </xdr:cNvGraphicFramePr>
          </xdr:nvGraphicFramePr>
          <xdr:xfrm>
            <a:off x="47625" y="990600"/>
            <a:ext cx="7200000" cy="4981575"/>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19" name="Rectangle 18">
              <a:extLst>
                <a:ext uri="{FF2B5EF4-FFF2-40B4-BE49-F238E27FC236}">
                  <a16:creationId xmlns:a16="http://schemas.microsoft.com/office/drawing/2014/main" id="{00000000-0008-0000-0700-000013000000}"/>
                </a:ext>
              </a:extLst>
            </xdr:cNvPr>
            <xdr:cNvSpPr/>
          </xdr:nvSpPr>
          <xdr:spPr>
            <a:xfrm>
              <a:off x="5775325" y="1276349"/>
              <a:ext cx="635000" cy="2752725"/>
            </a:xfrm>
            <a:prstGeom prst="rect">
              <a:avLst/>
            </a:prstGeom>
            <a:noFill/>
            <a:ln w="25400">
              <a:solidFill>
                <a:srgbClr val="DA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rtlCol="0" anchor="t"/>
            <a:lstStyle/>
            <a:p>
              <a:pPr algn="ctr"/>
              <a:r>
                <a:rPr lang="hu-HU" sz="1300" b="1">
                  <a:solidFill>
                    <a:srgbClr val="DA0000"/>
                  </a:solidFill>
                </a:rPr>
                <a:t>+8% versus 2022 Q4 stock</a:t>
              </a:r>
            </a:p>
          </xdr:txBody>
        </xdr:sp>
      </xdr:grpSp>
      <xdr:sp macro="" textlink="">
        <xdr:nvSpPr>
          <xdr:cNvPr id="16" name="Rectangle 15">
            <a:extLst>
              <a:ext uri="{FF2B5EF4-FFF2-40B4-BE49-F238E27FC236}">
                <a16:creationId xmlns:a16="http://schemas.microsoft.com/office/drawing/2014/main" id="{00000000-0008-0000-0700-000010000000}"/>
              </a:ext>
            </a:extLst>
          </xdr:cNvPr>
          <xdr:cNvSpPr/>
        </xdr:nvSpPr>
        <xdr:spPr>
          <a:xfrm>
            <a:off x="6423025" y="1600200"/>
            <a:ext cx="292099" cy="2752725"/>
          </a:xfrm>
          <a:prstGeom prst="rect">
            <a:avLst/>
          </a:prstGeom>
          <a:noFill/>
          <a:ln w="254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hu-HU" sz="800" b="1">
              <a:solidFill>
                <a:srgbClr val="DA0000"/>
              </a:solidFill>
            </a:endParaRPr>
          </a:p>
        </xdr:txBody>
      </xdr:sp>
      <xdr:sp macro="" textlink="">
        <xdr:nvSpPr>
          <xdr:cNvPr id="17" name="TextBox 16">
            <a:extLst>
              <a:ext uri="{FF2B5EF4-FFF2-40B4-BE49-F238E27FC236}">
                <a16:creationId xmlns:a16="http://schemas.microsoft.com/office/drawing/2014/main" id="{00000000-0008-0000-0700-000011000000}"/>
              </a:ext>
            </a:extLst>
          </xdr:cNvPr>
          <xdr:cNvSpPr txBox="1"/>
        </xdr:nvSpPr>
        <xdr:spPr>
          <a:xfrm>
            <a:off x="6278720" y="1542914"/>
            <a:ext cx="584200" cy="522117"/>
          </a:xfrm>
          <a:prstGeom prst="rect">
            <a:avLst/>
          </a:prstGeom>
          <a:noFill/>
        </xdr:spPr>
        <xdr:txBody>
          <a:bodyPr vertOverflow="clip" horzOverflow="clip" wrap="square" rtlCol="0" anchor="ctr">
            <a:spAutoFit/>
          </a:bodyPr>
          <a:lstStyle/>
          <a:p>
            <a:pPr algn="ctr"/>
            <a:r>
              <a:rPr lang="hu-HU" sz="1400" b="1" dirty="0" err="1">
                <a:solidFill>
                  <a:srgbClr val="00B0F0"/>
                </a:solidFill>
              </a:rPr>
              <a:t>+</a:t>
            </a:r>
          </a:p>
          <a:p>
            <a:pPr algn="ctr"/>
            <a:r>
              <a:rPr lang="hu-HU" sz="1400" b="1" dirty="0" err="1">
                <a:solidFill>
                  <a:srgbClr val="00B0F0"/>
                </a:solidFill>
              </a:rPr>
              <a:t>6%</a:t>
            </a:r>
          </a:p>
        </xdr:txBody>
      </xdr:sp>
    </xdr:grpSp>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161925</xdr:colOff>
      <xdr:row>8</xdr:row>
      <xdr:rowOff>76200</xdr:rowOff>
    </xdr:from>
    <xdr:to>
      <xdr:col>5</xdr:col>
      <xdr:colOff>180975</xdr:colOff>
      <xdr:row>37</xdr:row>
      <xdr:rowOff>47625</xdr:rowOff>
    </xdr:to>
    <xdr:pic>
      <xdr:nvPicPr>
        <xdr:cNvPr id="2" name="Picture 1">
          <a:extLst>
            <a:ext uri="{FF2B5EF4-FFF2-40B4-BE49-F238E27FC236}">
              <a16:creationId xmlns:a16="http://schemas.microsoft.com/office/drawing/2014/main" id="{00000000-0008-0000-1D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1676400"/>
          <a:ext cx="7258050" cy="577215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absolute">
    <xdr:from>
      <xdr:col>0</xdr:col>
      <xdr:colOff>200025</xdr:colOff>
      <xdr:row>12</xdr:row>
      <xdr:rowOff>133350</xdr:rowOff>
    </xdr:from>
    <xdr:to>
      <xdr:col>5</xdr:col>
      <xdr:colOff>275325</xdr:colOff>
      <xdr:row>38</xdr:row>
      <xdr:rowOff>161250</xdr:rowOff>
    </xdr:to>
    <xdr:graphicFrame macro="">
      <xdr:nvGraphicFramePr>
        <xdr:cNvPr id="2" name="Chart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247650</xdr:colOff>
      <xdr:row>41</xdr:row>
      <xdr:rowOff>114300</xdr:rowOff>
    </xdr:from>
    <xdr:to>
      <xdr:col>5</xdr:col>
      <xdr:colOff>322950</xdr:colOff>
      <xdr:row>68</xdr:row>
      <xdr:rowOff>113625</xdr:rowOff>
    </xdr:to>
    <xdr:graphicFrame macro="">
      <xdr:nvGraphicFramePr>
        <xdr:cNvPr id="3" name="Chart 2">
          <a:extLst>
            <a:ext uri="{FF2B5EF4-FFF2-40B4-BE49-F238E27FC236}">
              <a16:creationId xmlns:a16="http://schemas.microsoft.com/office/drawing/2014/main" id="{00000000-0008-0000-1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editAs="absolute">
    <xdr:from>
      <xdr:col>0</xdr:col>
      <xdr:colOff>247650</xdr:colOff>
      <xdr:row>9</xdr:row>
      <xdr:rowOff>200026</xdr:rowOff>
    </xdr:from>
    <xdr:to>
      <xdr:col>1</xdr:col>
      <xdr:colOff>5340350</xdr:colOff>
      <xdr:row>29</xdr:row>
      <xdr:rowOff>66676</xdr:rowOff>
    </xdr:to>
    <xdr:graphicFrame macro="">
      <xdr:nvGraphicFramePr>
        <xdr:cNvPr id="5" name="Chart 4">
          <a:extLst>
            <a:ext uri="{FF2B5EF4-FFF2-40B4-BE49-F238E27FC236}">
              <a16:creationId xmlns:a16="http://schemas.microsoft.com/office/drawing/2014/main" id="{00000000-0008-0000-2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209550</xdr:colOff>
      <xdr:row>31</xdr:row>
      <xdr:rowOff>152400</xdr:rowOff>
    </xdr:from>
    <xdr:to>
      <xdr:col>1</xdr:col>
      <xdr:colOff>5302250</xdr:colOff>
      <xdr:row>52</xdr:row>
      <xdr:rowOff>190500</xdr:rowOff>
    </xdr:to>
    <xdr:graphicFrame macro="">
      <xdr:nvGraphicFramePr>
        <xdr:cNvPr id="6" name="Chart 5">
          <a:extLst>
            <a:ext uri="{FF2B5EF4-FFF2-40B4-BE49-F238E27FC236}">
              <a16:creationId xmlns:a16="http://schemas.microsoft.com/office/drawing/2014/main" id="{00000000-0008-0000-2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editAs="absolute">
    <xdr:from>
      <xdr:col>0</xdr:col>
      <xdr:colOff>12700</xdr:colOff>
      <xdr:row>32</xdr:row>
      <xdr:rowOff>77787</xdr:rowOff>
    </xdr:from>
    <xdr:to>
      <xdr:col>1</xdr:col>
      <xdr:colOff>6374500</xdr:colOff>
      <xdr:row>57</xdr:row>
      <xdr:rowOff>177800</xdr:rowOff>
    </xdr:to>
    <xdr:graphicFrame macro="">
      <xdr:nvGraphicFramePr>
        <xdr:cNvPr id="3" name="Chart 2">
          <a:extLst>
            <a:ext uri="{FF2B5EF4-FFF2-40B4-BE49-F238E27FC236}">
              <a16:creationId xmlns:a16="http://schemas.microsoft.com/office/drawing/2014/main" id="{00000000-0008-0000-2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63500</xdr:colOff>
      <xdr:row>7</xdr:row>
      <xdr:rowOff>122237</xdr:rowOff>
    </xdr:from>
    <xdr:to>
      <xdr:col>1</xdr:col>
      <xdr:colOff>6425300</xdr:colOff>
      <xdr:row>31</xdr:row>
      <xdr:rowOff>38100</xdr:rowOff>
    </xdr:to>
    <xdr:graphicFrame macro="">
      <xdr:nvGraphicFramePr>
        <xdr:cNvPr id="11" name="Chart 10">
          <a:extLst>
            <a:ext uri="{FF2B5EF4-FFF2-40B4-BE49-F238E27FC236}">
              <a16:creationId xmlns:a16="http://schemas.microsoft.com/office/drawing/2014/main" id="{00000000-0008-0000-21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absoluteAnchor>
    <xdr:pos x="263525" y="1816100"/>
    <xdr:ext cx="5984875" cy="4114800"/>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193674" y="6505574"/>
    <xdr:ext cx="6156326" cy="3819526"/>
    <xdr:graphicFrame macro="">
      <xdr:nvGraphicFramePr>
        <xdr:cNvPr id="3" name="Chart 2">
          <a:extLst>
            <a:ext uri="{FF2B5EF4-FFF2-40B4-BE49-F238E27FC236}">
              <a16:creationId xmlns:a16="http://schemas.microsoft.com/office/drawing/2014/main" id="{00000000-0008-0000-0E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45.xml><?xml version="1.0" encoding="utf-8"?>
<c:userShapes xmlns:c="http://schemas.openxmlformats.org/drawingml/2006/chart">
  <cdr:relSizeAnchor xmlns:cdr="http://schemas.openxmlformats.org/drawingml/2006/chartDrawing">
    <cdr:from>
      <cdr:x>0.08236</cdr:x>
      <cdr:y>0</cdr:y>
    </cdr:from>
    <cdr:to>
      <cdr:x>0.44301</cdr:x>
      <cdr:y>0.08155</cdr:y>
    </cdr:to>
    <cdr:sp macro="" textlink="">
      <cdr:nvSpPr>
        <cdr:cNvPr id="2" name="TextBox 1">
          <a:extLst xmlns:a="http://schemas.openxmlformats.org/drawingml/2006/main">
            <a:ext uri="{FF2B5EF4-FFF2-40B4-BE49-F238E27FC236}">
              <a16:creationId xmlns:a16="http://schemas.microsoft.com/office/drawing/2014/main" id="{9C6BC250-B6F1-442F-9497-437314FE151E}"/>
            </a:ext>
          </a:extLst>
        </cdr:cNvPr>
        <cdr:cNvSpPr txBox="1"/>
      </cdr:nvSpPr>
      <cdr:spPr>
        <a:xfrm xmlns:a="http://schemas.openxmlformats.org/drawingml/2006/main">
          <a:off x="507045" y="0"/>
          <a:ext cx="2220281" cy="311496"/>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hu-HU" sz="1400" b="0" i="0" baseline="0">
              <a:effectLst/>
              <a:latin typeface="+mn-lt"/>
              <a:ea typeface="+mn-ea"/>
              <a:cs typeface="+mn-cs"/>
            </a:rPr>
            <a:t>Annual change (per cent)</a:t>
          </a:r>
          <a:endParaRPr lang="hu-HU" sz="1400">
            <a:effectLst/>
          </a:endParaRPr>
        </a:p>
      </cdr:txBody>
    </cdr:sp>
  </cdr:relSizeAnchor>
  <cdr:relSizeAnchor xmlns:cdr="http://schemas.openxmlformats.org/drawingml/2006/chartDrawing">
    <cdr:from>
      <cdr:x>0.6841</cdr:x>
      <cdr:y>0</cdr:y>
    </cdr:from>
    <cdr:to>
      <cdr:x>0.92064</cdr:x>
      <cdr:y>0.08155</cdr:y>
    </cdr:to>
    <cdr:sp macro="" textlink="">
      <cdr:nvSpPr>
        <cdr:cNvPr id="3" name="TextBox 2">
          <a:extLst xmlns:a="http://schemas.openxmlformats.org/drawingml/2006/main">
            <a:ext uri="{FF2B5EF4-FFF2-40B4-BE49-F238E27FC236}">
              <a16:creationId xmlns:a16="http://schemas.microsoft.com/office/drawing/2014/main" id="{7EB5750A-CAFC-4898-A073-A2E0F099D035}"/>
            </a:ext>
          </a:extLst>
        </cdr:cNvPr>
        <cdr:cNvSpPr txBox="1"/>
      </cdr:nvSpPr>
      <cdr:spPr>
        <a:xfrm xmlns:a="http://schemas.openxmlformats.org/drawingml/2006/main">
          <a:off x="4211532" y="0"/>
          <a:ext cx="1456218" cy="311496"/>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hu-HU" sz="1400" b="0" i="0" baseline="0">
              <a:effectLst/>
              <a:latin typeface="+mn-lt"/>
              <a:ea typeface="+mn-ea"/>
              <a:cs typeface="+mn-cs"/>
            </a:rPr>
            <a:t>Balance indicator</a:t>
          </a:r>
          <a:endParaRPr lang="hu-HU" sz="1400" dirty="0" err="1"/>
        </a:p>
      </cdr:txBody>
    </cdr:sp>
  </cdr:relSizeAnchor>
</c:userShapes>
</file>

<file path=xl/drawings/drawing46.xml><?xml version="1.0" encoding="utf-8"?>
<xdr:wsDr xmlns:xdr="http://schemas.openxmlformats.org/drawingml/2006/spreadsheetDrawing" xmlns:a="http://schemas.openxmlformats.org/drawingml/2006/main">
  <xdr:twoCellAnchor editAs="absolute">
    <xdr:from>
      <xdr:col>0</xdr:col>
      <xdr:colOff>209551</xdr:colOff>
      <xdr:row>7</xdr:row>
      <xdr:rowOff>42863</xdr:rowOff>
    </xdr:from>
    <xdr:to>
      <xdr:col>1</xdr:col>
      <xdr:colOff>6038851</xdr:colOff>
      <xdr:row>29</xdr:row>
      <xdr:rowOff>114301</xdr:rowOff>
    </xdr:to>
    <xdr:graphicFrame macro="">
      <xdr:nvGraphicFramePr>
        <xdr:cNvPr id="2" name="Chart 1">
          <a:extLst>
            <a:ext uri="{FF2B5EF4-FFF2-40B4-BE49-F238E27FC236}">
              <a16:creationId xmlns:a16="http://schemas.microsoft.com/office/drawing/2014/main" id="{00000000-0008-0000-2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254000</xdr:colOff>
      <xdr:row>31</xdr:row>
      <xdr:rowOff>177800</xdr:rowOff>
    </xdr:from>
    <xdr:to>
      <xdr:col>1</xdr:col>
      <xdr:colOff>6083300</xdr:colOff>
      <xdr:row>54</xdr:row>
      <xdr:rowOff>46038</xdr:rowOff>
    </xdr:to>
    <xdr:graphicFrame macro="">
      <xdr:nvGraphicFramePr>
        <xdr:cNvPr id="4" name="Chart 3">
          <a:extLst>
            <a:ext uri="{FF2B5EF4-FFF2-40B4-BE49-F238E27FC236}">
              <a16:creationId xmlns:a16="http://schemas.microsoft.com/office/drawing/2014/main" id="{67A56190-36B2-4303-99C3-2A11592AA6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editAs="absolute">
    <xdr:from>
      <xdr:col>0</xdr:col>
      <xdr:colOff>209551</xdr:colOff>
      <xdr:row>7</xdr:row>
      <xdr:rowOff>42863</xdr:rowOff>
    </xdr:from>
    <xdr:to>
      <xdr:col>1</xdr:col>
      <xdr:colOff>6038851</xdr:colOff>
      <xdr:row>29</xdr:row>
      <xdr:rowOff>114301</xdr:rowOff>
    </xdr:to>
    <xdr:graphicFrame macro="">
      <xdr:nvGraphicFramePr>
        <xdr:cNvPr id="2" name="Chart 1">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180975</xdr:colOff>
      <xdr:row>31</xdr:row>
      <xdr:rowOff>57150</xdr:rowOff>
    </xdr:from>
    <xdr:to>
      <xdr:col>1</xdr:col>
      <xdr:colOff>6010275</xdr:colOff>
      <xdr:row>53</xdr:row>
      <xdr:rowOff>128588</xdr:rowOff>
    </xdr:to>
    <xdr:graphicFrame macro="">
      <xdr:nvGraphicFramePr>
        <xdr:cNvPr id="3" name="Chart 2">
          <a:extLst>
            <a:ext uri="{FF2B5EF4-FFF2-40B4-BE49-F238E27FC236}">
              <a16:creationId xmlns:a16="http://schemas.microsoft.com/office/drawing/2014/main" id="{00000000-0008-0000-2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editAs="absolute">
    <xdr:from>
      <xdr:col>0</xdr:col>
      <xdr:colOff>266700</xdr:colOff>
      <xdr:row>10</xdr:row>
      <xdr:rowOff>331787</xdr:rowOff>
    </xdr:from>
    <xdr:to>
      <xdr:col>1</xdr:col>
      <xdr:colOff>5816600</xdr:colOff>
      <xdr:row>26</xdr:row>
      <xdr:rowOff>0</xdr:rowOff>
    </xdr:to>
    <xdr:grpSp>
      <xdr:nvGrpSpPr>
        <xdr:cNvPr id="2" name="Group 1">
          <a:extLst>
            <a:ext uri="{FF2B5EF4-FFF2-40B4-BE49-F238E27FC236}">
              <a16:creationId xmlns:a16="http://schemas.microsoft.com/office/drawing/2014/main" id="{00000000-0008-0000-2400-000002000000}"/>
            </a:ext>
          </a:extLst>
        </xdr:cNvPr>
        <xdr:cNvGrpSpPr/>
      </xdr:nvGrpSpPr>
      <xdr:grpSpPr>
        <a:xfrm>
          <a:off x="266700" y="2312987"/>
          <a:ext cx="6527800" cy="4049713"/>
          <a:chOff x="2514600" y="766762"/>
          <a:chExt cx="4572000" cy="2743200"/>
        </a:xfrm>
      </xdr:grpSpPr>
      <mc:AlternateContent xmlns:mc="http://schemas.openxmlformats.org/markup-compatibility/2006">
        <mc:Choice xmlns:cx4="http://schemas.microsoft.com/office/drawing/2016/5/10/chartex" Requires="cx4">
          <xdr:graphicFrame macro="">
            <xdr:nvGraphicFramePr>
              <xdr:cNvPr id="3" name="Chart 2">
                <a:extLst>
                  <a:ext uri="{FF2B5EF4-FFF2-40B4-BE49-F238E27FC236}">
                    <a16:creationId xmlns:a16="http://schemas.microsoft.com/office/drawing/2014/main" id="{F0C2037C-CEC7-4B6A-9ABB-C19D58036381}"/>
                  </a:ext>
                </a:extLst>
              </xdr:cNvPr>
              <xdr:cNvGraphicFramePr/>
            </xdr:nvGraphicFramePr>
            <xdr:xfrm>
              <a:off x="2514600" y="766762"/>
              <a:ext cx="4572000" cy="274320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2514600" y="766762"/>
                <a:ext cx="4572000" cy="2743200"/>
              </a:xfrm>
              <a:prstGeom prst="rect">
                <a:avLst/>
              </a:prstGeom>
              <a:solidFill>
                <a:prstClr val="white"/>
              </a:solidFill>
              <a:ln w="1">
                <a:solidFill>
                  <a:prstClr val="green"/>
                </a:solidFill>
              </a:ln>
            </xdr:spPr>
            <xdr:txBody>
              <a:bodyPr vertOverflow="clip" horzOverflow="clip"/>
              <a:lstStyle/>
              <a:p>
                <a:r>
                  <a:rPr lang="hu-HU" sz="1100"/>
                  <a:t>This chart isn't available in your version of Excel.
Editing this shape or saving this workbook into a different file format will permanently break the chart.</a:t>
                </a:r>
              </a:p>
            </xdr:txBody>
          </xdr:sp>
        </mc:Fallback>
      </mc:AlternateContent>
      <xdr:sp macro="" textlink="">
        <xdr:nvSpPr>
          <xdr:cNvPr id="4" name="TextBox 3">
            <a:extLst>
              <a:ext uri="{FF2B5EF4-FFF2-40B4-BE49-F238E27FC236}">
                <a16:creationId xmlns:a16="http://schemas.microsoft.com/office/drawing/2014/main" id="{00000000-0008-0000-2400-000004000000}"/>
              </a:ext>
            </a:extLst>
          </xdr:cNvPr>
          <xdr:cNvSpPr txBox="1"/>
        </xdr:nvSpPr>
        <xdr:spPr>
          <a:xfrm>
            <a:off x="4425321" y="1743743"/>
            <a:ext cx="384175" cy="2079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u-HU" sz="1400" b="1">
                <a:solidFill>
                  <a:sysClr val="windowText" lastClr="000000"/>
                </a:solidFill>
              </a:rPr>
              <a:t>93</a:t>
            </a:r>
          </a:p>
        </xdr:txBody>
      </xdr:sp>
      <xdr:sp macro="" textlink="">
        <xdr:nvSpPr>
          <xdr:cNvPr id="5" name="Rectangle 4">
            <a:extLst>
              <a:ext uri="{FF2B5EF4-FFF2-40B4-BE49-F238E27FC236}">
                <a16:creationId xmlns:a16="http://schemas.microsoft.com/office/drawing/2014/main" id="{00000000-0008-0000-2400-000005000000}"/>
              </a:ext>
            </a:extLst>
          </xdr:cNvPr>
          <xdr:cNvSpPr/>
        </xdr:nvSpPr>
        <xdr:spPr>
          <a:xfrm>
            <a:off x="6229350" y="3105150"/>
            <a:ext cx="819150" cy="3429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grpSp>
    <xdr:clientData/>
  </xdr:twoCellAnchor>
</xdr:wsDr>
</file>

<file path=xl/drawings/drawing49.xml><?xml version="1.0" encoding="utf-8"?>
<xdr:wsDr xmlns:xdr="http://schemas.openxmlformats.org/drawingml/2006/spreadsheetDrawing" xmlns:a="http://schemas.openxmlformats.org/drawingml/2006/main">
  <xdr:twoCellAnchor editAs="absolute">
    <xdr:from>
      <xdr:col>0</xdr:col>
      <xdr:colOff>215900</xdr:colOff>
      <xdr:row>7</xdr:row>
      <xdr:rowOff>266700</xdr:rowOff>
    </xdr:from>
    <xdr:to>
      <xdr:col>1</xdr:col>
      <xdr:colOff>6508750</xdr:colOff>
      <xdr:row>28</xdr:row>
      <xdr:rowOff>3175</xdr:rowOff>
    </xdr:to>
    <xdr:graphicFrame macro="">
      <xdr:nvGraphicFramePr>
        <xdr:cNvPr id="2" name="Chart 1">
          <a:extLst>
            <a:ext uri="{FF2B5EF4-FFF2-40B4-BE49-F238E27FC236}">
              <a16:creationId xmlns:a16="http://schemas.microsoft.com/office/drawing/2014/main" id="{00000000-0008-0000-2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190500</xdr:colOff>
      <xdr:row>29</xdr:row>
      <xdr:rowOff>152400</xdr:rowOff>
    </xdr:from>
    <xdr:to>
      <xdr:col>1</xdr:col>
      <xdr:colOff>6483350</xdr:colOff>
      <xdr:row>56</xdr:row>
      <xdr:rowOff>66675</xdr:rowOff>
    </xdr:to>
    <xdr:graphicFrame macro="">
      <xdr:nvGraphicFramePr>
        <xdr:cNvPr id="3" name="Chart 2">
          <a:extLst>
            <a:ext uri="{FF2B5EF4-FFF2-40B4-BE49-F238E27FC236}">
              <a16:creationId xmlns:a16="http://schemas.microsoft.com/office/drawing/2014/main" id="{00000000-0008-0000-2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63500</xdr:colOff>
      <xdr:row>7</xdr:row>
      <xdr:rowOff>122237</xdr:rowOff>
    </xdr:from>
    <xdr:to>
      <xdr:col>1</xdr:col>
      <xdr:colOff>6667500</xdr:colOff>
      <xdr:row>33</xdr:row>
      <xdr:rowOff>50800</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101600</xdr:colOff>
      <xdr:row>35</xdr:row>
      <xdr:rowOff>12700</xdr:rowOff>
    </xdr:from>
    <xdr:to>
      <xdr:col>1</xdr:col>
      <xdr:colOff>6705600</xdr:colOff>
      <xdr:row>60</xdr:row>
      <xdr:rowOff>144463</xdr:rowOff>
    </xdr:to>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editAs="absolute">
    <xdr:from>
      <xdr:col>0</xdr:col>
      <xdr:colOff>104775</xdr:colOff>
      <xdr:row>9</xdr:row>
      <xdr:rowOff>95250</xdr:rowOff>
    </xdr:from>
    <xdr:to>
      <xdr:col>2</xdr:col>
      <xdr:colOff>266700</xdr:colOff>
      <xdr:row>27</xdr:row>
      <xdr:rowOff>192089</xdr:rowOff>
    </xdr:to>
    <xdr:graphicFrame macro="">
      <xdr:nvGraphicFramePr>
        <xdr:cNvPr id="2" name="Chart 1">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200025</xdr:colOff>
      <xdr:row>29</xdr:row>
      <xdr:rowOff>98425</xdr:rowOff>
    </xdr:from>
    <xdr:to>
      <xdr:col>2</xdr:col>
      <xdr:colOff>361950</xdr:colOff>
      <xdr:row>57</xdr:row>
      <xdr:rowOff>17464</xdr:rowOff>
    </xdr:to>
    <xdr:graphicFrame macro="">
      <xdr:nvGraphicFramePr>
        <xdr:cNvPr id="3" name="Chart 2">
          <a:extLst>
            <a:ext uri="{FF2B5EF4-FFF2-40B4-BE49-F238E27FC236}">
              <a16:creationId xmlns:a16="http://schemas.microsoft.com/office/drawing/2014/main" id="{00000000-0008-0000-2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editAs="absolute">
    <xdr:from>
      <xdr:col>0</xdr:col>
      <xdr:colOff>0</xdr:colOff>
      <xdr:row>37</xdr:row>
      <xdr:rowOff>1</xdr:rowOff>
    </xdr:from>
    <xdr:to>
      <xdr:col>4</xdr:col>
      <xdr:colOff>465825</xdr:colOff>
      <xdr:row>60</xdr:row>
      <xdr:rowOff>85726</xdr:rowOff>
    </xdr:to>
    <xdr:graphicFrame macro="">
      <xdr:nvGraphicFramePr>
        <xdr:cNvPr id="10" name="Chart 9">
          <a:extLst>
            <a:ext uri="{FF2B5EF4-FFF2-40B4-BE49-F238E27FC236}">
              <a16:creationId xmlns:a16="http://schemas.microsoft.com/office/drawing/2014/main" id="{00000000-0008-0000-27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12700</xdr:colOff>
      <xdr:row>10</xdr:row>
      <xdr:rowOff>12700</xdr:rowOff>
    </xdr:from>
    <xdr:to>
      <xdr:col>4</xdr:col>
      <xdr:colOff>478525</xdr:colOff>
      <xdr:row>33</xdr:row>
      <xdr:rowOff>98425</xdr:rowOff>
    </xdr:to>
    <xdr:graphicFrame macro="">
      <xdr:nvGraphicFramePr>
        <xdr:cNvPr id="5" name="Chart 4">
          <a:extLst>
            <a:ext uri="{FF2B5EF4-FFF2-40B4-BE49-F238E27FC236}">
              <a16:creationId xmlns:a16="http://schemas.microsoft.com/office/drawing/2014/main" id="{00000000-0008-0000-2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0</xdr:col>
      <xdr:colOff>247650</xdr:colOff>
      <xdr:row>8</xdr:row>
      <xdr:rowOff>19048</xdr:rowOff>
    </xdr:from>
    <xdr:to>
      <xdr:col>3</xdr:col>
      <xdr:colOff>371475</xdr:colOff>
      <xdr:row>37</xdr:row>
      <xdr:rowOff>133350</xdr:rowOff>
    </xdr:to>
    <xdr:graphicFrame macro="">
      <xdr:nvGraphicFramePr>
        <xdr:cNvPr id="3" name="Chart 2">
          <a:extLst>
            <a:ext uri="{FF2B5EF4-FFF2-40B4-BE49-F238E27FC236}">
              <a16:creationId xmlns:a16="http://schemas.microsoft.com/office/drawing/2014/main" id="{00000000-0008-0000-2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257175</xdr:colOff>
      <xdr:row>40</xdr:row>
      <xdr:rowOff>57150</xdr:rowOff>
    </xdr:from>
    <xdr:to>
      <xdr:col>3</xdr:col>
      <xdr:colOff>476250</xdr:colOff>
      <xdr:row>69</xdr:row>
      <xdr:rowOff>171452</xdr:rowOff>
    </xdr:to>
    <xdr:graphicFrame macro="">
      <xdr:nvGraphicFramePr>
        <xdr:cNvPr id="4" name="Chart 3">
          <a:extLst>
            <a:ext uri="{FF2B5EF4-FFF2-40B4-BE49-F238E27FC236}">
              <a16:creationId xmlns:a16="http://schemas.microsoft.com/office/drawing/2014/main" id="{00000000-0008-0000-2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editAs="absolute">
    <xdr:from>
      <xdr:col>0</xdr:col>
      <xdr:colOff>0</xdr:colOff>
      <xdr:row>6</xdr:row>
      <xdr:rowOff>590550</xdr:rowOff>
    </xdr:from>
    <xdr:to>
      <xdr:col>1</xdr:col>
      <xdr:colOff>6245225</xdr:colOff>
      <xdr:row>19</xdr:row>
      <xdr:rowOff>9525</xdr:rowOff>
    </xdr:to>
    <xdr:graphicFrame macro="">
      <xdr:nvGraphicFramePr>
        <xdr:cNvPr id="3" name="Chart 2">
          <a:extLst>
            <a:ext uri="{FF2B5EF4-FFF2-40B4-BE49-F238E27FC236}">
              <a16:creationId xmlns:a16="http://schemas.microsoft.com/office/drawing/2014/main" id="{00000000-0008-0000-2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21</xdr:row>
      <xdr:rowOff>0</xdr:rowOff>
    </xdr:from>
    <xdr:to>
      <xdr:col>1</xdr:col>
      <xdr:colOff>6254750</xdr:colOff>
      <xdr:row>44</xdr:row>
      <xdr:rowOff>19050</xdr:rowOff>
    </xdr:to>
    <xdr:graphicFrame macro="">
      <xdr:nvGraphicFramePr>
        <xdr:cNvPr id="5" name="Chart 4">
          <a:extLst>
            <a:ext uri="{FF2B5EF4-FFF2-40B4-BE49-F238E27FC236}">
              <a16:creationId xmlns:a16="http://schemas.microsoft.com/office/drawing/2014/main" id="{00000000-0008-0000-2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editAs="absolute">
    <xdr:from>
      <xdr:col>0</xdr:col>
      <xdr:colOff>215900</xdr:colOff>
      <xdr:row>6</xdr:row>
      <xdr:rowOff>127000</xdr:rowOff>
    </xdr:from>
    <xdr:to>
      <xdr:col>1</xdr:col>
      <xdr:colOff>6508750</xdr:colOff>
      <xdr:row>28</xdr:row>
      <xdr:rowOff>66675</xdr:rowOff>
    </xdr:to>
    <xdr:graphicFrame macro="">
      <xdr:nvGraphicFramePr>
        <xdr:cNvPr id="2" name="Chart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190500</xdr:colOff>
      <xdr:row>29</xdr:row>
      <xdr:rowOff>165100</xdr:rowOff>
    </xdr:from>
    <xdr:to>
      <xdr:col>1</xdr:col>
      <xdr:colOff>6483350</xdr:colOff>
      <xdr:row>56</xdr:row>
      <xdr:rowOff>79375</xdr:rowOff>
    </xdr:to>
    <xdr:graphicFrame macro="">
      <xdr:nvGraphicFramePr>
        <xdr:cNvPr id="3" name="Chart 2">
          <a:extLst>
            <a:ext uri="{FF2B5EF4-FFF2-40B4-BE49-F238E27FC236}">
              <a16:creationId xmlns:a16="http://schemas.microsoft.com/office/drawing/2014/main" id="{00000000-0008-0000-2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editAs="absolute">
    <xdr:from>
      <xdr:col>0</xdr:col>
      <xdr:colOff>200025</xdr:colOff>
      <xdr:row>8</xdr:row>
      <xdr:rowOff>66675</xdr:rowOff>
    </xdr:from>
    <xdr:to>
      <xdr:col>1</xdr:col>
      <xdr:colOff>6276975</xdr:colOff>
      <xdr:row>34</xdr:row>
      <xdr:rowOff>85724</xdr:rowOff>
    </xdr:to>
    <xdr:graphicFrame macro="">
      <xdr:nvGraphicFramePr>
        <xdr:cNvPr id="3" name="Chart 2">
          <a:extLst>
            <a:ext uri="{FF2B5EF4-FFF2-40B4-BE49-F238E27FC236}">
              <a16:creationId xmlns:a16="http://schemas.microsoft.com/office/drawing/2014/main" id="{00000000-0008-0000-2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228600</xdr:colOff>
      <xdr:row>36</xdr:row>
      <xdr:rowOff>152400</xdr:rowOff>
    </xdr:from>
    <xdr:to>
      <xdr:col>1</xdr:col>
      <xdr:colOff>6305550</xdr:colOff>
      <xdr:row>62</xdr:row>
      <xdr:rowOff>171449</xdr:rowOff>
    </xdr:to>
    <xdr:graphicFrame macro="">
      <xdr:nvGraphicFramePr>
        <xdr:cNvPr id="4" name="Chart 3">
          <a:extLst>
            <a:ext uri="{FF2B5EF4-FFF2-40B4-BE49-F238E27FC236}">
              <a16:creationId xmlns:a16="http://schemas.microsoft.com/office/drawing/2014/main" id="{00000000-0008-0000-2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editAs="absolute">
    <xdr:from>
      <xdr:col>0</xdr:col>
      <xdr:colOff>228600</xdr:colOff>
      <xdr:row>8</xdr:row>
      <xdr:rowOff>152399</xdr:rowOff>
    </xdr:from>
    <xdr:to>
      <xdr:col>2</xdr:col>
      <xdr:colOff>561975</xdr:colOff>
      <xdr:row>26</xdr:row>
      <xdr:rowOff>133350</xdr:rowOff>
    </xdr:to>
    <xdr:graphicFrame macro="">
      <xdr:nvGraphicFramePr>
        <xdr:cNvPr id="5" name="Chart 4">
          <a:extLst>
            <a:ext uri="{FF2B5EF4-FFF2-40B4-BE49-F238E27FC236}">
              <a16:creationId xmlns:a16="http://schemas.microsoft.com/office/drawing/2014/main" id="{00000000-0008-0000-2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238127</xdr:colOff>
      <xdr:row>29</xdr:row>
      <xdr:rowOff>9525</xdr:rowOff>
    </xdr:from>
    <xdr:to>
      <xdr:col>3</xdr:col>
      <xdr:colOff>57151</xdr:colOff>
      <xdr:row>52</xdr:row>
      <xdr:rowOff>190501</xdr:rowOff>
    </xdr:to>
    <xdr:graphicFrame macro="">
      <xdr:nvGraphicFramePr>
        <xdr:cNvPr id="6" name="Chart 5">
          <a:extLst>
            <a:ext uri="{FF2B5EF4-FFF2-40B4-BE49-F238E27FC236}">
              <a16:creationId xmlns:a16="http://schemas.microsoft.com/office/drawing/2014/main" id="{00000000-0008-0000-2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editAs="absolute">
    <xdr:from>
      <xdr:col>0</xdr:col>
      <xdr:colOff>28575</xdr:colOff>
      <xdr:row>7</xdr:row>
      <xdr:rowOff>555811</xdr:rowOff>
    </xdr:from>
    <xdr:to>
      <xdr:col>2</xdr:col>
      <xdr:colOff>176713</xdr:colOff>
      <xdr:row>32</xdr:row>
      <xdr:rowOff>445</xdr:rowOff>
    </xdr:to>
    <xdr:graphicFrame macro="">
      <xdr:nvGraphicFramePr>
        <xdr:cNvPr id="2" name="Chart 1">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85725</xdr:colOff>
      <xdr:row>34</xdr:row>
      <xdr:rowOff>161925</xdr:rowOff>
    </xdr:from>
    <xdr:to>
      <xdr:col>2</xdr:col>
      <xdr:colOff>233863</xdr:colOff>
      <xdr:row>62</xdr:row>
      <xdr:rowOff>6609</xdr:rowOff>
    </xdr:to>
    <xdr:graphicFrame macro="">
      <xdr:nvGraphicFramePr>
        <xdr:cNvPr id="3" name="Chart 2">
          <a:extLst>
            <a:ext uri="{FF2B5EF4-FFF2-40B4-BE49-F238E27FC236}">
              <a16:creationId xmlns:a16="http://schemas.microsoft.com/office/drawing/2014/main" id="{00000000-0008-0000-2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editAs="absolute">
    <xdr:from>
      <xdr:col>0</xdr:col>
      <xdr:colOff>0</xdr:colOff>
      <xdr:row>7</xdr:row>
      <xdr:rowOff>166687</xdr:rowOff>
    </xdr:from>
    <xdr:to>
      <xdr:col>1</xdr:col>
      <xdr:colOff>6285600</xdr:colOff>
      <xdr:row>35</xdr:row>
      <xdr:rowOff>56475</xdr:rowOff>
    </xdr:to>
    <xdr:graphicFrame macro="">
      <xdr:nvGraphicFramePr>
        <xdr:cNvPr id="4" name="Chart 3">
          <a:extLst>
            <a:ext uri="{FF2B5EF4-FFF2-40B4-BE49-F238E27FC236}">
              <a16:creationId xmlns:a16="http://schemas.microsoft.com/office/drawing/2014/main" id="{00000000-0008-0000-2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11906</xdr:colOff>
      <xdr:row>36</xdr:row>
      <xdr:rowOff>107157</xdr:rowOff>
    </xdr:from>
    <xdr:to>
      <xdr:col>1</xdr:col>
      <xdr:colOff>6297506</xdr:colOff>
      <xdr:row>63</xdr:row>
      <xdr:rowOff>199351</xdr:rowOff>
    </xdr:to>
    <xdr:graphicFrame macro="">
      <xdr:nvGraphicFramePr>
        <xdr:cNvPr id="8" name="Chart 7">
          <a:extLst>
            <a:ext uri="{FF2B5EF4-FFF2-40B4-BE49-F238E27FC236}">
              <a16:creationId xmlns:a16="http://schemas.microsoft.com/office/drawing/2014/main" id="{00000000-0008-0000-2E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editAs="absolute">
    <xdr:from>
      <xdr:col>0</xdr:col>
      <xdr:colOff>83344</xdr:colOff>
      <xdr:row>9</xdr:row>
      <xdr:rowOff>166690</xdr:rowOff>
    </xdr:from>
    <xdr:to>
      <xdr:col>1</xdr:col>
      <xdr:colOff>6395138</xdr:colOff>
      <xdr:row>26</xdr:row>
      <xdr:rowOff>116008</xdr:rowOff>
    </xdr:to>
    <xdr:graphicFrame macro="">
      <xdr:nvGraphicFramePr>
        <xdr:cNvPr id="7" name="Chart 6">
          <a:extLst>
            <a:ext uri="{FF2B5EF4-FFF2-40B4-BE49-F238E27FC236}">
              <a16:creationId xmlns:a16="http://schemas.microsoft.com/office/drawing/2014/main" id="{00000000-0008-0000-2F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29</xdr:row>
      <xdr:rowOff>50800</xdr:rowOff>
    </xdr:from>
    <xdr:to>
      <xdr:col>1</xdr:col>
      <xdr:colOff>6311794</xdr:colOff>
      <xdr:row>55</xdr:row>
      <xdr:rowOff>190618</xdr:rowOff>
    </xdr:to>
    <xdr:graphicFrame macro="">
      <xdr:nvGraphicFramePr>
        <xdr:cNvPr id="4" name="Chart 3">
          <a:extLst>
            <a:ext uri="{FF2B5EF4-FFF2-40B4-BE49-F238E27FC236}">
              <a16:creationId xmlns:a16="http://schemas.microsoft.com/office/drawing/2014/main" id="{00000000-0008-0000-2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absolute">
    <xdr:from>
      <xdr:col>0</xdr:col>
      <xdr:colOff>171450</xdr:colOff>
      <xdr:row>9</xdr:row>
      <xdr:rowOff>171451</xdr:rowOff>
    </xdr:from>
    <xdr:to>
      <xdr:col>3</xdr:col>
      <xdr:colOff>657226</xdr:colOff>
      <xdr:row>30</xdr:row>
      <xdr:rowOff>63498</xdr:rowOff>
    </xdr:to>
    <xdr:grpSp>
      <xdr:nvGrpSpPr>
        <xdr:cNvPr id="2" name="Group 1">
          <a:extLst>
            <a:ext uri="{FF2B5EF4-FFF2-40B4-BE49-F238E27FC236}">
              <a16:creationId xmlns:a16="http://schemas.microsoft.com/office/drawing/2014/main" id="{00000000-0008-0000-0900-000002000000}"/>
            </a:ext>
          </a:extLst>
        </xdr:cNvPr>
        <xdr:cNvGrpSpPr/>
      </xdr:nvGrpSpPr>
      <xdr:grpSpPr>
        <a:xfrm>
          <a:off x="171450" y="2000251"/>
          <a:ext cx="7521576" cy="5353047"/>
          <a:chOff x="8905874" y="12715876"/>
          <a:chExt cx="7200000" cy="4736937"/>
        </a:xfrm>
      </xdr:grpSpPr>
      <xdr:graphicFrame macro="">
        <xdr:nvGraphicFramePr>
          <xdr:cNvPr id="3" name="Chart 2">
            <a:extLst>
              <a:ext uri="{FF2B5EF4-FFF2-40B4-BE49-F238E27FC236}">
                <a16:creationId xmlns:a16="http://schemas.microsoft.com/office/drawing/2014/main" id="{00000000-0008-0000-0900-000003000000}"/>
              </a:ext>
            </a:extLst>
          </xdr:cNvPr>
          <xdr:cNvGraphicFramePr>
            <a:graphicFrameLocks/>
          </xdr:cNvGraphicFramePr>
        </xdr:nvGraphicFramePr>
        <xdr:xfrm>
          <a:off x="8905874" y="12715876"/>
          <a:ext cx="7200000" cy="4736937"/>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Rectangle 3">
            <a:extLst>
              <a:ext uri="{FF2B5EF4-FFF2-40B4-BE49-F238E27FC236}">
                <a16:creationId xmlns:a16="http://schemas.microsoft.com/office/drawing/2014/main" id="{00000000-0008-0000-0900-000004000000}"/>
              </a:ext>
            </a:extLst>
          </xdr:cNvPr>
          <xdr:cNvSpPr>
            <a:spLocks/>
          </xdr:cNvSpPr>
        </xdr:nvSpPr>
        <xdr:spPr>
          <a:xfrm>
            <a:off x="12511955" y="12966527"/>
            <a:ext cx="998733" cy="2786874"/>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hu-HU"/>
          </a:p>
        </xdr:txBody>
      </xdr:sp>
      <xdr:sp macro="" textlink="">
        <xdr:nvSpPr>
          <xdr:cNvPr id="5" name="Rectangle 4">
            <a:extLst>
              <a:ext uri="{FF2B5EF4-FFF2-40B4-BE49-F238E27FC236}">
                <a16:creationId xmlns:a16="http://schemas.microsoft.com/office/drawing/2014/main" id="{00000000-0008-0000-0900-000005000000}"/>
              </a:ext>
            </a:extLst>
          </xdr:cNvPr>
          <xdr:cNvSpPr>
            <a:spLocks/>
          </xdr:cNvSpPr>
        </xdr:nvSpPr>
        <xdr:spPr>
          <a:xfrm>
            <a:off x="14505965" y="12966525"/>
            <a:ext cx="997240" cy="2786875"/>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hu-HU"/>
          </a:p>
        </xdr:txBody>
      </xdr:sp>
    </xdr:grpSp>
    <xdr:clientData/>
  </xdr:twoCellAnchor>
  <xdr:twoCellAnchor editAs="absolute">
    <xdr:from>
      <xdr:col>0</xdr:col>
      <xdr:colOff>146339</xdr:colOff>
      <xdr:row>32</xdr:row>
      <xdr:rowOff>67542</xdr:rowOff>
    </xdr:from>
    <xdr:to>
      <xdr:col>3</xdr:col>
      <xdr:colOff>632115</xdr:colOff>
      <xdr:row>61</xdr:row>
      <xdr:rowOff>143741</xdr:rowOff>
    </xdr:to>
    <xdr:graphicFrame macro="">
      <xdr:nvGraphicFramePr>
        <xdr:cNvPr id="6" name="Chart 5">
          <a:extLst>
            <a:ext uri="{FF2B5EF4-FFF2-40B4-BE49-F238E27FC236}">
              <a16:creationId xmlns:a16="http://schemas.microsoft.com/office/drawing/2014/main" id="{00000000-0008-0000-0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editAs="absolute">
    <xdr:from>
      <xdr:col>0</xdr:col>
      <xdr:colOff>257175</xdr:colOff>
      <xdr:row>7</xdr:row>
      <xdr:rowOff>166685</xdr:rowOff>
    </xdr:from>
    <xdr:to>
      <xdr:col>2</xdr:col>
      <xdr:colOff>694425</xdr:colOff>
      <xdr:row>34</xdr:row>
      <xdr:rowOff>142875</xdr:rowOff>
    </xdr:to>
    <xdr:graphicFrame macro="">
      <xdr:nvGraphicFramePr>
        <xdr:cNvPr id="19" name="Chart 18">
          <a:extLst>
            <a:ext uri="{FF2B5EF4-FFF2-40B4-BE49-F238E27FC236}">
              <a16:creationId xmlns:a16="http://schemas.microsoft.com/office/drawing/2014/main" id="{00000000-0008-0000-3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238125</xdr:colOff>
      <xdr:row>37</xdr:row>
      <xdr:rowOff>95250</xdr:rowOff>
    </xdr:from>
    <xdr:to>
      <xdr:col>2</xdr:col>
      <xdr:colOff>675375</xdr:colOff>
      <xdr:row>64</xdr:row>
      <xdr:rowOff>9525</xdr:rowOff>
    </xdr:to>
    <xdr:graphicFrame macro="">
      <xdr:nvGraphicFramePr>
        <xdr:cNvPr id="21" name="Chart 20">
          <a:extLst>
            <a:ext uri="{FF2B5EF4-FFF2-40B4-BE49-F238E27FC236}">
              <a16:creationId xmlns:a16="http://schemas.microsoft.com/office/drawing/2014/main" id="{00000000-0008-0000-3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0</xdr:col>
      <xdr:colOff>319088</xdr:colOff>
      <xdr:row>8</xdr:row>
      <xdr:rowOff>178594</xdr:rowOff>
    </xdr:from>
    <xdr:to>
      <xdr:col>1</xdr:col>
      <xdr:colOff>6664219</xdr:colOff>
      <xdr:row>37</xdr:row>
      <xdr:rowOff>44569</xdr:rowOff>
    </xdr:to>
    <xdr:graphicFrame macro="">
      <xdr:nvGraphicFramePr>
        <xdr:cNvPr id="6" name="Chart 5">
          <a:extLst>
            <a:ext uri="{FF2B5EF4-FFF2-40B4-BE49-F238E27FC236}">
              <a16:creationId xmlns:a16="http://schemas.microsoft.com/office/drawing/2014/main" id="{00000000-0008-0000-3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333375</xdr:colOff>
      <xdr:row>39</xdr:row>
      <xdr:rowOff>114300</xdr:rowOff>
    </xdr:from>
    <xdr:to>
      <xdr:col>1</xdr:col>
      <xdr:colOff>6678506</xdr:colOff>
      <xdr:row>67</xdr:row>
      <xdr:rowOff>180300</xdr:rowOff>
    </xdr:to>
    <xdr:graphicFrame macro="">
      <xdr:nvGraphicFramePr>
        <xdr:cNvPr id="8" name="Chart 7">
          <a:extLst>
            <a:ext uri="{FF2B5EF4-FFF2-40B4-BE49-F238E27FC236}">
              <a16:creationId xmlns:a16="http://schemas.microsoft.com/office/drawing/2014/main" id="{00000000-0008-0000-3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editAs="absolute">
    <xdr:from>
      <xdr:col>0</xdr:col>
      <xdr:colOff>38100</xdr:colOff>
      <xdr:row>38</xdr:row>
      <xdr:rowOff>0</xdr:rowOff>
    </xdr:from>
    <xdr:to>
      <xdr:col>2</xdr:col>
      <xdr:colOff>609600</xdr:colOff>
      <xdr:row>69</xdr:row>
      <xdr:rowOff>127000</xdr:rowOff>
    </xdr:to>
    <xdr:graphicFrame macro="">
      <xdr:nvGraphicFramePr>
        <xdr:cNvPr id="5" name="Chart 4">
          <a:extLst>
            <a:ext uri="{FF2B5EF4-FFF2-40B4-BE49-F238E27FC236}">
              <a16:creationId xmlns:a16="http://schemas.microsoft.com/office/drawing/2014/main" id="{00000000-0008-0000-3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114300</xdr:colOff>
      <xdr:row>9</xdr:row>
      <xdr:rowOff>0</xdr:rowOff>
    </xdr:from>
    <xdr:to>
      <xdr:col>2</xdr:col>
      <xdr:colOff>406400</xdr:colOff>
      <xdr:row>34</xdr:row>
      <xdr:rowOff>0</xdr:rowOff>
    </xdr:to>
    <xdr:graphicFrame macro="">
      <xdr:nvGraphicFramePr>
        <xdr:cNvPr id="4" name="Chart 3">
          <a:extLst>
            <a:ext uri="{FF2B5EF4-FFF2-40B4-BE49-F238E27FC236}">
              <a16:creationId xmlns:a16="http://schemas.microsoft.com/office/drawing/2014/main" id="{00000000-0008-0000-3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editAs="absolute">
    <xdr:from>
      <xdr:col>1</xdr:col>
      <xdr:colOff>83003</xdr:colOff>
      <xdr:row>6</xdr:row>
      <xdr:rowOff>136751</xdr:rowOff>
    </xdr:from>
    <xdr:to>
      <xdr:col>1</xdr:col>
      <xdr:colOff>7311577</xdr:colOff>
      <xdr:row>30</xdr:row>
      <xdr:rowOff>148776</xdr:rowOff>
    </xdr:to>
    <xdr:graphicFrame macro="">
      <xdr:nvGraphicFramePr>
        <xdr:cNvPr id="2" name="Chart 1">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141516</xdr:colOff>
      <xdr:row>32</xdr:row>
      <xdr:rowOff>150587</xdr:rowOff>
    </xdr:from>
    <xdr:to>
      <xdr:col>1</xdr:col>
      <xdr:colOff>7370090</xdr:colOff>
      <xdr:row>59</xdr:row>
      <xdr:rowOff>149912</xdr:rowOff>
    </xdr:to>
    <xdr:graphicFrame macro="">
      <xdr:nvGraphicFramePr>
        <xdr:cNvPr id="4" name="Chart 3">
          <a:extLst>
            <a:ext uri="{FF2B5EF4-FFF2-40B4-BE49-F238E27FC236}">
              <a16:creationId xmlns:a16="http://schemas.microsoft.com/office/drawing/2014/main" id="{00000000-0008-0000-3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editAs="absolute">
    <xdr:from>
      <xdr:col>0</xdr:col>
      <xdr:colOff>243726</xdr:colOff>
      <xdr:row>8</xdr:row>
      <xdr:rowOff>199744</xdr:rowOff>
    </xdr:from>
    <xdr:to>
      <xdr:col>1</xdr:col>
      <xdr:colOff>6883400</xdr:colOff>
      <xdr:row>33</xdr:row>
      <xdr:rowOff>113344</xdr:rowOff>
    </xdr:to>
    <xdr:graphicFrame macro="">
      <xdr:nvGraphicFramePr>
        <xdr:cNvPr id="2" name="Chart 1">
          <a:extLst>
            <a:ext uri="{FF2B5EF4-FFF2-40B4-BE49-F238E27FC236}">
              <a16:creationId xmlns:a16="http://schemas.microsoft.com/office/drawing/2014/main" id="{00000000-0008-0000-3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295835</xdr:colOff>
      <xdr:row>35</xdr:row>
      <xdr:rowOff>131482</xdr:rowOff>
    </xdr:from>
    <xdr:to>
      <xdr:col>1</xdr:col>
      <xdr:colOff>6896100</xdr:colOff>
      <xdr:row>62</xdr:row>
      <xdr:rowOff>45082</xdr:rowOff>
    </xdr:to>
    <xdr:graphicFrame macro="">
      <xdr:nvGraphicFramePr>
        <xdr:cNvPr id="3" name="Chart 2">
          <a:extLst>
            <a:ext uri="{FF2B5EF4-FFF2-40B4-BE49-F238E27FC236}">
              <a16:creationId xmlns:a16="http://schemas.microsoft.com/office/drawing/2014/main" id="{00000000-0008-0000-3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editAs="absolute">
    <xdr:from>
      <xdr:col>0</xdr:col>
      <xdr:colOff>321466</xdr:colOff>
      <xdr:row>9</xdr:row>
      <xdr:rowOff>117871</xdr:rowOff>
    </xdr:from>
    <xdr:to>
      <xdr:col>2</xdr:col>
      <xdr:colOff>14972</xdr:colOff>
      <xdr:row>36</xdr:row>
      <xdr:rowOff>110053</xdr:rowOff>
    </xdr:to>
    <xdr:graphicFrame macro="">
      <xdr:nvGraphicFramePr>
        <xdr:cNvPr id="3" name="Chart 2">
          <a:extLst>
            <a:ext uri="{FF2B5EF4-FFF2-40B4-BE49-F238E27FC236}">
              <a16:creationId xmlns:a16="http://schemas.microsoft.com/office/drawing/2014/main" id="{00000000-0008-0000-3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346604</xdr:colOff>
      <xdr:row>38</xdr:row>
      <xdr:rowOff>24608</xdr:rowOff>
    </xdr:from>
    <xdr:to>
      <xdr:col>2</xdr:col>
      <xdr:colOff>2010</xdr:colOff>
      <xdr:row>65</xdr:row>
      <xdr:rowOff>23933</xdr:rowOff>
    </xdr:to>
    <xdr:graphicFrame macro="">
      <xdr:nvGraphicFramePr>
        <xdr:cNvPr id="4" name="Chart 3">
          <a:extLst>
            <a:ext uri="{FF2B5EF4-FFF2-40B4-BE49-F238E27FC236}">
              <a16:creationId xmlns:a16="http://schemas.microsoft.com/office/drawing/2014/main" id="{00000000-0008-0000-3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6.xml><?xml version="1.0" encoding="utf-8"?>
<c:userShapes xmlns:c="http://schemas.openxmlformats.org/drawingml/2006/chart">
  <cdr:relSizeAnchor xmlns:cdr="http://schemas.openxmlformats.org/drawingml/2006/chartDrawing">
    <cdr:from>
      <cdr:x>8.7386E-5</cdr:x>
      <cdr:y>0.31684</cdr:y>
    </cdr:from>
    <cdr:to>
      <cdr:x>0.09548</cdr:x>
      <cdr:y>0.55842</cdr:y>
    </cdr:to>
    <cdr:sp macro="" textlink="">
      <cdr:nvSpPr>
        <cdr:cNvPr id="2" name="TextBox 1">
          <a:extLst xmlns:a="http://schemas.openxmlformats.org/drawingml/2006/main">
            <a:ext uri="{FF2B5EF4-FFF2-40B4-BE49-F238E27FC236}">
              <a16:creationId xmlns:a16="http://schemas.microsoft.com/office/drawing/2014/main" id="{F8B4EA2A-DAE4-4104-A5FF-A2DB3845F33A}"/>
            </a:ext>
          </a:extLst>
        </cdr:cNvPr>
        <cdr:cNvSpPr txBox="1"/>
      </cdr:nvSpPr>
      <cdr:spPr>
        <a:xfrm xmlns:a="http://schemas.openxmlformats.org/drawingml/2006/main">
          <a:off x="628" y="1735834"/>
          <a:ext cx="685572" cy="1323516"/>
        </a:xfrm>
        <a:prstGeom xmlns:a="http://schemas.openxmlformats.org/drawingml/2006/main" prst="rect">
          <a:avLst/>
        </a:prstGeom>
        <a:noFill xmlns:a="http://schemas.openxmlformats.org/drawingml/2006/main"/>
      </cdr:spPr>
      <cdr:txBody>
        <a:bodyPr xmlns:a="http://schemas.openxmlformats.org/drawingml/2006/main" vert="vert270"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dirty="0" err="1">
              <a:solidFill>
                <a:sysClr val="windowText" lastClr="000000"/>
              </a:solidFill>
            </a:rPr>
            <a:t>Feltételek </a:t>
          </a:r>
        </a:p>
        <a:p xmlns:a="http://schemas.openxmlformats.org/drawingml/2006/main">
          <a:pPr algn="ctr"/>
          <a:r>
            <a:rPr lang="hu-HU" sz="1600" i="1" dirty="0" err="1">
              <a:solidFill>
                <a:sysClr val="windowText" lastClr="000000"/>
              </a:solidFill>
            </a:rPr>
            <a:t>enyhítése</a:t>
          </a:r>
        </a:p>
      </cdr:txBody>
    </cdr:sp>
  </cdr:relSizeAnchor>
  <cdr:relSizeAnchor xmlns:cdr="http://schemas.openxmlformats.org/drawingml/2006/chartDrawing">
    <cdr:from>
      <cdr:x>8.7386E-5</cdr:x>
      <cdr:y>0</cdr:y>
    </cdr:from>
    <cdr:to>
      <cdr:x>0.09548</cdr:x>
      <cdr:y>0.24158</cdr:y>
    </cdr:to>
    <cdr:sp macro="" textlink="">
      <cdr:nvSpPr>
        <cdr:cNvPr id="3" name="TextBox 1">
          <a:extLst xmlns:a="http://schemas.openxmlformats.org/drawingml/2006/main">
            <a:ext uri="{FF2B5EF4-FFF2-40B4-BE49-F238E27FC236}">
              <a16:creationId xmlns:a16="http://schemas.microsoft.com/office/drawing/2014/main" id="{D38DF647-2D23-4EEA-94DD-2E6A0412635A}"/>
            </a:ext>
          </a:extLst>
        </cdr:cNvPr>
        <cdr:cNvSpPr txBox="1"/>
      </cdr:nvSpPr>
      <cdr:spPr>
        <a:xfrm xmlns:a="http://schemas.openxmlformats.org/drawingml/2006/main">
          <a:off x="628" y="0"/>
          <a:ext cx="685572" cy="1323516"/>
        </a:xfrm>
        <a:prstGeom xmlns:a="http://schemas.openxmlformats.org/drawingml/2006/main" prst="rect">
          <a:avLst/>
        </a:prstGeom>
        <a:noFill xmlns:a="http://schemas.openxmlformats.org/drawingml/2006/main"/>
      </cdr:spPr>
      <cdr:txBody>
        <a:bodyPr xmlns:a="http://schemas.openxmlformats.org/drawingml/2006/main" vert="vert270"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dirty="0" err="1">
              <a:solidFill>
                <a:sysClr val="windowText" lastClr="000000"/>
              </a:solidFill>
            </a:rPr>
            <a:t>Feltételek </a:t>
          </a:r>
        </a:p>
        <a:p xmlns:a="http://schemas.openxmlformats.org/drawingml/2006/main">
          <a:pPr algn="ctr"/>
          <a:r>
            <a:rPr lang="hu-HU" sz="1600" i="1" dirty="0" err="1">
              <a:solidFill>
                <a:sysClr val="windowText" lastClr="000000"/>
              </a:solidFill>
            </a:rPr>
            <a:t>szigorítása</a:t>
          </a:r>
        </a:p>
      </cdr:txBody>
    </cdr:sp>
  </cdr:relSizeAnchor>
</c:userShapes>
</file>

<file path=xl/drawings/drawing67.xml><?xml version="1.0" encoding="utf-8"?>
<c:userShapes xmlns:c="http://schemas.openxmlformats.org/drawingml/2006/chart">
  <cdr:relSizeAnchor xmlns:cdr="http://schemas.openxmlformats.org/drawingml/2006/chartDrawing">
    <cdr:from>
      <cdr:x>3.6243E-6</cdr:x>
      <cdr:y>0.31684</cdr:y>
    </cdr:from>
    <cdr:to>
      <cdr:x>0.09557</cdr:x>
      <cdr:y>0.55842</cdr:y>
    </cdr:to>
    <cdr:sp macro="" textlink="">
      <cdr:nvSpPr>
        <cdr:cNvPr id="2" name="TextBox 1">
          <a:extLst xmlns:a="http://schemas.openxmlformats.org/drawingml/2006/main">
            <a:ext uri="{FF2B5EF4-FFF2-40B4-BE49-F238E27FC236}">
              <a16:creationId xmlns:a16="http://schemas.microsoft.com/office/drawing/2014/main" id="{F8B4EA2A-DAE4-4104-A5FF-A2DB3845F33A}"/>
            </a:ext>
          </a:extLst>
        </cdr:cNvPr>
        <cdr:cNvSpPr txBox="1"/>
      </cdr:nvSpPr>
      <cdr:spPr>
        <a:xfrm xmlns:a="http://schemas.openxmlformats.org/drawingml/2006/main">
          <a:off x="26" y="1710936"/>
          <a:ext cx="685572" cy="1304532"/>
        </a:xfrm>
        <a:prstGeom xmlns:a="http://schemas.openxmlformats.org/drawingml/2006/main" prst="rect">
          <a:avLst/>
        </a:prstGeom>
        <a:noFill xmlns:a="http://schemas.openxmlformats.org/drawingml/2006/main"/>
      </cdr:spPr>
      <cdr:txBody>
        <a:bodyPr xmlns:a="http://schemas.openxmlformats.org/drawingml/2006/main" vert="vert270"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dirty="0" err="1">
              <a:solidFill>
                <a:sysClr val="windowText" lastClr="000000"/>
              </a:solidFill>
            </a:rPr>
            <a:t>Easing of conditions</a:t>
          </a:r>
        </a:p>
      </cdr:txBody>
    </cdr:sp>
  </cdr:relSizeAnchor>
  <cdr:relSizeAnchor xmlns:cdr="http://schemas.openxmlformats.org/drawingml/2006/chartDrawing">
    <cdr:from>
      <cdr:x>3.6243E-6</cdr:x>
      <cdr:y>0</cdr:y>
    </cdr:from>
    <cdr:to>
      <cdr:x>0.09557</cdr:x>
      <cdr:y>0.24158</cdr:y>
    </cdr:to>
    <cdr:sp macro="" textlink="">
      <cdr:nvSpPr>
        <cdr:cNvPr id="3" name="TextBox 1">
          <a:extLst xmlns:a="http://schemas.openxmlformats.org/drawingml/2006/main">
            <a:ext uri="{FF2B5EF4-FFF2-40B4-BE49-F238E27FC236}">
              <a16:creationId xmlns:a16="http://schemas.microsoft.com/office/drawing/2014/main" id="{D38DF647-2D23-4EEA-94DD-2E6A0412635A}"/>
            </a:ext>
          </a:extLst>
        </cdr:cNvPr>
        <cdr:cNvSpPr txBox="1"/>
      </cdr:nvSpPr>
      <cdr:spPr>
        <a:xfrm xmlns:a="http://schemas.openxmlformats.org/drawingml/2006/main">
          <a:off x="26" y="0"/>
          <a:ext cx="685572" cy="1304532"/>
        </a:xfrm>
        <a:prstGeom xmlns:a="http://schemas.openxmlformats.org/drawingml/2006/main" prst="rect">
          <a:avLst/>
        </a:prstGeom>
        <a:noFill xmlns:a="http://schemas.openxmlformats.org/drawingml/2006/main"/>
      </cdr:spPr>
      <cdr:txBody>
        <a:bodyPr xmlns:a="http://schemas.openxmlformats.org/drawingml/2006/main" vert="vert270"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dirty="0" err="1">
              <a:solidFill>
                <a:sysClr val="windowText" lastClr="000000"/>
              </a:solidFill>
            </a:rPr>
            <a:t>Tightening of</a:t>
          </a:r>
          <a:r>
            <a:rPr lang="hu-HU" sz="1600" i="1" baseline="0" dirty="0" err="1">
              <a:solidFill>
                <a:sysClr val="windowText" lastClr="000000"/>
              </a:solidFill>
            </a:rPr>
            <a:t> conditions</a:t>
          </a:r>
          <a:endParaRPr lang="hu-HU" sz="1600" i="1" dirty="0" err="1">
            <a:solidFill>
              <a:sysClr val="windowText" lastClr="000000"/>
            </a:solidFill>
          </a:endParaRPr>
        </a:p>
      </cdr:txBody>
    </cdr:sp>
  </cdr:relSizeAnchor>
</c:userShapes>
</file>

<file path=xl/drawings/drawing68.xml><?xml version="1.0" encoding="utf-8"?>
<xdr:wsDr xmlns:xdr="http://schemas.openxmlformats.org/drawingml/2006/spreadsheetDrawing" xmlns:a="http://schemas.openxmlformats.org/drawingml/2006/main">
  <xdr:twoCellAnchor editAs="absolute">
    <xdr:from>
      <xdr:col>0</xdr:col>
      <xdr:colOff>85722</xdr:colOff>
      <xdr:row>9</xdr:row>
      <xdr:rowOff>49210</xdr:rowOff>
    </xdr:from>
    <xdr:to>
      <xdr:col>3</xdr:col>
      <xdr:colOff>266699</xdr:colOff>
      <xdr:row>33</xdr:row>
      <xdr:rowOff>133350</xdr:rowOff>
    </xdr:to>
    <xdr:graphicFrame macro="">
      <xdr:nvGraphicFramePr>
        <xdr:cNvPr id="2" name="Chart 1">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95250</xdr:colOff>
      <xdr:row>36</xdr:row>
      <xdr:rowOff>85725</xdr:rowOff>
    </xdr:from>
    <xdr:to>
      <xdr:col>3</xdr:col>
      <xdr:colOff>276227</xdr:colOff>
      <xdr:row>60</xdr:row>
      <xdr:rowOff>166690</xdr:rowOff>
    </xdr:to>
    <xdr:graphicFrame macro="">
      <xdr:nvGraphicFramePr>
        <xdr:cNvPr id="3" name="Chart 2">
          <a:extLst>
            <a:ext uri="{FF2B5EF4-FFF2-40B4-BE49-F238E27FC236}">
              <a16:creationId xmlns:a16="http://schemas.microsoft.com/office/drawing/2014/main" id="{00000000-0008-0000-3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editAs="absolute">
    <xdr:from>
      <xdr:col>0</xdr:col>
      <xdr:colOff>47625</xdr:colOff>
      <xdr:row>7</xdr:row>
      <xdr:rowOff>376237</xdr:rowOff>
    </xdr:from>
    <xdr:to>
      <xdr:col>3</xdr:col>
      <xdr:colOff>456300</xdr:colOff>
      <xdr:row>33</xdr:row>
      <xdr:rowOff>150137</xdr:rowOff>
    </xdr:to>
    <xdr:graphicFrame macro="">
      <xdr:nvGraphicFramePr>
        <xdr:cNvPr id="2" name="Chart 1">
          <a:extLst>
            <a:ext uri="{FF2B5EF4-FFF2-40B4-BE49-F238E27FC236}">
              <a16:creationId xmlns:a16="http://schemas.microsoft.com/office/drawing/2014/main" id="{00000000-0008-0000-3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38100</xdr:colOff>
      <xdr:row>36</xdr:row>
      <xdr:rowOff>107950</xdr:rowOff>
    </xdr:from>
    <xdr:to>
      <xdr:col>3</xdr:col>
      <xdr:colOff>446775</xdr:colOff>
      <xdr:row>61</xdr:row>
      <xdr:rowOff>127000</xdr:rowOff>
    </xdr:to>
    <xdr:graphicFrame macro="">
      <xdr:nvGraphicFramePr>
        <xdr:cNvPr id="3" name="Chart 2">
          <a:extLst>
            <a:ext uri="{FF2B5EF4-FFF2-40B4-BE49-F238E27FC236}">
              <a16:creationId xmlns:a16="http://schemas.microsoft.com/office/drawing/2014/main" id="{00000000-0008-0000-3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0.22371</cdr:x>
      <cdr:y>0.05291</cdr:y>
    </cdr:from>
    <cdr:to>
      <cdr:x>0.36194</cdr:x>
      <cdr:y>0.64124</cdr:y>
    </cdr:to>
    <cdr:sp macro="" textlink="">
      <cdr:nvSpPr>
        <cdr:cNvPr id="2" name="Rectangle 1">
          <a:extLst xmlns:a="http://schemas.openxmlformats.org/drawingml/2006/main">
            <a:ext uri="{FF2B5EF4-FFF2-40B4-BE49-F238E27FC236}">
              <a16:creationId xmlns:a16="http://schemas.microsoft.com/office/drawing/2014/main" id="{AE6C3CB3-0103-4240-B253-7CA50E1F5C1A}"/>
            </a:ext>
          </a:extLst>
        </cdr:cNvPr>
        <cdr:cNvSpPr/>
      </cdr:nvSpPr>
      <cdr:spPr>
        <a:xfrm xmlns:a="http://schemas.openxmlformats.org/drawingml/2006/main">
          <a:off x="1681941" y="278610"/>
          <a:ext cx="1039269" cy="3098001"/>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70.xml><?xml version="1.0" encoding="utf-8"?>
<xdr:wsDr xmlns:xdr="http://schemas.openxmlformats.org/drawingml/2006/spreadsheetDrawing" xmlns:a="http://schemas.openxmlformats.org/drawingml/2006/main">
  <xdr:twoCellAnchor editAs="absolute">
    <xdr:from>
      <xdr:col>0</xdr:col>
      <xdr:colOff>85722</xdr:colOff>
      <xdr:row>8</xdr:row>
      <xdr:rowOff>252410</xdr:rowOff>
    </xdr:from>
    <xdr:to>
      <xdr:col>4</xdr:col>
      <xdr:colOff>114299</xdr:colOff>
      <xdr:row>32</xdr:row>
      <xdr:rowOff>133350</xdr:rowOff>
    </xdr:to>
    <xdr:graphicFrame macro="">
      <xdr:nvGraphicFramePr>
        <xdr:cNvPr id="2" name="Chart 1">
          <a:extLst>
            <a:ext uri="{FF2B5EF4-FFF2-40B4-BE49-F238E27FC236}">
              <a16:creationId xmlns:a16="http://schemas.microsoft.com/office/drawing/2014/main" id="{00000000-0008-0000-3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95250</xdr:colOff>
      <xdr:row>35</xdr:row>
      <xdr:rowOff>85725</xdr:rowOff>
    </xdr:from>
    <xdr:to>
      <xdr:col>4</xdr:col>
      <xdr:colOff>123827</xdr:colOff>
      <xdr:row>59</xdr:row>
      <xdr:rowOff>166690</xdr:rowOff>
    </xdr:to>
    <xdr:graphicFrame macro="">
      <xdr:nvGraphicFramePr>
        <xdr:cNvPr id="3" name="Chart 2">
          <a:extLst>
            <a:ext uri="{FF2B5EF4-FFF2-40B4-BE49-F238E27FC236}">
              <a16:creationId xmlns:a16="http://schemas.microsoft.com/office/drawing/2014/main" id="{00000000-0008-0000-3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editAs="absolute">
    <xdr:from>
      <xdr:col>0</xdr:col>
      <xdr:colOff>142875</xdr:colOff>
      <xdr:row>8</xdr:row>
      <xdr:rowOff>223836</xdr:rowOff>
    </xdr:from>
    <xdr:to>
      <xdr:col>4</xdr:col>
      <xdr:colOff>180075</xdr:colOff>
      <xdr:row>35</xdr:row>
      <xdr:rowOff>23136</xdr:rowOff>
    </xdr:to>
    <xdr:graphicFrame macro="">
      <xdr:nvGraphicFramePr>
        <xdr:cNvPr id="2" name="Chart 1">
          <a:extLst>
            <a:ext uri="{FF2B5EF4-FFF2-40B4-BE49-F238E27FC236}">
              <a16:creationId xmlns:a16="http://schemas.microsoft.com/office/drawing/2014/main" id="{00000000-0008-0000-3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171450</xdr:colOff>
      <xdr:row>38</xdr:row>
      <xdr:rowOff>0</xdr:rowOff>
    </xdr:from>
    <xdr:to>
      <xdr:col>4</xdr:col>
      <xdr:colOff>208650</xdr:colOff>
      <xdr:row>64</xdr:row>
      <xdr:rowOff>199350</xdr:rowOff>
    </xdr:to>
    <xdr:graphicFrame macro="">
      <xdr:nvGraphicFramePr>
        <xdr:cNvPr id="3" name="Chart 2">
          <a:extLst>
            <a:ext uri="{FF2B5EF4-FFF2-40B4-BE49-F238E27FC236}">
              <a16:creationId xmlns:a16="http://schemas.microsoft.com/office/drawing/2014/main" id="{00000000-0008-0000-3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editAs="absolute">
    <xdr:from>
      <xdr:col>0</xdr:col>
      <xdr:colOff>303609</xdr:colOff>
      <xdr:row>11</xdr:row>
      <xdr:rowOff>69056</xdr:rowOff>
    </xdr:from>
    <xdr:to>
      <xdr:col>11</xdr:col>
      <xdr:colOff>574171</xdr:colOff>
      <xdr:row>39</xdr:row>
      <xdr:rowOff>111244</xdr:rowOff>
    </xdr:to>
    <xdr:graphicFrame macro="">
      <xdr:nvGraphicFramePr>
        <xdr:cNvPr id="2" name="Chart 1">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119063</xdr:colOff>
      <xdr:row>80</xdr:row>
      <xdr:rowOff>95249</xdr:rowOff>
    </xdr:from>
    <xdr:to>
      <xdr:col>11</xdr:col>
      <xdr:colOff>389625</xdr:colOff>
      <xdr:row>108</xdr:row>
      <xdr:rowOff>161249</xdr:rowOff>
    </xdr:to>
    <xdr:graphicFrame macro="">
      <xdr:nvGraphicFramePr>
        <xdr:cNvPr id="3" name="Chart 2">
          <a:extLst>
            <a:ext uri="{FF2B5EF4-FFF2-40B4-BE49-F238E27FC236}">
              <a16:creationId xmlns:a16="http://schemas.microsoft.com/office/drawing/2014/main" id="{00000000-0008-0000-3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0</xdr:col>
      <xdr:colOff>238126</xdr:colOff>
      <xdr:row>109</xdr:row>
      <xdr:rowOff>47626</xdr:rowOff>
    </xdr:from>
    <xdr:to>
      <xdr:col>11</xdr:col>
      <xdr:colOff>508688</xdr:colOff>
      <xdr:row>137</xdr:row>
      <xdr:rowOff>113626</xdr:rowOff>
    </xdr:to>
    <xdr:graphicFrame macro="">
      <xdr:nvGraphicFramePr>
        <xdr:cNvPr id="4" name="Chart 3">
          <a:extLst>
            <a:ext uri="{FF2B5EF4-FFF2-40B4-BE49-F238E27FC236}">
              <a16:creationId xmlns:a16="http://schemas.microsoft.com/office/drawing/2014/main" id="{00000000-0008-0000-3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0</xdr:col>
      <xdr:colOff>333375</xdr:colOff>
      <xdr:row>40</xdr:row>
      <xdr:rowOff>23812</xdr:rowOff>
    </xdr:from>
    <xdr:to>
      <xdr:col>11</xdr:col>
      <xdr:colOff>603937</xdr:colOff>
      <xdr:row>68</xdr:row>
      <xdr:rowOff>77905</xdr:rowOff>
    </xdr:to>
    <xdr:graphicFrame macro="">
      <xdr:nvGraphicFramePr>
        <xdr:cNvPr id="5" name="Chart 4">
          <a:extLst>
            <a:ext uri="{FF2B5EF4-FFF2-40B4-BE49-F238E27FC236}">
              <a16:creationId xmlns:a16="http://schemas.microsoft.com/office/drawing/2014/main" id="{00000000-0008-0000-3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0.22387</cdr:x>
      <cdr:y>0.05319</cdr:y>
    </cdr:from>
    <cdr:to>
      <cdr:x>0.36202</cdr:x>
      <cdr:y>0.6745</cdr:y>
    </cdr:to>
    <cdr:sp macro="" textlink="">
      <cdr:nvSpPr>
        <cdr:cNvPr id="2" name="Rectangle 1">
          <a:extLst xmlns:a="http://schemas.openxmlformats.org/drawingml/2006/main">
            <a:ext uri="{FF2B5EF4-FFF2-40B4-BE49-F238E27FC236}">
              <a16:creationId xmlns:a16="http://schemas.microsoft.com/office/drawing/2014/main" id="{AE6C3CB3-0103-4240-B253-7CA50E1F5C1A}"/>
            </a:ext>
          </a:extLst>
        </cdr:cNvPr>
        <cdr:cNvSpPr/>
      </cdr:nvSpPr>
      <cdr:spPr>
        <a:xfrm xmlns:a="http://schemas.openxmlformats.org/drawingml/2006/main">
          <a:off x="1683144" y="310145"/>
          <a:ext cx="1038668" cy="3622813"/>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0.50003</cdr:x>
      <cdr:y>0.05319</cdr:y>
    </cdr:from>
    <cdr:to>
      <cdr:x>0.63832</cdr:x>
      <cdr:y>0.6745</cdr:y>
    </cdr:to>
    <cdr:sp macro="" textlink="">
      <cdr:nvSpPr>
        <cdr:cNvPr id="3" name="Rectangle 2">
          <a:extLst xmlns:a="http://schemas.openxmlformats.org/drawingml/2006/main">
            <a:ext uri="{FF2B5EF4-FFF2-40B4-BE49-F238E27FC236}">
              <a16:creationId xmlns:a16="http://schemas.microsoft.com/office/drawing/2014/main" id="{8349A844-5ED6-4F02-AE85-C6BB37AD06EE}"/>
            </a:ext>
          </a:extLst>
        </cdr:cNvPr>
        <cdr:cNvSpPr/>
      </cdr:nvSpPr>
      <cdr:spPr>
        <a:xfrm xmlns:a="http://schemas.openxmlformats.org/drawingml/2006/main">
          <a:off x="3759426" y="310145"/>
          <a:ext cx="1039720" cy="3622813"/>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0.77716</cdr:x>
      <cdr:y>0.05319</cdr:y>
    </cdr:from>
    <cdr:to>
      <cdr:x>0.91642</cdr:x>
      <cdr:y>0.6745</cdr:y>
    </cdr:to>
    <cdr:sp macro="" textlink="">
      <cdr:nvSpPr>
        <cdr:cNvPr id="4" name="Rectangle 3">
          <a:extLst xmlns:a="http://schemas.openxmlformats.org/drawingml/2006/main">
            <a:ext uri="{FF2B5EF4-FFF2-40B4-BE49-F238E27FC236}">
              <a16:creationId xmlns:a16="http://schemas.microsoft.com/office/drawing/2014/main" id="{8349A844-5ED6-4F02-AE85-C6BB37AD06EE}"/>
            </a:ext>
          </a:extLst>
        </cdr:cNvPr>
        <cdr:cNvSpPr/>
      </cdr:nvSpPr>
      <cdr:spPr>
        <a:xfrm xmlns:a="http://schemas.openxmlformats.org/drawingml/2006/main">
          <a:off x="5843001" y="310145"/>
          <a:ext cx="1047012" cy="3622813"/>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9.xml><?xml version="1.0" encoding="utf-8"?>
<xdr:wsDr xmlns:xdr="http://schemas.openxmlformats.org/drawingml/2006/spreadsheetDrawing" xmlns:a="http://schemas.openxmlformats.org/drawingml/2006/main">
  <xdr:twoCellAnchor editAs="absolute">
    <xdr:from>
      <xdr:col>0</xdr:col>
      <xdr:colOff>114300</xdr:colOff>
      <xdr:row>7</xdr:row>
      <xdr:rowOff>12700</xdr:rowOff>
    </xdr:from>
    <xdr:to>
      <xdr:col>2</xdr:col>
      <xdr:colOff>14975</xdr:colOff>
      <xdr:row>29</xdr:row>
      <xdr:rowOff>53975</xdr:rowOff>
    </xdr:to>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101600</xdr:colOff>
      <xdr:row>31</xdr:row>
      <xdr:rowOff>139700</xdr:rowOff>
    </xdr:from>
    <xdr:to>
      <xdr:col>2</xdr:col>
      <xdr:colOff>2275</xdr:colOff>
      <xdr:row>59</xdr:row>
      <xdr:rowOff>180975</xdr:rowOff>
    </xdr:to>
    <xdr:graphicFrame macro="">
      <xdr:nvGraphicFramePr>
        <xdr:cNvPr id="3" name="Chart 2">
          <a:extLst>
            <a:ext uri="{FF2B5EF4-FFF2-40B4-BE49-F238E27FC236}">
              <a16:creationId xmlns:a16="http://schemas.microsoft.com/office/drawing/2014/main" id="{085E9924-164D-4764-92B2-7744BF2E1D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HCR2006\IFB\HCR06_IFB_minta_eng_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1moje\kor200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_odbor413\Trh%20pr&#225;ce\3MZDY.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emy2\excel\3mzdy.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emy2\excel\3PRUMYSLz.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Ldpr\Lds510$\valent\bdoh98-3.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ajd\aajd$\411\Auk&#269;n&#237;%20v&#253;bor\41\RenataMD\RenataMD\situac2iXX.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ocuments%20and%20Settings\u03478\Temporary%20Internet%20Files\OLK2C0\Ju&#382;iv\bankyFSR04\koncentr_konkurenc\Ju&#382;iv\Bul2001\Bdoh98.xls\BDOHxl-19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ziv\excel\expozice\sazbydiferencialkapit&#225;lov&#253;%20trh.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mnb\HCR2006\IFB\HCR06_IFB_minta_eng_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mnb\HCR%20RUSSIA\Russia_2002\DATA%20PROCESSING\SMOOTHING\FOR%20CO'S%20TURKEY%2020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mnb.hu/HCR2006/IFB/HCR06_IFB_minta_eng_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mnb/HCR%20RUSSIA/Russia_2002/DATA%20PROCESSING/SMOOTHING/FOR%20CO'S%20TURKEY%20200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www.mnb.hu/mnb/HCR%20RUSSIA/Russia_2002/DATA%20PROCESSING/SMOOTHING/FOR%20CO'S%20TURKEY%20200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ata\Sz_414\dolareuro.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rv2\mnb\HCR2006\IFB\HCR06_IFB_minta_eng_new.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CR2006/IFB/HCR06_IFB_minta_eng_new.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www.mnb.hu/HCR2006/IFB/HCR06_IFB_minta_eng_new.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TEMP\uziv\VYHLE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HCR2006\IFB\HCR06_IFB_minta_eng_new.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mnb\HCR2006\IFB\HCR06_IFB_minta_eng_new.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www.mnb.hu/mnb/HCR2006/IFB/HCR06_IFB_minta_eng_new.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nb/HCR2006/IFB/HCR06_IFB_minta_eng_new.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vyp&#225;lit%20na%20cd\finan&#269;n&#237;%20stabilita\infrastruktura\CERTIS\CCPOL03hodnoty.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RV2\MNB\mnb\HCR2006\IFB\HCR06_IFB_minta_eng_new.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ww.mnb.hu/mnb/HCR2006/IFB/HCR06_IFB_minta_eng_new.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ýpočty"/>
      <sheetName val="tab dle roků"/>
      <sheetName val="řady_řádky"/>
      <sheetName val="řady_sloupce"/>
      <sheetName val="hlavicky Angl"/>
      <sheetName val="tab dle roků NEW"/>
      <sheetName val="kor2004"/>
    </sheetNames>
    <sheetDataSet>
      <sheetData sheetId="0"/>
      <sheetData sheetId="1"/>
      <sheetData sheetId="2"/>
      <sheetData sheetId="3">
        <row r="2">
          <cell r="E2" t="str">
            <v>MEZIMĚSÍČNÍ INDEXY  V %</v>
          </cell>
        </row>
        <row r="3">
          <cell r="B3" t="str">
            <v>MEZIMĚSÍČNÍ INDEXY</v>
          </cell>
          <cell r="E3" t="str">
            <v>Inflace</v>
          </cell>
          <cell r="F3" t="str">
            <v>Regulované</v>
          </cell>
          <cell r="G3" t="str">
            <v>podíl na růstu</v>
          </cell>
        </row>
        <row r="4">
          <cell r="B4" t="str">
            <v xml:space="preserve"> V %</v>
          </cell>
          <cell r="E4" t="str">
            <v>celkem</v>
          </cell>
          <cell r="F4" t="str">
            <v>ceny</v>
          </cell>
          <cell r="G4" t="str">
            <v>celk. inflace</v>
          </cell>
        </row>
        <row r="6">
          <cell r="B6">
            <v>1995</v>
          </cell>
          <cell r="C6">
            <v>1</v>
          </cell>
          <cell r="E6">
            <v>1.3631569396315797</v>
          </cell>
          <cell r="F6">
            <v>1.5980636440978899</v>
          </cell>
          <cell r="G6">
            <v>0.36100971154054901</v>
          </cell>
          <cell r="I6">
            <v>0</v>
          </cell>
          <cell r="K6">
            <v>1.00351080505549</v>
          </cell>
        </row>
        <row r="7">
          <cell r="C7">
            <v>2</v>
          </cell>
          <cell r="E7">
            <v>0.8420146326352409</v>
          </cell>
          <cell r="F7">
            <v>0.32441157761784201</v>
          </cell>
          <cell r="G7">
            <v>7.3454874147824395E-2</v>
          </cell>
          <cell r="I7">
            <v>0</v>
          </cell>
          <cell r="J7">
            <v>0.99206807011816522</v>
          </cell>
          <cell r="K7">
            <v>0.76654991028144903</v>
          </cell>
          <cell r="L7">
            <v>1.1827404008671401</v>
          </cell>
          <cell r="M7">
            <v>0.395850677978896</v>
          </cell>
          <cell r="N7">
            <v>0.55133842204053696</v>
          </cell>
          <cell r="O7">
            <v>0.370699232302931</v>
          </cell>
          <cell r="R7">
            <v>2</v>
          </cell>
        </row>
        <row r="8">
          <cell r="C8">
            <v>3</v>
          </cell>
          <cell r="E8">
            <v>0.28272120680858848</v>
          </cell>
          <cell r="F8">
            <v>0.143929975036273</v>
          </cell>
          <cell r="G8">
            <v>3.2422708197766797E-2</v>
          </cell>
          <cell r="I8">
            <v>0</v>
          </cell>
          <cell r="J8">
            <v>0.32374827224977309</v>
          </cell>
          <cell r="K8">
            <v>0.25029798031620099</v>
          </cell>
          <cell r="L8">
            <v>2.4751860401820699E-2</v>
          </cell>
          <cell r="M8">
            <v>8.3123417057439294E-3</v>
          </cell>
          <cell r="N8">
            <v>0.96978942444157901</v>
          </cell>
          <cell r="O8">
            <v>0.24198563861018699</v>
          </cell>
          <cell r="R8">
            <v>3</v>
          </cell>
        </row>
        <row r="9">
          <cell r="C9">
            <v>4</v>
          </cell>
          <cell r="E9">
            <v>0.95883962550129809</v>
          </cell>
          <cell r="F9">
            <v>1.81259728190367</v>
          </cell>
          <cell r="G9">
            <v>0.40775367565218101</v>
          </cell>
          <cell r="I9">
            <v>0</v>
          </cell>
          <cell r="J9">
            <v>0.7122518403566005</v>
          </cell>
          <cell r="K9">
            <v>0.55108457180777404</v>
          </cell>
          <cell r="L9">
            <v>0.37108037426152801</v>
          </cell>
          <cell r="M9">
            <v>0.124298217787937</v>
          </cell>
          <cell r="N9">
            <v>0.697844633363088</v>
          </cell>
          <cell r="O9">
            <v>0.42678635401999399</v>
          </cell>
          <cell r="R9">
            <v>4</v>
          </cell>
          <cell r="T9">
            <v>3.4885023709647953</v>
          </cell>
        </row>
        <row r="10">
          <cell r="C10">
            <v>5</v>
          </cell>
          <cell r="E10">
            <v>0.41920794708950382</v>
          </cell>
          <cell r="F10">
            <v>0.14832338276616899</v>
          </cell>
          <cell r="G10">
            <v>3.3648317567227103E-2</v>
          </cell>
          <cell r="I10">
            <v>0</v>
          </cell>
          <cell r="K10">
            <v>0.38556080348854099</v>
          </cell>
          <cell r="T10">
            <v>3.9223343972278002</v>
          </cell>
        </row>
        <row r="11">
          <cell r="C11">
            <v>6</v>
          </cell>
          <cell r="E11">
            <v>1.0480755429601345</v>
          </cell>
          <cell r="F11">
            <v>1.9090986802634</v>
          </cell>
          <cell r="G11">
            <v>0.43192565072356398</v>
          </cell>
          <cell r="I11">
            <v>0</v>
          </cell>
          <cell r="K11">
            <v>0.61614959196921903</v>
          </cell>
          <cell r="T11">
            <v>5.0115189677183878</v>
          </cell>
        </row>
        <row r="12">
          <cell r="C12">
            <v>7</v>
          </cell>
          <cell r="E12">
            <v>5.0691658877852319E-2</v>
          </cell>
          <cell r="F12">
            <v>2.2450944709299701</v>
          </cell>
          <cell r="G12">
            <v>0.51227145210234903</v>
          </cell>
          <cell r="I12">
            <v>0</v>
          </cell>
          <cell r="K12">
            <v>-0.46158062555891699</v>
          </cell>
          <cell r="T12">
            <v>5.0647510486959533</v>
          </cell>
        </row>
        <row r="13">
          <cell r="C13">
            <v>8</v>
          </cell>
          <cell r="E13">
            <v>-1.8091637226802959E-2</v>
          </cell>
          <cell r="F13">
            <v>0.105290486115186</v>
          </cell>
          <cell r="G13">
            <v>2.4551444741291398E-2</v>
          </cell>
          <cell r="I13">
            <v>0</v>
          </cell>
          <cell r="K13">
            <v>-4.2642895402334902E-2</v>
          </cell>
          <cell r="T13">
            <v>5.0457431150829848</v>
          </cell>
        </row>
        <row r="14">
          <cell r="C14">
            <v>9</v>
          </cell>
          <cell r="E14">
            <v>0.93681159732103936</v>
          </cell>
          <cell r="F14">
            <v>1.0019568962519101</v>
          </cell>
          <cell r="G14">
            <v>0.23392280821035</v>
          </cell>
          <cell r="I14">
            <v>0</v>
          </cell>
          <cell r="K14">
            <v>0.70288850730321994</v>
          </cell>
          <cell r="T14">
            <v>6.0298238190771514</v>
          </cell>
        </row>
        <row r="15">
          <cell r="C15">
            <v>10</v>
          </cell>
          <cell r="E15">
            <v>0.62326063050571179</v>
          </cell>
          <cell r="F15">
            <v>0.27402567148831303</v>
          </cell>
          <cell r="G15">
            <v>6.4016951367021693E-2</v>
          </cell>
          <cell r="I15">
            <v>0</v>
          </cell>
          <cell r="K15">
            <v>0.55924474578073102</v>
          </cell>
          <cell r="T15">
            <v>6.6906659675360345</v>
          </cell>
        </row>
        <row r="16">
          <cell r="C16">
            <v>11</v>
          </cell>
          <cell r="E16">
            <v>0.6603965090406092</v>
          </cell>
          <cell r="F16">
            <v>0.15246617482120101</v>
          </cell>
          <cell r="G16">
            <v>3.54950099333943E-2</v>
          </cell>
          <cell r="I16">
            <v>0</v>
          </cell>
          <cell r="K16">
            <v>0.624900758583673</v>
          </cell>
          <cell r="T16">
            <v>7.3952474010578158</v>
          </cell>
        </row>
        <row r="17">
          <cell r="C17">
            <v>12</v>
          </cell>
          <cell r="E17">
            <v>0.51066884449019767</v>
          </cell>
          <cell r="F17">
            <v>3.2393621239592697E-2</v>
          </cell>
          <cell r="G17">
            <v>7.50336912235329E-3</v>
          </cell>
          <cell r="I17">
            <v>0</v>
          </cell>
          <cell r="K17">
            <v>0.50316564630528005</v>
          </cell>
          <cell r="T17">
            <v>7.9436814699981824</v>
          </cell>
        </row>
        <row r="18">
          <cell r="B18">
            <v>1996</v>
          </cell>
          <cell r="C18">
            <v>1</v>
          </cell>
          <cell r="E18">
            <v>2.3047893047224619</v>
          </cell>
          <cell r="F18">
            <v>3.8724341761405245</v>
          </cell>
          <cell r="G18">
            <v>0.8926431211773076</v>
          </cell>
          <cell r="I18">
            <v>0.3437198603097581</v>
          </cell>
          <cell r="K18">
            <v>1.0697812222247198</v>
          </cell>
          <cell r="T18">
            <v>2.3047893047224619</v>
          </cell>
        </row>
        <row r="19">
          <cell r="C19">
            <v>2</v>
          </cell>
          <cell r="E19">
            <v>0.49306356580881072</v>
          </cell>
          <cell r="F19">
            <v>0.22397598216455153</v>
          </cell>
          <cell r="G19">
            <v>5.2419090064866405E-2</v>
          </cell>
          <cell r="I19">
            <v>0</v>
          </cell>
          <cell r="K19">
            <v>0.43932884755771989</v>
          </cell>
          <cell r="T19">
            <v>2.8092169468615253</v>
          </cell>
        </row>
        <row r="20">
          <cell r="C20">
            <v>3</v>
          </cell>
          <cell r="E20">
            <v>0.57723065113603411</v>
          </cell>
          <cell r="F20">
            <v>0.13149965154435819</v>
          </cell>
          <cell r="G20">
            <v>3.0694203506758576E-2</v>
          </cell>
          <cell r="I20">
            <v>0</v>
          </cell>
          <cell r="J20">
            <v>0.71678219347776917</v>
          </cell>
          <cell r="K20">
            <v>0.54772052885534994</v>
          </cell>
          <cell r="L20">
            <v>1.0583581016681547</v>
          </cell>
          <cell r="M20">
            <v>0.34810706129502833</v>
          </cell>
          <cell r="N20">
            <v>0.45609200400753996</v>
          </cell>
          <cell r="O20">
            <v>0.1996134675608783</v>
          </cell>
          <cell r="R20">
            <v>3</v>
          </cell>
          <cell r="T20">
            <v>3.4026632592717476</v>
          </cell>
          <cell r="U20">
            <v>4.2419813028019577</v>
          </cell>
          <cell r="V20">
            <v>0.97782822325022067</v>
          </cell>
          <cell r="X20">
            <v>0.3437198603097581</v>
          </cell>
          <cell r="Y20">
            <v>2.7053105676943545</v>
          </cell>
          <cell r="Z20">
            <v>2.0823339522783959</v>
          </cell>
          <cell r="AA20">
            <v>3.6920162326375277</v>
          </cell>
          <cell r="AB20">
            <v>1.2045049006644564</v>
          </cell>
          <cell r="AC20">
            <v>1.9805481293291005</v>
          </cell>
          <cell r="AD20">
            <v>0.87782905161410207</v>
          </cell>
          <cell r="AG20">
            <v>3</v>
          </cell>
          <cell r="AI20">
            <v>8.8850925184591887</v>
          </cell>
        </row>
        <row r="21">
          <cell r="C21">
            <v>4</v>
          </cell>
          <cell r="E21">
            <v>0.63280543207775963</v>
          </cell>
          <cell r="F21">
            <v>0.77582527451702232</v>
          </cell>
          <cell r="G21">
            <v>0.18028653787630519</v>
          </cell>
          <cell r="I21">
            <v>0</v>
          </cell>
          <cell r="K21">
            <v>0.45136125763877788</v>
          </cell>
          <cell r="T21">
            <v>4.0570009292894866</v>
          </cell>
          <cell r="X21">
            <v>0.3437198603097581</v>
          </cell>
          <cell r="Y21">
            <v>3.3134661485055119</v>
          </cell>
          <cell r="Z21">
            <v>2.5490494087096418</v>
          </cell>
        </row>
        <row r="22">
          <cell r="C22">
            <v>5</v>
          </cell>
          <cell r="E22">
            <v>0.547267164155258</v>
          </cell>
          <cell r="F22">
            <v>0.2338550516854585</v>
          </cell>
          <cell r="G22">
            <v>5.4420805221349816E-2</v>
          </cell>
          <cell r="I22">
            <v>0</v>
          </cell>
          <cell r="K22">
            <v>0.49351492532188523</v>
          </cell>
          <cell r="X22">
            <v>0.3437198603097581</v>
          </cell>
          <cell r="Y22">
            <v>3.9800214364523612</v>
          </cell>
          <cell r="Z22">
            <v>3.0625817211030633</v>
          </cell>
        </row>
        <row r="23">
          <cell r="C23">
            <v>6</v>
          </cell>
          <cell r="E23">
            <v>0.75715430794427618</v>
          </cell>
          <cell r="G23">
            <v>0.12448873587636608</v>
          </cell>
          <cell r="I23">
            <v>0</v>
          </cell>
          <cell r="K23">
            <v>0.63419112277891376</v>
          </cell>
          <cell r="X23">
            <v>0.3437198603097581</v>
          </cell>
          <cell r="Y23">
            <v>4.8429575365394726</v>
          </cell>
          <cell r="Z23">
            <v>3.7261076770880082</v>
          </cell>
        </row>
        <row r="24">
          <cell r="C24">
            <v>7</v>
          </cell>
          <cell r="E24">
            <v>0.98694038820570995</v>
          </cell>
          <cell r="G24">
            <v>0.91350337406811943</v>
          </cell>
          <cell r="I24">
            <v>0</v>
          </cell>
          <cell r="K24">
            <v>7.4135599897955567E-2</v>
          </cell>
          <cell r="X24">
            <v>0.3437198603097581</v>
          </cell>
          <cell r="Y24">
            <v>4.9446118731355</v>
          </cell>
          <cell r="Z24">
            <v>3.8042597427642781</v>
          </cell>
        </row>
        <row r="25">
          <cell r="C25">
            <v>8</v>
          </cell>
          <cell r="E25">
            <v>0.1796421949031668</v>
          </cell>
          <cell r="G25">
            <v>0.51771416775757439</v>
          </cell>
          <cell r="I25">
            <v>0</v>
          </cell>
          <cell r="K25">
            <v>-0.33939083399681796</v>
          </cell>
          <cell r="X25">
            <v>0.3437198603097581</v>
          </cell>
          <cell r="Y25">
            <v>4.4767344079010769</v>
          </cell>
          <cell r="Z25">
            <v>3.4429505820969091</v>
          </cell>
        </row>
        <row r="26">
          <cell r="C26">
            <v>9</v>
          </cell>
          <cell r="E26">
            <v>0.2683764087168754</v>
          </cell>
          <cell r="G26">
            <v>2.4722691738641556E-2</v>
          </cell>
          <cell r="I26">
            <v>0</v>
          </cell>
          <cell r="K26">
            <v>0.24492089568180445</v>
          </cell>
          <cell r="X26">
            <v>0.3437198603097581</v>
          </cell>
          <cell r="Y26">
            <v>4.819479712123055</v>
          </cell>
          <cell r="Z26">
            <v>3.7041572003212546</v>
          </cell>
        </row>
        <row r="27">
          <cell r="C27">
            <v>10</v>
          </cell>
          <cell r="E27">
            <v>0.50388492371716609</v>
          </cell>
          <cell r="G27">
            <v>4.8180512135800851E-2</v>
          </cell>
          <cell r="I27">
            <v>0</v>
          </cell>
          <cell r="K27">
            <v>0.45342747738600042</v>
          </cell>
          <cell r="X27">
            <v>0.3437198603097581</v>
          </cell>
          <cell r="Y27">
            <v>5.4493672314757617</v>
          </cell>
          <cell r="Z27">
            <v>4.1890326117133148</v>
          </cell>
        </row>
        <row r="28">
          <cell r="C28">
            <v>11</v>
          </cell>
          <cell r="E28">
            <v>0.51883809283715721</v>
          </cell>
          <cell r="G28">
            <v>0.18164470239038882</v>
          </cell>
          <cell r="I28">
            <v>0</v>
          </cell>
          <cell r="K28">
            <v>0.33845238247654069</v>
          </cell>
          <cell r="X28">
            <v>0.3437198603097581</v>
          </cell>
          <cell r="Y28">
            <v>5.924348593216294</v>
          </cell>
          <cell r="Z28">
            <v>4.5527824002748458</v>
          </cell>
        </row>
        <row r="29">
          <cell r="C29">
            <v>12</v>
          </cell>
          <cell r="E29">
            <v>0.52766041233675764</v>
          </cell>
          <cell r="G29">
            <v>3.1240717320391524E-2</v>
          </cell>
          <cell r="I29">
            <v>0</v>
          </cell>
          <cell r="K29">
            <v>0.49532860988272104</v>
          </cell>
          <cell r="X29">
            <v>0.3437198603097581</v>
          </cell>
          <cell r="Y29">
            <v>6.6191965931249825</v>
          </cell>
          <cell r="Z29">
            <v>5.08789606849954</v>
          </cell>
        </row>
        <row r="30">
          <cell r="B30">
            <v>1997</v>
          </cell>
          <cell r="C30">
            <v>1</v>
          </cell>
          <cell r="E30">
            <v>1.1938297079972</v>
          </cell>
          <cell r="G30">
            <v>0.52746409325640176</v>
          </cell>
          <cell r="I30">
            <v>0</v>
          </cell>
          <cell r="K30">
            <v>0.66636561474062983</v>
          </cell>
          <cell r="X30">
            <v>0</v>
          </cell>
          <cell r="Y30">
            <v>0.8371038229732366</v>
          </cell>
          <cell r="Z30">
            <v>0.66636561474062983</v>
          </cell>
        </row>
        <row r="31">
          <cell r="C31">
            <v>2</v>
          </cell>
          <cell r="E31">
            <v>0.33388393489618545</v>
          </cell>
          <cell r="G31">
            <v>6.2345207229133448E-2</v>
          </cell>
          <cell r="I31">
            <v>0</v>
          </cell>
          <cell r="K31">
            <v>0.27153872766712311</v>
          </cell>
          <cell r="X31">
            <v>0</v>
          </cell>
          <cell r="Y31">
            <v>1.1822893333909827</v>
          </cell>
          <cell r="Z31">
            <v>0.94114605240736071</v>
          </cell>
        </row>
        <row r="32">
          <cell r="C32">
            <v>3</v>
          </cell>
          <cell r="E32">
            <v>0.11035599949033165</v>
          </cell>
          <cell r="G32">
            <v>2.3341193443474958E-2</v>
          </cell>
          <cell r="I32">
            <v>0</v>
          </cell>
          <cell r="K32">
            <v>8.7014806047225488E-2</v>
          </cell>
        </row>
        <row r="33">
          <cell r="C33">
            <v>4</v>
          </cell>
          <cell r="E33">
            <v>0.60985229626103565</v>
          </cell>
          <cell r="G33">
            <v>0.23462310682808124</v>
          </cell>
          <cell r="I33">
            <v>0</v>
          </cell>
          <cell r="K33">
            <v>0.37522918943284278</v>
          </cell>
        </row>
        <row r="34">
          <cell r="C34">
            <v>5</v>
          </cell>
          <cell r="E34">
            <v>0.14997426125374688</v>
          </cell>
          <cell r="G34">
            <v>5.8052351481399866E-2</v>
          </cell>
          <cell r="I34">
            <v>0</v>
          </cell>
          <cell r="K34">
            <v>9.1921909772381905E-2</v>
          </cell>
        </row>
        <row r="35">
          <cell r="C35">
            <v>6</v>
          </cell>
          <cell r="E35">
            <v>1.1752492544000803</v>
          </cell>
          <cell r="G35">
            <v>4.4668569838729091E-2</v>
          </cell>
          <cell r="I35">
            <v>0</v>
          </cell>
          <cell r="K35">
            <v>1.1305806845615627</v>
          </cell>
        </row>
        <row r="36">
          <cell r="C36">
            <v>7</v>
          </cell>
          <cell r="E36">
            <v>3.4522265395522389</v>
          </cell>
          <cell r="G36">
            <v>3.3025382521643811</v>
          </cell>
          <cell r="I36">
            <v>0</v>
          </cell>
          <cell r="K36">
            <v>0.1496882873875921</v>
          </cell>
        </row>
        <row r="37">
          <cell r="C37">
            <v>8</v>
          </cell>
          <cell r="E37">
            <v>0.69863521394093087</v>
          </cell>
          <cell r="G37">
            <v>4.4963475487861081E-2</v>
          </cell>
          <cell r="I37">
            <v>0</v>
          </cell>
          <cell r="K37">
            <v>0.6536717384525943</v>
          </cell>
        </row>
        <row r="38">
          <cell r="C38">
            <v>9</v>
          </cell>
          <cell r="E38">
            <v>0.60447756765268135</v>
          </cell>
          <cell r="G38">
            <v>0.12598698217016602</v>
          </cell>
          <cell r="I38">
            <v>0</v>
          </cell>
          <cell r="K38">
            <v>0.47849058548322271</v>
          </cell>
        </row>
        <row r="39">
          <cell r="C39">
            <v>10</v>
          </cell>
          <cell r="E39">
            <v>0.44044598159626203</v>
          </cell>
          <cell r="G39">
            <v>2.6542879522423323E-3</v>
          </cell>
          <cell r="I39">
            <v>0</v>
          </cell>
          <cell r="K39">
            <v>0.43779169364334947</v>
          </cell>
        </row>
        <row r="40">
          <cell r="C40">
            <v>11</v>
          </cell>
          <cell r="E40">
            <v>0.41829822175968479</v>
          </cell>
          <cell r="G40">
            <v>1.750509818376279E-2</v>
          </cell>
          <cell r="I40">
            <v>0</v>
          </cell>
          <cell r="K40">
            <v>0.40079312357668795</v>
          </cell>
        </row>
        <row r="41">
          <cell r="E41">
            <v>0.46028968965253769</v>
          </cell>
          <cell r="G41">
            <v>3.2154232139139316E-2</v>
          </cell>
          <cell r="I41">
            <v>0</v>
          </cell>
          <cell r="K41">
            <v>0.42813545751260723</v>
          </cell>
        </row>
        <row r="42">
          <cell r="B42">
            <v>1998</v>
          </cell>
          <cell r="E42">
            <v>3.9939999999999998</v>
          </cell>
          <cell r="G42">
            <v>2.125</v>
          </cell>
          <cell r="I42">
            <v>0.72799999999999998</v>
          </cell>
          <cell r="K42">
            <v>1.141</v>
          </cell>
        </row>
        <row r="43">
          <cell r="E43">
            <v>0.632000000000005</v>
          </cell>
          <cell r="G43">
            <v>9.0999999999999998E-2</v>
          </cell>
          <cell r="I43">
            <v>0</v>
          </cell>
          <cell r="K43">
            <v>0.54100000000000004</v>
          </cell>
        </row>
        <row r="44">
          <cell r="E44">
            <v>0.12099999999999511</v>
          </cell>
          <cell r="K44">
            <v>9.600000000000003E-2</v>
          </cell>
        </row>
        <row r="45">
          <cell r="E45">
            <v>0.29000000000000625</v>
          </cell>
          <cell r="K45">
            <v>0.15799999999999997</v>
          </cell>
        </row>
        <row r="46">
          <cell r="E46">
            <v>8.7999999999993861E-2</v>
          </cell>
          <cell r="K46">
            <v>7.5000000000000011E-2</v>
          </cell>
        </row>
        <row r="47">
          <cell r="E47">
            <v>0.30400000000000205</v>
          </cell>
          <cell r="K47">
            <v>0.27700000000000002</v>
          </cell>
        </row>
      </sheetData>
      <sheetData sheetId="4"/>
      <sheetData sheetId="5"/>
      <sheetData sheetId="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čet prac"/>
      <sheetName val="mzdové prost"/>
      <sheetName val="pracovni"/>
      <sheetName val="průměrné mzdy"/>
      <sheetName val="R a N mzdy"/>
      <sheetName val="nepodnik_mzdy"/>
      <sheetName val="PP"/>
      <sheetName val="Výroba"/>
      <sheetName val="prid hodnota"/>
      <sheetName val="PH a mzda"/>
      <sheetName val="K"/>
      <sheetName val="produkt a mzda"/>
      <sheetName val="nezaměstnaní"/>
      <sheetName val="N"/>
    </sheetNames>
    <sheetDataSet>
      <sheetData sheetId="0"/>
      <sheetData sheetId="1"/>
      <sheetData sheetId="2">
        <row r="7">
          <cell r="G7" t="str">
            <v>index</v>
          </cell>
        </row>
        <row r="29">
          <cell r="F29">
            <v>76102.904159430662</v>
          </cell>
        </row>
        <row r="30">
          <cell r="F30">
            <v>87014.84157383148</v>
          </cell>
        </row>
        <row r="31">
          <cell r="F31">
            <v>162668.51520657289</v>
          </cell>
        </row>
        <row r="32">
          <cell r="F32">
            <v>85076.440767300781</v>
          </cell>
        </row>
        <row r="33">
          <cell r="F33">
            <v>247868.40237154055</v>
          </cell>
        </row>
        <row r="34">
          <cell r="F34">
            <v>100221.49768288901</v>
          </cell>
        </row>
        <row r="35">
          <cell r="F35">
            <v>347844.75583455694</v>
          </cell>
        </row>
        <row r="36">
          <cell r="F36">
            <v>88346.074230561178</v>
          </cell>
        </row>
        <row r="37">
          <cell r="F37">
            <v>103720.23839932948</v>
          </cell>
        </row>
        <row r="38">
          <cell r="F38">
            <v>191541.83637523011</v>
          </cell>
        </row>
        <row r="39">
          <cell r="F39">
            <v>98066.592000000004</v>
          </cell>
        </row>
        <row r="40">
          <cell r="F40">
            <v>289446.99999999994</v>
          </cell>
        </row>
        <row r="41">
          <cell r="F41">
            <v>114617.47200000002</v>
          </cell>
        </row>
        <row r="42">
          <cell r="F42">
            <v>404171.38800000004</v>
          </cell>
        </row>
        <row r="43">
          <cell r="F43">
            <v>99240.58100000002</v>
          </cell>
        </row>
        <row r="44">
          <cell r="F44">
            <v>115578.37730542777</v>
          </cell>
        </row>
        <row r="45">
          <cell r="F45">
            <v>214778.3470081893</v>
          </cell>
        </row>
        <row r="49">
          <cell r="D49">
            <v>606374.23</v>
          </cell>
          <cell r="E49">
            <v>108.20232381860089</v>
          </cell>
          <cell r="F49">
            <v>444751.55</v>
          </cell>
          <cell r="G49">
            <v>110.04033516593212</v>
          </cell>
        </row>
        <row r="50">
          <cell r="D50">
            <v>144544</v>
          </cell>
          <cell r="E50">
            <v>107.68869604697166</v>
          </cell>
          <cell r="F50">
            <v>107488.462</v>
          </cell>
          <cell r="G50">
            <v>108.31099628487662</v>
          </cell>
        </row>
        <row r="51">
          <cell r="D51">
            <v>161687</v>
          </cell>
          <cell r="E51">
            <v>103.49431823637136</v>
          </cell>
          <cell r="F51">
            <v>119427.508</v>
          </cell>
          <cell r="G51">
            <v>103.33032076095039</v>
          </cell>
        </row>
        <row r="52">
          <cell r="D52">
            <v>306231</v>
          </cell>
          <cell r="E52">
            <v>105.43262888032072</v>
          </cell>
          <cell r="F52">
            <v>226149.11100000003</v>
          </cell>
          <cell r="G52">
            <v>105.29418544755686</v>
          </cell>
        </row>
        <row r="53">
          <cell r="D53">
            <v>157582</v>
          </cell>
          <cell r="E53">
            <v>106.18017653796915</v>
          </cell>
          <cell r="F53">
            <v>115807.73527360386</v>
          </cell>
          <cell r="G53">
            <v>106.80708709141788</v>
          </cell>
        </row>
        <row r="54">
          <cell r="D54">
            <v>463813</v>
          </cell>
          <cell r="E54">
            <v>105.68542723344156</v>
          </cell>
          <cell r="F54">
            <v>342136.43393658171</v>
          </cell>
          <cell r="G54">
            <v>105.79848599551053</v>
          </cell>
        </row>
        <row r="55">
          <cell r="D55">
            <v>181000</v>
          </cell>
          <cell r="E55">
            <v>108.05170244113272</v>
          </cell>
          <cell r="F55">
            <v>129217.38720307632</v>
          </cell>
          <cell r="G55">
            <v>106.62728919570446</v>
          </cell>
        </row>
        <row r="56">
          <cell r="D56">
            <v>644813</v>
          </cell>
          <cell r="E56">
            <v>106.33911668706635</v>
          </cell>
          <cell r="F56">
            <v>471461.93511139398</v>
          </cell>
          <cell r="G56">
            <v>106.00568679555901</v>
          </cell>
        </row>
        <row r="57">
          <cell r="D57">
            <v>154000</v>
          </cell>
          <cell r="E57">
            <v>106.54195262342263</v>
          </cell>
          <cell r="F57">
            <v>114248.97262656235</v>
          </cell>
          <cell r="G57">
            <v>106.28952215035167</v>
          </cell>
        </row>
        <row r="58">
          <cell r="D58">
            <v>172200</v>
          </cell>
          <cell r="E58">
            <v>106.50206881196385</v>
          </cell>
          <cell r="F58">
            <v>126654.66759943514</v>
          </cell>
          <cell r="G58">
            <v>106.05150330980291</v>
          </cell>
        </row>
        <row r="59">
          <cell r="D59">
            <v>326200</v>
          </cell>
          <cell r="E59">
            <v>106.5208943575275</v>
          </cell>
          <cell r="F59">
            <v>240103.67068321165</v>
          </cell>
          <cell r="G59">
            <v>106.17051273007729</v>
          </cell>
        </row>
        <row r="60">
          <cell r="D60">
            <v>167790</v>
          </cell>
          <cell r="E60">
            <v>106.47789722176391</v>
          </cell>
          <cell r="F60">
            <v>122447.91591041876</v>
          </cell>
          <cell r="G60">
            <v>105.73379716054978</v>
          </cell>
        </row>
        <row r="61">
          <cell r="D61">
            <v>493990</v>
          </cell>
          <cell r="E61">
            <v>106.50628593851401</v>
          </cell>
          <cell r="F61">
            <v>362749.95178819523</v>
          </cell>
          <cell r="G61">
            <v>106.02494087356813</v>
          </cell>
        </row>
        <row r="62">
          <cell r="D62">
            <v>192700</v>
          </cell>
          <cell r="E62">
            <v>106.46408839779005</v>
          </cell>
          <cell r="F62">
            <v>135237.73131688475</v>
          </cell>
          <cell r="G62">
            <v>104.65908206636846</v>
          </cell>
        </row>
        <row r="63">
          <cell r="D63">
            <v>686690</v>
          </cell>
          <cell r="F63">
            <v>498257.36185240728</v>
          </cell>
        </row>
        <row r="64">
          <cell r="D64">
            <v>160087.00966499999</v>
          </cell>
          <cell r="F64">
            <v>121816.91600264964</v>
          </cell>
        </row>
        <row r="65">
          <cell r="D65">
            <v>191607.11069999999</v>
          </cell>
          <cell r="F65">
            <v>135047.00912083182</v>
          </cell>
        </row>
        <row r="96">
          <cell r="G96" t="str">
            <v>index</v>
          </cell>
        </row>
        <row r="97">
          <cell r="G97">
            <v>0</v>
          </cell>
        </row>
        <row r="98">
          <cell r="G98">
            <v>119.50039337753945</v>
          </cell>
        </row>
        <row r="99">
          <cell r="G99">
            <v>113.9013081526122</v>
          </cell>
        </row>
        <row r="100">
          <cell r="G100">
            <v>116.4481439511022</v>
          </cell>
        </row>
        <row r="101">
          <cell r="G101">
            <v>116.29303761826249</v>
          </cell>
        </row>
        <row r="102">
          <cell r="G102">
            <v>110.04033516593212</v>
          </cell>
        </row>
        <row r="103">
          <cell r="G103">
            <v>106.00568679555901</v>
          </cell>
        </row>
        <row r="104">
          <cell r="G104">
            <v>105.68347617176821</v>
          </cell>
        </row>
        <row r="105">
          <cell r="G105">
            <v>106.63217372670189</v>
          </cell>
        </row>
        <row r="106">
          <cell r="G106">
            <v>107.36659212564915</v>
          </cell>
        </row>
        <row r="107">
          <cell r="G107">
            <v>117.83354814287419</v>
          </cell>
        </row>
        <row r="108">
          <cell r="G108">
            <v>106.02948380758686</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čet prac_Q"/>
      <sheetName val="počet prac_M"/>
      <sheetName val="mzdové prost_Q"/>
      <sheetName val="mzdove prost_M"/>
      <sheetName val="pracovni"/>
      <sheetName val="průměrné mzdy_Q"/>
      <sheetName val="průměrná mzda_M"/>
      <sheetName val="kol_smlouvy"/>
      <sheetName val="R a N mzdy"/>
      <sheetName val="nepodnik_mzdy"/>
      <sheetName val="PP"/>
      <sheetName val="Výroba"/>
      <sheetName val="prid hodnota"/>
      <sheetName val="PH a mzda"/>
      <sheetName val="Pocet_dni"/>
      <sheetName val="Fin_ukazatele"/>
      <sheetName val="nezaměstnaní"/>
      <sheetName val="Prumysl_baze"/>
      <sheetName val="Stavebnictvi1_baze"/>
      <sheetName val="Stavebnictvi2_baze"/>
      <sheetName val="Pridana hodnota_odv"/>
      <sheetName val="PHamzda"/>
      <sheetName val="RozdílNH_20"/>
      <sheetName val="Velke_banky"/>
      <sheetName val="ROPO"/>
      <sheetName val="Teorie"/>
      <sheetName val="N"/>
      <sheetName val="odvětví"/>
      <sheetName val="Mzda_ČD_NH"/>
      <sheetName val="Pocet_obyvatel"/>
      <sheetName val="Vyvoj predikce"/>
      <sheetName val="počet prac"/>
      <sheetName val="mzdové prost"/>
      <sheetName val="průměrné mzdy"/>
      <sheetName val="zmena stavu"/>
      <sheetName val="K"/>
      <sheetName val="produkt a mzda"/>
      <sheetName val="Nezamest_baze"/>
      <sheetName val="Nepodnik_mzda_graf"/>
      <sheetName val="Mzd_ prost_ NU"/>
      <sheetName val="Tvs NT"/>
      <sheetName val="Trexima"/>
    </sheetNames>
    <sheetDataSet>
      <sheetData sheetId="0"/>
      <sheetData sheetId="1"/>
      <sheetData sheetId="2"/>
      <sheetData sheetId="3"/>
      <sheetData sheetId="4">
        <row r="111">
          <cell r="AL111">
            <v>16.399999999999999</v>
          </cell>
          <cell r="AN111">
            <v>16.067857142857143</v>
          </cell>
        </row>
        <row r="112">
          <cell r="AL112">
            <v>15.3</v>
          </cell>
          <cell r="AN112">
            <v>15.35</v>
          </cell>
        </row>
        <row r="113">
          <cell r="AL113">
            <v>14.7</v>
          </cell>
          <cell r="AN113">
            <v>14.632142857142858</v>
          </cell>
        </row>
        <row r="114">
          <cell r="AL114">
            <v>13.1</v>
          </cell>
          <cell r="AN114">
            <v>13.914285714285715</v>
          </cell>
        </row>
        <row r="115">
          <cell r="AL115">
            <v>13.4</v>
          </cell>
          <cell r="AN115">
            <v>13.196428571428571</v>
          </cell>
        </row>
        <row r="116">
          <cell r="AL116">
            <v>12.5</v>
          </cell>
          <cell r="AN116">
            <v>12.478571428571428</v>
          </cell>
        </row>
        <row r="117">
          <cell r="AL117">
            <v>12</v>
          </cell>
          <cell r="AN117">
            <v>11.760714285714286</v>
          </cell>
        </row>
      </sheetData>
      <sheetData sheetId="5"/>
      <sheetData sheetId="6"/>
      <sheetData sheetId="7"/>
      <sheetData sheetId="8"/>
      <sheetData sheetId="9"/>
      <sheetData sheetId="10"/>
      <sheetData sheetId="11"/>
      <sheetData sheetId="12"/>
      <sheetData sheetId="13">
        <row r="201">
          <cell r="H201" t="str">
            <v>v  Kč</v>
          </cell>
        </row>
        <row r="226">
          <cell r="H226" t="str">
            <v>zemědělství</v>
          </cell>
          <cell r="R226" t="str">
            <v>stavebnictví</v>
          </cell>
        </row>
        <row r="227">
          <cell r="H227" t="str">
            <v>v  Kč</v>
          </cell>
          <cell r="R227" t="str">
            <v>v  Kč</v>
          </cell>
        </row>
      </sheetData>
      <sheetData sheetId="14"/>
      <sheetData sheetId="15"/>
      <sheetData sheetId="16">
        <row r="145">
          <cell r="N145">
            <v>1.4799999999999998</v>
          </cell>
        </row>
        <row r="146">
          <cell r="N146">
            <v>2.2633333333333336</v>
          </cell>
        </row>
        <row r="147">
          <cell r="N147">
            <v>3.4166666666666665</v>
          </cell>
        </row>
        <row r="148">
          <cell r="N148">
            <v>4.04</v>
          </cell>
        </row>
        <row r="149">
          <cell r="N149">
            <v>4.0866666666666669</v>
          </cell>
        </row>
        <row r="150">
          <cell r="N150">
            <v>2.9233333333333333</v>
          </cell>
        </row>
        <row r="151">
          <cell r="N151">
            <v>2.6433333333333331</v>
          </cell>
        </row>
        <row r="152">
          <cell r="N152">
            <v>2.5033333333333334</v>
          </cell>
        </row>
        <row r="153">
          <cell r="N153">
            <v>2.9500000000000006</v>
          </cell>
        </row>
        <row r="154">
          <cell r="N154">
            <v>2.64</v>
          </cell>
        </row>
        <row r="155">
          <cell r="N155">
            <v>3</v>
          </cell>
        </row>
        <row r="156">
          <cell r="N156">
            <v>3.36</v>
          </cell>
        </row>
        <row r="157">
          <cell r="N157">
            <v>3.67</v>
          </cell>
        </row>
        <row r="158">
          <cell r="N158">
            <v>3.1666666666666665</v>
          </cell>
        </row>
        <row r="159">
          <cell r="N159">
            <v>3.2000000000000006</v>
          </cell>
        </row>
        <row r="160">
          <cell r="N160">
            <v>3.1333333333333333</v>
          </cell>
        </row>
        <row r="161">
          <cell r="N161">
            <v>3.2766666666666668</v>
          </cell>
        </row>
        <row r="162">
          <cell r="N162">
            <v>2.813333333333333</v>
          </cell>
        </row>
        <row r="163">
          <cell r="N163">
            <v>2.9533333333333331</v>
          </cell>
        </row>
        <row r="164">
          <cell r="N164">
            <v>2.8566666666666669</v>
          </cell>
        </row>
        <row r="165">
          <cell r="N165">
            <v>3.1033333333333331</v>
          </cell>
        </row>
        <row r="166">
          <cell r="N166">
            <v>2.7566666666666664</v>
          </cell>
        </row>
        <row r="167">
          <cell r="N167">
            <v>3.1</v>
          </cell>
        </row>
        <row r="168">
          <cell r="N168">
            <v>3.36</v>
          </cell>
        </row>
        <row r="169">
          <cell r="N169">
            <v>4</v>
          </cell>
        </row>
        <row r="170">
          <cell r="N170">
            <v>3.86</v>
          </cell>
        </row>
        <row r="171">
          <cell r="N171">
            <v>4.556</v>
          </cell>
        </row>
        <row r="172">
          <cell r="N172">
            <v>5.0173333333333332</v>
          </cell>
        </row>
        <row r="173">
          <cell r="N173">
            <v>5.5633333333333326</v>
          </cell>
        </row>
        <row r="174">
          <cell r="N174">
            <v>5.4433333333333325</v>
          </cell>
        </row>
        <row r="175">
          <cell r="N175">
            <v>6.41</v>
          </cell>
        </row>
        <row r="176">
          <cell r="N176">
            <v>7.086666666666666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R4">
            <v>11.250741437836922</v>
          </cell>
        </row>
        <row r="5">
          <cell r="R5">
            <v>14.751565485776922</v>
          </cell>
        </row>
        <row r="6">
          <cell r="R6">
            <v>12.692668045012667</v>
          </cell>
        </row>
        <row r="7">
          <cell r="R7">
            <v>12.826567010724673</v>
          </cell>
        </row>
        <row r="8">
          <cell r="R8">
            <v>7.0964998736151017</v>
          </cell>
        </row>
        <row r="9">
          <cell r="R9">
            <v>1.8378133989828029</v>
          </cell>
        </row>
        <row r="10">
          <cell r="R10">
            <v>11.756299454737885</v>
          </cell>
        </row>
        <row r="11">
          <cell r="R11">
            <v>11.557812073659434</v>
          </cell>
        </row>
        <row r="12">
          <cell r="R12">
            <v>-1.9894664624444403</v>
          </cell>
        </row>
        <row r="13">
          <cell r="R13">
            <v>19.077949476261693</v>
          </cell>
        </row>
        <row r="14">
          <cell r="R14">
            <v>9.000362248303972</v>
          </cell>
        </row>
        <row r="15">
          <cell r="R15">
            <v>-3.1218098499434035</v>
          </cell>
        </row>
        <row r="16">
          <cell r="R16">
            <v>7.094100447902008</v>
          </cell>
        </row>
        <row r="17">
          <cell r="R17">
            <v>-6.805914162705804</v>
          </cell>
        </row>
        <row r="18">
          <cell r="R18">
            <v>0.52960916350532727</v>
          </cell>
        </row>
        <row r="19">
          <cell r="R19">
            <v>8.1221239454824428</v>
          </cell>
        </row>
        <row r="20">
          <cell r="R20">
            <v>7.6672494593983203</v>
          </cell>
        </row>
        <row r="21">
          <cell r="R21">
            <v>11.255907369177322</v>
          </cell>
        </row>
        <row r="22">
          <cell r="R22">
            <v>21.357533214730609</v>
          </cell>
        </row>
        <row r="23">
          <cell r="R23">
            <v>12.290380029006187</v>
          </cell>
        </row>
        <row r="24">
          <cell r="R24">
            <v>14.219322521435615</v>
          </cell>
        </row>
        <row r="25">
          <cell r="R25">
            <v>3.8232643480890403</v>
          </cell>
        </row>
        <row r="26">
          <cell r="R26">
            <v>14.501702314581522</v>
          </cell>
        </row>
        <row r="27">
          <cell r="R27">
            <v>-1.9914018004014338</v>
          </cell>
        </row>
        <row r="28">
          <cell r="R28">
            <v>-17.596322516531984</v>
          </cell>
        </row>
        <row r="29">
          <cell r="R29">
            <v>-1.0180418124235615</v>
          </cell>
        </row>
        <row r="30">
          <cell r="R30">
            <v>3.4055815004519445</v>
          </cell>
        </row>
        <row r="31">
          <cell r="R31">
            <v>4.0455035383880613</v>
          </cell>
        </row>
        <row r="32">
          <cell r="R32">
            <v>0.81169596521041854</v>
          </cell>
        </row>
      </sheetData>
      <sheetData sheetId="37"/>
      <sheetData sheetId="38"/>
      <sheetData sheetId="39"/>
      <sheetData sheetId="40"/>
      <sheetData sheetId="4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s>
    <sheetDataSet>
      <sheetData sheetId="0"/>
      <sheetData sheetId="1" refreshError="1"/>
      <sheetData sheetId="2">
        <row r="121">
          <cell r="G121" t="str">
            <v xml:space="preserve"> 3/97</v>
          </cell>
        </row>
        <row r="122">
          <cell r="G122" t="str">
            <v xml:space="preserve"> 4</v>
          </cell>
        </row>
        <row r="123">
          <cell r="G123">
            <v>5</v>
          </cell>
        </row>
        <row r="124">
          <cell r="G124">
            <v>6</v>
          </cell>
        </row>
        <row r="125">
          <cell r="G125">
            <v>7</v>
          </cell>
        </row>
        <row r="126">
          <cell r="G126">
            <v>8</v>
          </cell>
        </row>
        <row r="127">
          <cell r="G127">
            <v>9</v>
          </cell>
        </row>
        <row r="128">
          <cell r="G128">
            <v>10</v>
          </cell>
        </row>
        <row r="129">
          <cell r="G129">
            <v>11</v>
          </cell>
        </row>
        <row r="130">
          <cell r="G130">
            <v>12</v>
          </cell>
        </row>
        <row r="131">
          <cell r="G131" t="str">
            <v xml:space="preserve"> 1/98</v>
          </cell>
        </row>
        <row r="132">
          <cell r="G132">
            <v>2</v>
          </cell>
        </row>
        <row r="133">
          <cell r="G133">
            <v>3</v>
          </cell>
        </row>
        <row r="134">
          <cell r="G134">
            <v>4</v>
          </cell>
        </row>
        <row r="135">
          <cell r="G135">
            <v>5</v>
          </cell>
        </row>
        <row r="136">
          <cell r="G136">
            <v>6</v>
          </cell>
        </row>
        <row r="137">
          <cell r="G137">
            <v>7</v>
          </cell>
        </row>
        <row r="138">
          <cell r="G138">
            <v>8</v>
          </cell>
        </row>
      </sheetData>
      <sheetData sheetId="3">
        <row r="150">
          <cell r="D150">
            <v>1</v>
          </cell>
          <cell r="E150">
            <v>96.6</v>
          </cell>
          <cell r="F150">
            <v>98.9</v>
          </cell>
          <cell r="G150">
            <v>102.8</v>
          </cell>
        </row>
        <row r="151">
          <cell r="D151">
            <v>2</v>
          </cell>
          <cell r="E151">
            <v>100.6</v>
          </cell>
          <cell r="F151">
            <v>98.8</v>
          </cell>
          <cell r="G151">
            <v>105.3</v>
          </cell>
        </row>
        <row r="152">
          <cell r="D152">
            <v>3</v>
          </cell>
          <cell r="E152">
            <v>106.9</v>
          </cell>
          <cell r="F152">
            <v>106</v>
          </cell>
          <cell r="G152">
            <v>118.7</v>
          </cell>
        </row>
        <row r="153">
          <cell r="D153">
            <v>4</v>
          </cell>
          <cell r="E153">
            <v>99.4</v>
          </cell>
          <cell r="F153">
            <v>110</v>
          </cell>
          <cell r="G153">
            <v>111</v>
          </cell>
        </row>
        <row r="154">
          <cell r="D154">
            <v>5</v>
          </cell>
          <cell r="E154">
            <v>101.3</v>
          </cell>
          <cell r="F154">
            <v>102.6</v>
          </cell>
          <cell r="G154">
            <v>107.4</v>
          </cell>
        </row>
        <row r="155">
          <cell r="D155">
            <v>6</v>
          </cell>
          <cell r="E155">
            <v>99.2</v>
          </cell>
          <cell r="F155">
            <v>112.7</v>
          </cell>
          <cell r="G155">
            <v>115</v>
          </cell>
        </row>
        <row r="156">
          <cell r="D156">
            <v>7</v>
          </cell>
          <cell r="E156">
            <v>89.4</v>
          </cell>
          <cell r="F156">
            <v>96.3</v>
          </cell>
          <cell r="G156">
            <v>99.7</v>
          </cell>
        </row>
        <row r="157">
          <cell r="D157">
            <v>8</v>
          </cell>
          <cell r="E157">
            <v>92.9</v>
          </cell>
          <cell r="F157">
            <v>101.3</v>
          </cell>
          <cell r="G157">
            <v>99.2</v>
          </cell>
        </row>
        <row r="158">
          <cell r="D158">
            <v>9</v>
          </cell>
          <cell r="E158">
            <v>104.2</v>
          </cell>
          <cell r="F158">
            <v>117.6</v>
          </cell>
          <cell r="G158">
            <v>114.1</v>
          </cell>
        </row>
        <row r="159">
          <cell r="D159">
            <v>10</v>
          </cell>
          <cell r="E159">
            <v>111</v>
          </cell>
          <cell r="F159">
            <v>121.9</v>
          </cell>
          <cell r="G159">
            <v>113</v>
          </cell>
        </row>
        <row r="160">
          <cell r="D160">
            <v>11</v>
          </cell>
          <cell r="E160">
            <v>110.7</v>
          </cell>
          <cell r="F160">
            <v>123.5</v>
          </cell>
          <cell r="G160">
            <v>103</v>
          </cell>
        </row>
        <row r="161">
          <cell r="D161">
            <v>12</v>
          </cell>
          <cell r="E161">
            <v>108.3</v>
          </cell>
          <cell r="F161">
            <v>105.4</v>
          </cell>
          <cell r="G161">
            <v>96.1</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 val="F"/>
      <sheetName val="G"/>
      <sheetName val="E"/>
      <sheetName val="H"/>
      <sheetName val="I"/>
      <sheetName val="J"/>
      <sheetName val="K"/>
      <sheetName val="L"/>
      <sheetName val="M"/>
      <sheetName val="N"/>
      <sheetName val="O"/>
      <sheetName val="P"/>
      <sheetName val="Q"/>
      <sheetName val="S"/>
      <sheetName val="R"/>
      <sheetName val="T"/>
      <sheetName val="U"/>
    </sheetNames>
    <sheetDataSet>
      <sheetData sheetId="0">
        <row r="231">
          <cell r="B231">
            <v>4.3006426731118603</v>
          </cell>
        </row>
      </sheetData>
      <sheetData sheetId="1"/>
      <sheetData sheetId="2"/>
      <sheetData sheetId="3">
        <row r="5">
          <cell r="C5">
            <v>78.952379303778841</v>
          </cell>
          <cell r="D5">
            <v>76.969818711394566</v>
          </cell>
          <cell r="E5">
            <v>75.63855506114011</v>
          </cell>
          <cell r="F5">
            <v>76.758546165588925</v>
          </cell>
          <cell r="G5">
            <v>75.891235535260236</v>
          </cell>
          <cell r="H5">
            <v>75.707617266036124</v>
          </cell>
          <cell r="I5">
            <v>75.63855506114011</v>
          </cell>
        </row>
        <row r="6">
          <cell r="C6">
            <v>6.0239921064931021</v>
          </cell>
          <cell r="D6">
            <v>8.0684310082190862</v>
          </cell>
          <cell r="E6">
            <v>8.244280158368662</v>
          </cell>
          <cell r="F6">
            <v>8.1525188247199871</v>
          </cell>
          <cell r="G6">
            <v>8.5828446889107983</v>
          </cell>
          <cell r="H6">
            <v>8.3462997604853228</v>
          </cell>
          <cell r="I6">
            <v>8.244280158368662</v>
          </cell>
        </row>
        <row r="9">
          <cell r="C9">
            <v>2.3265072963007842</v>
          </cell>
          <cell r="D9">
            <v>2.7887979376956427</v>
          </cell>
          <cell r="E9">
            <v>3.3705896780070774</v>
          </cell>
        </row>
        <row r="10">
          <cell r="C10">
            <v>7.7221347089269328</v>
          </cell>
          <cell r="D10">
            <v>6.7744689398885152</v>
          </cell>
          <cell r="E10">
            <v>6.1613117970638731</v>
          </cell>
          <cell r="F10">
            <v>6.291487281521758</v>
          </cell>
          <cell r="G10">
            <v>6.202757165343435</v>
          </cell>
          <cell r="H10">
            <v>6.1731848458889145</v>
          </cell>
          <cell r="I10">
            <v>6.1613117970638731</v>
          </cell>
        </row>
      </sheetData>
      <sheetData sheetId="4"/>
      <sheetData sheetId="5">
        <row r="5">
          <cell r="D5">
            <v>0.12498393776709303</v>
          </cell>
          <cell r="F5">
            <v>9.2133819109812456E-2</v>
          </cell>
        </row>
        <row r="6">
          <cell r="F6">
            <v>8.7486602076469258E-2</v>
          </cell>
        </row>
        <row r="7">
          <cell r="F7">
            <v>9.0452057801905406E-2</v>
          </cell>
        </row>
        <row r="8">
          <cell r="F8">
            <v>0.70365847820997229</v>
          </cell>
        </row>
        <row r="9">
          <cell r="F9">
            <v>2.6269042801840555E-2</v>
          </cell>
        </row>
      </sheetData>
      <sheetData sheetId="6">
        <row r="5">
          <cell r="C5">
            <v>76.593720266412944</v>
          </cell>
          <cell r="D5">
            <v>74.039987305617259</v>
          </cell>
          <cell r="E5">
            <v>69.983818770226534</v>
          </cell>
          <cell r="F5">
            <v>72.760818517276078</v>
          </cell>
          <cell r="G5">
            <v>72.652033105433603</v>
          </cell>
          <cell r="H5">
            <v>69.791666666666671</v>
          </cell>
          <cell r="I5">
            <v>69.983818770226534</v>
          </cell>
        </row>
        <row r="6">
          <cell r="C6">
            <v>6.914050111005392</v>
          </cell>
          <cell r="D6">
            <v>10.314185972707078</v>
          </cell>
          <cell r="E6">
            <v>12.783171521035598</v>
          </cell>
          <cell r="F6">
            <v>11.673934921167394</v>
          </cell>
          <cell r="G6">
            <v>12.090680100755668</v>
          </cell>
          <cell r="H6">
            <v>13.221153846153847</v>
          </cell>
          <cell r="I6">
            <v>12.783171521035598</v>
          </cell>
        </row>
        <row r="9">
          <cell r="C9">
            <v>1.2686330478908976</v>
          </cell>
          <cell r="D9">
            <v>1.3646461440812441</v>
          </cell>
          <cell r="E9">
            <v>1.6585760517799353</v>
          </cell>
        </row>
        <row r="10">
          <cell r="C10">
            <v>13.637805264827149</v>
          </cell>
          <cell r="D10">
            <v>12.281815296731196</v>
          </cell>
          <cell r="E10">
            <v>12.257281553398059</v>
          </cell>
          <cell r="F10">
            <v>12.177121771217712</v>
          </cell>
          <cell r="G10">
            <v>11.514933429291112</v>
          </cell>
          <cell r="H10">
            <v>12.620192307692308</v>
          </cell>
          <cell r="I10">
            <v>12.257281553398059</v>
          </cell>
        </row>
      </sheetData>
      <sheetData sheetId="7">
        <row r="43">
          <cell r="B43">
            <v>35430</v>
          </cell>
        </row>
        <row r="46">
          <cell r="B46">
            <v>14.38741182289778</v>
          </cell>
          <cell r="C46">
            <v>8.4486264882030628</v>
          </cell>
          <cell r="D46">
            <v>8.0080813491214293</v>
          </cell>
          <cell r="E46">
            <v>4.2302215105587235</v>
          </cell>
          <cell r="F46">
            <v>2.2009391620280483</v>
          </cell>
          <cell r="G46">
            <v>2.7695392771881706</v>
          </cell>
        </row>
        <row r="47">
          <cell r="B47">
            <v>50.662251705314418</v>
          </cell>
          <cell r="C47">
            <v>49.516104051904072</v>
          </cell>
          <cell r="D47">
            <v>48.225587336028966</v>
          </cell>
          <cell r="E47">
            <v>47.451189871649412</v>
          </cell>
          <cell r="F47">
            <v>42.517474989149704</v>
          </cell>
          <cell r="G47">
            <v>42.805933636343717</v>
          </cell>
        </row>
        <row r="48">
          <cell r="B48">
            <v>76.634575590744888</v>
          </cell>
          <cell r="C48">
            <v>64.853105067732713</v>
          </cell>
          <cell r="D48">
            <v>65.792475549270463</v>
          </cell>
          <cell r="E48">
            <v>68.613192356886699</v>
          </cell>
          <cell r="F48">
            <v>58.445732363360847</v>
          </cell>
          <cell r="G48">
            <v>56.552924479747247</v>
          </cell>
        </row>
        <row r="49">
          <cell r="B49">
            <v>17.274783816087965</v>
          </cell>
          <cell r="C49">
            <v>8.8354841523467087</v>
          </cell>
          <cell r="D49">
            <v>8.4049563149713826</v>
          </cell>
          <cell r="E49">
            <v>8.0558917722281045</v>
          </cell>
          <cell r="F49">
            <v>7.9420727362703056</v>
          </cell>
          <cell r="G49">
            <v>7.6135920970760909</v>
          </cell>
        </row>
      </sheetData>
      <sheetData sheetId="8"/>
      <sheetData sheetId="9"/>
      <sheetData sheetId="10"/>
      <sheetData sheetId="11"/>
      <sheetData sheetId="12"/>
      <sheetData sheetId="13"/>
      <sheetData sheetId="14">
        <row r="29">
          <cell r="F29">
            <v>30.395759038699278</v>
          </cell>
        </row>
        <row r="30">
          <cell r="F30">
            <v>35.360629504509163</v>
          </cell>
        </row>
        <row r="31">
          <cell r="F31">
            <v>45.551992026904607</v>
          </cell>
        </row>
        <row r="32">
          <cell r="F32">
            <v>49.198942556577876</v>
          </cell>
        </row>
        <row r="33">
          <cell r="F33">
            <v>56.982013828046668</v>
          </cell>
        </row>
        <row r="34">
          <cell r="F34">
            <v>63.948731177498487</v>
          </cell>
        </row>
        <row r="35">
          <cell r="F35">
            <v>100</v>
          </cell>
        </row>
      </sheetData>
      <sheetData sheetId="15">
        <row r="39">
          <cell r="J39" t="str">
            <v xml:space="preserve">   velké banky</v>
          </cell>
        </row>
        <row r="40">
          <cell r="J40" t="str">
            <v xml:space="preserve">   malé banky</v>
          </cell>
        </row>
        <row r="41">
          <cell r="J41" t="str">
            <v xml:space="preserve">   zahraniční banky</v>
          </cell>
        </row>
        <row r="42">
          <cell r="J42" t="str">
            <v xml:space="preserve">   pobočky zahraničních bank</v>
          </cell>
        </row>
        <row r="43">
          <cell r="J43" t="str">
            <v xml:space="preserve">   specializované banky</v>
          </cell>
        </row>
        <row r="44">
          <cell r="J44" t="str">
            <v xml:space="preserve">   banky v nucené správě</v>
          </cell>
        </row>
      </sheetData>
      <sheetData sheetId="16"/>
      <sheetData sheetId="17"/>
      <sheetData sheetId="18"/>
      <sheetData sheetId="19"/>
      <sheetData sheetId="2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y"/>
      <sheetName val=" data"/>
      <sheetName val="tabM2"/>
      <sheetName val="data M2"/>
      <sheetName val="úvěry příl. sz"/>
      <sheetName val="List2"/>
      <sheetName val="úvěry příl.  iz"/>
      <sheetName val="výnosy"/>
      <sheetName val="HDPaM2"/>
      <sheetName val="struktM2"/>
      <sheetName val="term.vklady"/>
      <sheetName val="tabulkasit"/>
      <sheetName val=" grafy"/>
    </sheetNames>
    <sheetDataSet>
      <sheetData sheetId="0">
        <row r="299">
          <cell r="N299" t="str">
            <v xml:space="preserve"> 1996</v>
          </cell>
        </row>
        <row r="300">
          <cell r="N300" t="str">
            <v xml:space="preserve"> 1997</v>
          </cell>
        </row>
      </sheetData>
      <sheetData sheetId="1">
        <row r="17">
          <cell r="F17">
            <v>19.809556197925531</v>
          </cell>
        </row>
        <row r="18">
          <cell r="F18">
            <v>20.505427408412487</v>
          </cell>
        </row>
        <row r="19">
          <cell r="F19">
            <v>24.576416224542186</v>
          </cell>
        </row>
        <row r="20">
          <cell r="F20">
            <v>25.434221840068787</v>
          </cell>
        </row>
        <row r="21">
          <cell r="F21">
            <v>24.39553109888277</v>
          </cell>
        </row>
        <row r="22">
          <cell r="F22">
            <v>25.230870712401071</v>
          </cell>
        </row>
        <row r="23">
          <cell r="F23">
            <v>24.1273432449903</v>
          </cell>
        </row>
        <row r="24">
          <cell r="F24">
            <v>22.730128809299387</v>
          </cell>
        </row>
        <row r="25">
          <cell r="F25">
            <v>21.965586730739403</v>
          </cell>
        </row>
        <row r="26">
          <cell r="F26">
            <v>21.276269366467247</v>
          </cell>
        </row>
        <row r="27">
          <cell r="F27">
            <v>22.122820318423052</v>
          </cell>
        </row>
        <row r="28">
          <cell r="F28">
            <v>21.708870131793276</v>
          </cell>
        </row>
        <row r="29">
          <cell r="F29">
            <v>19.940391711609422</v>
          </cell>
        </row>
        <row r="30">
          <cell r="A30" t="str">
            <v xml:space="preserve"> 1</v>
          </cell>
          <cell r="F30">
            <v>19.155524278676992</v>
          </cell>
          <cell r="G30">
            <v>19.268121041520047</v>
          </cell>
        </row>
        <row r="31">
          <cell r="A31" t="str">
            <v xml:space="preserve"> 2</v>
          </cell>
          <cell r="F31">
            <v>18.106882813573307</v>
          </cell>
          <cell r="G31">
            <v>18.216788020332459</v>
          </cell>
        </row>
        <row r="32">
          <cell r="A32" t="str">
            <v xml:space="preserve"> 3</v>
          </cell>
          <cell r="F32">
            <v>17.438990951466977</v>
          </cell>
          <cell r="G32">
            <v>17.863997806416236</v>
          </cell>
        </row>
        <row r="33">
          <cell r="A33" t="str">
            <v xml:space="preserve"> 4</v>
          </cell>
          <cell r="F33">
            <v>16.662198391420915</v>
          </cell>
          <cell r="G33">
            <v>17.077747989276133</v>
          </cell>
        </row>
        <row r="34">
          <cell r="A34" t="str">
            <v xml:space="preserve"> 5</v>
          </cell>
          <cell r="F34">
            <v>16.71056096918619</v>
          </cell>
          <cell r="G34">
            <v>17.105609691861986</v>
          </cell>
        </row>
        <row r="35">
          <cell r="A35" t="str">
            <v xml:space="preserve"> 6</v>
          </cell>
          <cell r="F35">
            <v>15.622965759666712</v>
          </cell>
          <cell r="G35">
            <v>16.11769300872281</v>
          </cell>
        </row>
        <row r="36">
          <cell r="A36" t="str">
            <v xml:space="preserve"> 7</v>
          </cell>
          <cell r="F36">
            <v>16.254959682580306</v>
          </cell>
          <cell r="G36">
            <v>16.907717906054003</v>
          </cell>
        </row>
        <row r="37">
          <cell r="A37" t="str">
            <v xml:space="preserve"> 8</v>
          </cell>
          <cell r="F37">
            <v>17.450432130147448</v>
          </cell>
          <cell r="G37">
            <v>18.429079816980163</v>
          </cell>
        </row>
        <row r="38">
          <cell r="A38" t="str">
            <v xml:space="preserve"> 9</v>
          </cell>
          <cell r="F38">
            <v>17.138881861877067</v>
          </cell>
          <cell r="G38">
            <v>18.580824690108784</v>
          </cell>
        </row>
        <row r="39">
          <cell r="A39" t="str">
            <v xml:space="preserve"> 10</v>
          </cell>
          <cell r="F39">
            <v>18.686367022597466</v>
          </cell>
          <cell r="G39">
            <v>19.41892227464615</v>
          </cell>
        </row>
        <row r="40">
          <cell r="A40" t="str">
            <v xml:space="preserve"> 11</v>
          </cell>
          <cell r="F40">
            <v>18.505900961187493</v>
          </cell>
          <cell r="G40">
            <v>20.026767246623692</v>
          </cell>
        </row>
        <row r="41">
          <cell r="A41" t="str">
            <v xml:space="preserve"> 12/95</v>
          </cell>
          <cell r="F41">
            <v>19.784640870902834</v>
          </cell>
          <cell r="G41">
            <v>20.520402128917794</v>
          </cell>
        </row>
        <row r="42">
          <cell r="A42" t="str">
            <v xml:space="preserve"> 1</v>
          </cell>
          <cell r="F42">
            <v>18.036853295535082</v>
          </cell>
          <cell r="G42">
            <v>19.435921642671715</v>
          </cell>
        </row>
        <row r="43">
          <cell r="A43" t="str">
            <v xml:space="preserve"> 2</v>
          </cell>
          <cell r="F43">
            <v>18.518087705013372</v>
          </cell>
          <cell r="G43">
            <v>20.395119116792571</v>
          </cell>
        </row>
        <row r="44">
          <cell r="A44" t="str">
            <v xml:space="preserve"> 3</v>
          </cell>
          <cell r="F44">
            <v>18.409992995563854</v>
          </cell>
          <cell r="G44">
            <v>20.239618471559837</v>
          </cell>
        </row>
        <row r="45">
          <cell r="A45" t="str">
            <v xml:space="preserve"> 4</v>
          </cell>
          <cell r="F45">
            <v>19.027921406411608</v>
          </cell>
          <cell r="G45">
            <v>21.170139683993597</v>
          </cell>
        </row>
        <row r="46">
          <cell r="A46" t="str">
            <v xml:space="preserve"> 5</v>
          </cell>
          <cell r="F46">
            <v>19.011621347173644</v>
          </cell>
          <cell r="G46">
            <v>21.173957044866754</v>
          </cell>
        </row>
        <row r="47">
          <cell r="A47" t="str">
            <v xml:space="preserve"> 6</v>
          </cell>
          <cell r="F47">
            <v>18.669068798558726</v>
          </cell>
          <cell r="G47">
            <v>20.607691445229293</v>
          </cell>
        </row>
        <row r="48">
          <cell r="A48" t="str">
            <v xml:space="preserve"> 7</v>
          </cell>
          <cell r="F48">
            <v>17.086865573048556</v>
          </cell>
          <cell r="G48">
            <v>19.323407050580272</v>
          </cell>
        </row>
        <row r="49">
          <cell r="A49" t="str">
            <v xml:space="preserve"> 8</v>
          </cell>
          <cell r="F49">
            <v>15.734227897413703</v>
          </cell>
          <cell r="G49">
            <v>17.192530585962658</v>
          </cell>
        </row>
        <row r="50">
          <cell r="A50" t="str">
            <v xml:space="preserve"> 9</v>
          </cell>
          <cell r="F50">
            <v>13.842997516466895</v>
          </cell>
          <cell r="G50">
            <v>14.826666666666682</v>
          </cell>
        </row>
        <row r="51">
          <cell r="A51" t="str">
            <v xml:space="preserve"> 10</v>
          </cell>
          <cell r="F51">
            <v>11.423789099278167</v>
          </cell>
          <cell r="G51">
            <v>13.932210438760649</v>
          </cell>
        </row>
        <row r="52">
          <cell r="A52" t="str">
            <v xml:space="preserve"> 11</v>
          </cell>
          <cell r="F52">
            <v>11.262833675564693</v>
          </cell>
          <cell r="G52">
            <v>12.519006588950845</v>
          </cell>
        </row>
        <row r="53">
          <cell r="A53" t="str">
            <v xml:space="preserve"> 12/96</v>
          </cell>
          <cell r="F53">
            <v>9.2363923738022322</v>
          </cell>
          <cell r="G53">
            <v>11.766437684003932</v>
          </cell>
        </row>
        <row r="54">
          <cell r="A54" t="str">
            <v>1/97</v>
          </cell>
          <cell r="F54">
            <v>8.4158911237866647</v>
          </cell>
          <cell r="G54">
            <v>9.623554984685299</v>
          </cell>
          <cell r="DM54" t="str">
            <v xml:space="preserve"> 1</v>
          </cell>
        </row>
        <row r="55">
          <cell r="A55" t="str">
            <v xml:space="preserve"> 2</v>
          </cell>
          <cell r="F55">
            <v>7.4001374030817573</v>
          </cell>
          <cell r="G55">
            <v>9.3339768339768341</v>
          </cell>
          <cell r="DM55" t="str">
            <v xml:space="preserve"> 2</v>
          </cell>
        </row>
        <row r="56">
          <cell r="A56" t="str">
            <v xml:space="preserve"> 3</v>
          </cell>
          <cell r="F56">
            <v>7.3055309080153989</v>
          </cell>
          <cell r="G56">
            <v>9.3353971171519845</v>
          </cell>
          <cell r="DM56" t="str">
            <v xml:space="preserve"> 3</v>
          </cell>
        </row>
        <row r="57">
          <cell r="A57" t="str">
            <v xml:space="preserve"> 4</v>
          </cell>
          <cell r="F57">
            <v>6.2071628535572927</v>
          </cell>
          <cell r="G57">
            <v>7.9278087498819048</v>
          </cell>
          <cell r="DM57" t="str">
            <v xml:space="preserve"> 4</v>
          </cell>
        </row>
        <row r="58">
          <cell r="A58" t="str">
            <v xml:space="preserve"> 5</v>
          </cell>
          <cell r="F58">
            <v>6.7974971558589345</v>
          </cell>
          <cell r="G58">
            <v>7.7208611729769956</v>
          </cell>
          <cell r="DM58" t="str">
            <v xml:space="preserve"> 5</v>
          </cell>
        </row>
        <row r="59">
          <cell r="A59" t="str">
            <v xml:space="preserve"> 6</v>
          </cell>
          <cell r="F59">
            <v>6.5755764304013695</v>
          </cell>
          <cell r="G59">
            <v>7.1116482290601368</v>
          </cell>
          <cell r="DM59" t="str">
            <v xml:space="preserve"> 6</v>
          </cell>
        </row>
        <row r="60">
          <cell r="A60" t="str">
            <v xml:space="preserve"> 7</v>
          </cell>
          <cell r="F60">
            <v>7.7291960507757551</v>
          </cell>
          <cell r="G60">
            <v>8.0741352417653047</v>
          </cell>
          <cell r="DM60" t="str">
            <v xml:space="preserve"> 7</v>
          </cell>
        </row>
        <row r="61">
          <cell r="A61" t="str">
            <v xml:space="preserve"> 8</v>
          </cell>
          <cell r="F61">
            <v>8.3964469378213948</v>
          </cell>
          <cell r="G61">
            <v>8.882783882783869</v>
          </cell>
          <cell r="DM61" t="str">
            <v xml:space="preserve"> 8</v>
          </cell>
        </row>
        <row r="62">
          <cell r="A62" t="str">
            <v xml:space="preserve"> 9</v>
          </cell>
          <cell r="F62">
            <v>8.555439628189319</v>
          </cell>
          <cell r="G62">
            <v>9.4287041337668427</v>
          </cell>
          <cell r="DM62" t="str">
            <v xml:space="preserve"> 9</v>
          </cell>
        </row>
        <row r="63">
          <cell r="A63" t="str">
            <v xml:space="preserve"> 10</v>
          </cell>
          <cell r="F63">
            <v>8.5062435452070417</v>
          </cell>
          <cell r="G63">
            <v>8.7972257711261221</v>
          </cell>
          <cell r="DM63" t="str">
            <v xml:space="preserve"> 10</v>
          </cell>
        </row>
        <row r="64">
          <cell r="A64" t="str">
            <v xml:space="preserve"> 11</v>
          </cell>
          <cell r="F64">
            <v>7.8711820614561105</v>
          </cell>
          <cell r="G64">
            <v>8.8918918918919019</v>
          </cell>
          <cell r="DM64" t="str">
            <v xml:space="preserve"> 11</v>
          </cell>
        </row>
        <row r="65">
          <cell r="A65" t="str">
            <v>12</v>
          </cell>
          <cell r="F65">
            <v>10.110327364803751</v>
          </cell>
          <cell r="G65">
            <v>9.0350338045482488</v>
          </cell>
          <cell r="DM65" t="str">
            <v xml:space="preserve"> 12/97</v>
          </cell>
        </row>
        <row r="66">
          <cell r="A66" t="str">
            <v>1/98</v>
          </cell>
          <cell r="F66">
            <v>7.476462986893111</v>
          </cell>
          <cell r="G66">
            <v>9.0310950878774321</v>
          </cell>
          <cell r="DM66" t="str">
            <v xml:space="preserve"> 1</v>
          </cell>
          <cell r="DS66">
            <v>1258.9000000000001</v>
          </cell>
        </row>
        <row r="67">
          <cell r="A67" t="str">
            <v xml:space="preserve"> 2</v>
          </cell>
          <cell r="F67">
            <v>6.0129763319016831</v>
          </cell>
          <cell r="G67">
            <v>6.9215149642447074</v>
          </cell>
        </row>
        <row r="68">
          <cell r="A68" t="str">
            <v xml:space="preserve"> 3</v>
          </cell>
          <cell r="F68">
            <v>7.7085630282984141</v>
          </cell>
          <cell r="G68">
            <v>8.0693682534064664</v>
          </cell>
        </row>
        <row r="69">
          <cell r="A69" t="str">
            <v xml:space="preserve"> 4</v>
          </cell>
          <cell r="F69">
            <v>6.5351754226504113</v>
          </cell>
          <cell r="G69">
            <v>8.2997723691122332</v>
          </cell>
        </row>
        <row r="70">
          <cell r="A70" t="str">
            <v xml:space="preserve"> 5</v>
          </cell>
          <cell r="F70">
            <v>6.1961828672880443</v>
          </cell>
          <cell r="G70">
            <v>8.6750516884906972</v>
          </cell>
        </row>
        <row r="71">
          <cell r="A71" t="str">
            <v>6</v>
          </cell>
          <cell r="F71">
            <v>7.5320512820512704</v>
          </cell>
          <cell r="G71">
            <v>9.121680263843075</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List1"/>
    </sheetNames>
    <sheetDataSet>
      <sheetData sheetId="0">
        <row r="7">
          <cell r="B7" t="e">
            <v>#REF!</v>
          </cell>
        </row>
        <row r="10">
          <cell r="B10" t="e">
            <v>#REF!</v>
          </cell>
          <cell r="C10">
            <v>404662.40299999999</v>
          </cell>
          <cell r="D10">
            <v>523806.38199999998</v>
          </cell>
          <cell r="E10">
            <v>537249.14500000002</v>
          </cell>
          <cell r="F10">
            <v>593010.723</v>
          </cell>
          <cell r="G10">
            <v>683804.59</v>
          </cell>
          <cell r="H10">
            <v>698977.86399999994</v>
          </cell>
        </row>
        <row r="11">
          <cell r="B11" t="e">
            <v>#REF!</v>
          </cell>
          <cell r="C11">
            <v>391739.31599999999</v>
          </cell>
          <cell r="D11">
            <v>518181.902</v>
          </cell>
          <cell r="E11">
            <v>445168.93199999997</v>
          </cell>
          <cell r="F11">
            <v>514211.179</v>
          </cell>
          <cell r="G11">
            <v>485224.16399999999</v>
          </cell>
          <cell r="H11">
            <v>509958.11800000002</v>
          </cell>
        </row>
        <row r="12">
          <cell r="B12" t="e">
            <v>#REF!</v>
          </cell>
          <cell r="C12">
            <v>27079.473000000002</v>
          </cell>
          <cell r="D12">
            <v>37403.345000000001</v>
          </cell>
          <cell r="E12">
            <v>43656.775999999998</v>
          </cell>
          <cell r="F12">
            <v>43717.538999999997</v>
          </cell>
          <cell r="G12">
            <v>44942.110999999997</v>
          </cell>
          <cell r="H12">
            <v>43431.339</v>
          </cell>
        </row>
        <row r="13">
          <cell r="B13" t="e">
            <v>#REF!</v>
          </cell>
          <cell r="C13">
            <v>935274.53399999999</v>
          </cell>
          <cell r="D13">
            <v>1004448.947</v>
          </cell>
          <cell r="E13">
            <v>981568.353</v>
          </cell>
          <cell r="F13">
            <v>986132.47100000002</v>
          </cell>
          <cell r="G13">
            <v>978984.554</v>
          </cell>
          <cell r="H13">
            <v>944072.07299999997</v>
          </cell>
        </row>
        <row r="17">
          <cell r="B17" t="e">
            <v>#REF!</v>
          </cell>
          <cell r="C17">
            <v>9.812437342413876</v>
          </cell>
          <cell r="D17">
            <v>9.5143848921884828</v>
          </cell>
          <cell r="E17">
            <v>9.9114597064374266</v>
          </cell>
          <cell r="F17">
            <v>11.114519792831596</v>
          </cell>
          <cell r="G17">
            <v>11.321916800307182</v>
          </cell>
          <cell r="H17">
            <v>11.953246412605342</v>
          </cell>
        </row>
      </sheetData>
      <sheetData sheetId="1"/>
      <sheetData sheetId="2">
        <row r="8">
          <cell r="I8">
            <v>42.401424068953844</v>
          </cell>
          <cell r="J8">
            <v>41.55336111056701</v>
          </cell>
          <cell r="K8">
            <v>40.759622760305589</v>
          </cell>
        </row>
        <row r="9">
          <cell r="I9">
            <v>23.881656714385873</v>
          </cell>
          <cell r="J9">
            <v>23.116758588976225</v>
          </cell>
          <cell r="K9">
            <v>22.589687540182592</v>
          </cell>
        </row>
        <row r="10">
          <cell r="I10">
            <v>33.716919216660287</v>
          </cell>
          <cell r="J10">
            <v>35.329880300456765</v>
          </cell>
          <cell r="K10">
            <v>36.650689699511823</v>
          </cell>
        </row>
        <row r="57">
          <cell r="A57" t="str">
            <v>zemědělství</v>
          </cell>
          <cell r="E57">
            <v>3.0115326949852656E-2</v>
          </cell>
        </row>
        <row r="58">
          <cell r="A58" t="str">
            <v>zprac. průmysl</v>
          </cell>
          <cell r="E58">
            <v>0.31022753406414738</v>
          </cell>
        </row>
        <row r="59">
          <cell r="A59" t="str">
            <v>stavebnictví</v>
          </cell>
          <cell r="E59">
            <v>3.0672440442339199E-2</v>
          </cell>
        </row>
        <row r="60">
          <cell r="A60" t="str">
            <v>peněž. a pojišťovnictví</v>
          </cell>
          <cell r="E60">
            <v>5.8209891839758117E-2</v>
          </cell>
        </row>
        <row r="61">
          <cell r="A61" t="str">
            <v>doprava a cest. ruch</v>
          </cell>
          <cell r="E61">
            <v>2.9588520431357377E-2</v>
          </cell>
        </row>
        <row r="62">
          <cell r="A62" t="str">
            <v>obchod a pohostinství</v>
          </cell>
          <cell r="E62">
            <v>0.22612389847520264</v>
          </cell>
        </row>
        <row r="63">
          <cell r="A63" t="str">
            <v>ostatní</v>
          </cell>
          <cell r="E63">
            <v>0.31506238779734264</v>
          </cell>
        </row>
      </sheetData>
      <sheetData sheetId="3">
        <row r="33">
          <cell r="E33">
            <v>4.9989868109212972E-2</v>
          </cell>
        </row>
        <row r="58">
          <cell r="A58" t="str">
            <v>zemědělství</v>
          </cell>
          <cell r="E58">
            <v>8.6887571253623248E-3</v>
          </cell>
        </row>
        <row r="59">
          <cell r="A59" t="str">
            <v>zprac. průmysl</v>
          </cell>
          <cell r="E59">
            <v>6.5130437080958212E-2</v>
          </cell>
        </row>
        <row r="60">
          <cell r="A60" t="str">
            <v>stavebnictví</v>
          </cell>
          <cell r="E60">
            <v>1.9203016660352588E-2</v>
          </cell>
        </row>
        <row r="61">
          <cell r="A61" t="str">
            <v>peněž. a pojišťovnictví</v>
          </cell>
          <cell r="E61">
            <v>6.3180708879941497E-2</v>
          </cell>
        </row>
        <row r="62">
          <cell r="A62" t="str">
            <v>doprava a cest. ruch</v>
          </cell>
          <cell r="E62">
            <v>1.0334528602768209E-2</v>
          </cell>
        </row>
        <row r="63">
          <cell r="A63" t="str">
            <v>obchod a pohostinství</v>
          </cell>
          <cell r="E63">
            <v>6.7299542743363611E-2</v>
          </cell>
        </row>
        <row r="64">
          <cell r="A64" t="str">
            <v>ostatní</v>
          </cell>
          <cell r="E64">
            <v>0.76616300890725353</v>
          </cell>
        </row>
        <row r="87">
          <cell r="C87">
            <v>0.37791725942079613</v>
          </cell>
          <cell r="E87">
            <v>0.33805009559218702</v>
          </cell>
        </row>
        <row r="88">
          <cell r="C88">
            <v>0.38140601463161455</v>
          </cell>
          <cell r="E88">
            <v>0.46427671515290347</v>
          </cell>
        </row>
        <row r="89">
          <cell r="C89">
            <v>0.17604219123800122</v>
          </cell>
          <cell r="E89">
            <v>0.11323136833387663</v>
          </cell>
        </row>
        <row r="90">
          <cell r="C90">
            <v>6.4634534709588132E-2</v>
          </cell>
          <cell r="E90">
            <v>8.4441820921032917E-2</v>
          </cell>
        </row>
        <row r="111">
          <cell r="B111">
            <v>38.075393398467952</v>
          </cell>
          <cell r="C111">
            <v>33.714458747795064</v>
          </cell>
          <cell r="D111">
            <v>30.65964782569333</v>
          </cell>
          <cell r="E111">
            <v>31.150645705708214</v>
          </cell>
          <cell r="F111">
            <v>29.748560193497386</v>
          </cell>
          <cell r="G111">
            <v>32.04306298810419</v>
          </cell>
        </row>
        <row r="112">
          <cell r="B112">
            <v>37.617926179728599</v>
          </cell>
          <cell r="C112">
            <v>46.452852147296333</v>
          </cell>
          <cell r="D112">
            <v>49.46698554485922</v>
          </cell>
          <cell r="E112">
            <v>49.572654889828769</v>
          </cell>
          <cell r="F112">
            <v>51.442432688663018</v>
          </cell>
          <cell r="G112">
            <v>49.135785880583668</v>
          </cell>
        </row>
        <row r="113">
          <cell r="B113">
            <v>17.533831568038913</v>
          </cell>
          <cell r="C113">
            <v>11.258917805695356</v>
          </cell>
          <cell r="D113">
            <v>10.710648218004044</v>
          </cell>
          <cell r="E113">
            <v>9.9539372006651252</v>
          </cell>
          <cell r="F113">
            <v>9.4759795892820087</v>
          </cell>
          <cell r="G113">
            <v>9.2918414087202645</v>
          </cell>
        </row>
        <row r="114">
          <cell r="B114">
            <v>6.7728488537645344</v>
          </cell>
          <cell r="C114">
            <v>8.5737712992132451</v>
          </cell>
          <cell r="D114">
            <v>9.1627184114434019</v>
          </cell>
          <cell r="E114">
            <v>9.3227622037978914</v>
          </cell>
          <cell r="F114">
            <v>9.3330275285575848</v>
          </cell>
          <cell r="G114">
            <v>9.5293097225918757</v>
          </cell>
        </row>
        <row r="154">
          <cell r="B154">
            <v>5.9870644659712235</v>
          </cell>
          <cell r="C154">
            <v>6.4634534709588127</v>
          </cell>
          <cell r="D154">
            <v>6.4587973273942101</v>
          </cell>
          <cell r="E154">
            <v>7.2302558398220249</v>
          </cell>
          <cell r="F154">
            <v>7.6502732240437163</v>
          </cell>
          <cell r="G154">
            <v>8.3850931677018643</v>
          </cell>
        </row>
        <row r="155">
          <cell r="B155">
            <v>22.070464107299717</v>
          </cell>
          <cell r="C155">
            <v>17.604219123800121</v>
          </cell>
          <cell r="D155">
            <v>16.146993318485521</v>
          </cell>
          <cell r="E155">
            <v>14.126807563959956</v>
          </cell>
          <cell r="F155">
            <v>13.442622950819672</v>
          </cell>
          <cell r="G155">
            <v>13.250517598343686</v>
          </cell>
        </row>
        <row r="156">
          <cell r="B156">
            <v>41.026764096836445</v>
          </cell>
          <cell r="C156">
            <v>37.791725942079616</v>
          </cell>
          <cell r="D156">
            <v>34.521158129175944</v>
          </cell>
          <cell r="E156">
            <v>30.923248053392662</v>
          </cell>
          <cell r="F156">
            <v>31.584699453551913</v>
          </cell>
          <cell r="G156">
            <v>32.50517598343685</v>
          </cell>
        </row>
        <row r="157">
          <cell r="B157">
            <v>30.915707329892616</v>
          </cell>
          <cell r="C157">
            <v>38.140601463161453</v>
          </cell>
          <cell r="D157">
            <v>42.873051224944319</v>
          </cell>
          <cell r="E157">
            <v>47.719688542825359</v>
          </cell>
          <cell r="F157">
            <v>47.322404371584696</v>
          </cell>
          <cell r="G157">
            <v>45.859213250517598</v>
          </cell>
        </row>
      </sheetData>
      <sheetData sheetId="4"/>
      <sheetData sheetId="5">
        <row r="18">
          <cell r="B18" t="e">
            <v>#REF!</v>
          </cell>
          <cell r="C18">
            <v>19.92057221983622</v>
          </cell>
          <cell r="D18">
            <v>15.353501022843522</v>
          </cell>
          <cell r="E18">
            <v>16.61522383201342</v>
          </cell>
          <cell r="F18">
            <v>17.629683026874304</v>
          </cell>
          <cell r="G18">
            <v>18.432935566288638</v>
          </cell>
          <cell r="H18">
            <v>21.165472471976944</v>
          </cell>
          <cell r="I18">
            <v>21.544327850983176</v>
          </cell>
        </row>
        <row r="58">
          <cell r="B58">
            <v>65492.341</v>
          </cell>
          <cell r="C58">
            <v>156411.79800000001</v>
          </cell>
          <cell r="D58">
            <v>136128.17000000001</v>
          </cell>
          <cell r="F58">
            <v>216957.34599999999</v>
          </cell>
          <cell r="G58">
            <v>243820.74799999999</v>
          </cell>
          <cell r="H58">
            <v>286758.65299999999</v>
          </cell>
          <cell r="I58">
            <v>271496.52500000002</v>
          </cell>
        </row>
        <row r="59">
          <cell r="B59">
            <v>69433.187999999995</v>
          </cell>
          <cell r="C59">
            <v>152317.098</v>
          </cell>
          <cell r="D59">
            <v>112149.577</v>
          </cell>
          <cell r="F59">
            <v>134682.92800000001</v>
          </cell>
          <cell r="G59">
            <v>152909.81</v>
          </cell>
          <cell r="H59">
            <v>192992.56099999999</v>
          </cell>
          <cell r="I59">
            <v>215925.90399999998</v>
          </cell>
        </row>
        <row r="60">
          <cell r="B60">
            <v>13181.808999999999</v>
          </cell>
          <cell r="C60">
            <v>11234.174999999999</v>
          </cell>
          <cell r="D60">
            <v>19511.514999999999</v>
          </cell>
          <cell r="F60">
            <v>7831.5990000000002</v>
          </cell>
          <cell r="G60">
            <v>12784.821</v>
          </cell>
          <cell r="H60">
            <v>9103.9089999999997</v>
          </cell>
          <cell r="I60">
            <v>11249.925999999999</v>
          </cell>
        </row>
        <row r="61">
          <cell r="B61">
            <v>19016.608</v>
          </cell>
          <cell r="C61">
            <v>20892.937999999998</v>
          </cell>
          <cell r="D61">
            <v>25583.199000000001</v>
          </cell>
          <cell r="F61">
            <v>24781.135999999999</v>
          </cell>
          <cell r="G61">
            <v>27814.475999999999</v>
          </cell>
          <cell r="H61">
            <v>25171.865000000002</v>
          </cell>
          <cell r="I61">
            <v>27168.935000000001</v>
          </cell>
        </row>
      </sheetData>
      <sheetData sheetId="6">
        <row r="54">
          <cell r="A54" t="str">
            <v>vklady u ČNB</v>
          </cell>
        </row>
      </sheetData>
      <sheetData sheetId="7">
        <row r="50">
          <cell r="A50" t="str">
            <v>zdroje od ČNB</v>
          </cell>
        </row>
        <row r="51">
          <cell r="A51" t="str">
            <v>vklady od bank</v>
          </cell>
        </row>
        <row r="52">
          <cell r="A52" t="str">
            <v>vklady klientů</v>
          </cell>
        </row>
        <row r="53">
          <cell r="A53" t="str">
            <v>základní jmění a rezervní zdroje</v>
          </cell>
        </row>
        <row r="54">
          <cell r="A54" t="str">
            <v>zisk</v>
          </cell>
        </row>
        <row r="55">
          <cell r="A55" t="str">
            <v>ostatní pasiva</v>
          </cell>
        </row>
        <row r="78">
          <cell r="B78" t="str">
            <v>31.12.1995</v>
          </cell>
          <cell r="D78" t="str">
            <v>31.12.1996</v>
          </cell>
          <cell r="E78" t="str">
            <v>31.3.1996</v>
          </cell>
          <cell r="F78" t="str">
            <v>30.6.1996</v>
          </cell>
          <cell r="G78" t="str">
            <v>30.9.1996</v>
          </cell>
        </row>
        <row r="79">
          <cell r="A79" t="str">
            <v>základní jmění</v>
          </cell>
          <cell r="B79">
            <v>53511.084000000003</v>
          </cell>
          <cell r="D79">
            <v>66828.601999999999</v>
          </cell>
          <cell r="E79">
            <v>71971.721999999994</v>
          </cell>
          <cell r="F79">
            <v>74857.922000000006</v>
          </cell>
          <cell r="G79">
            <v>76688.091</v>
          </cell>
        </row>
        <row r="80">
          <cell r="A80" t="str">
            <v>rezervy</v>
          </cell>
          <cell r="B80">
            <v>40447.58</v>
          </cell>
          <cell r="D80">
            <v>40296.811999999998</v>
          </cell>
          <cell r="E80">
            <v>34997.008000000002</v>
          </cell>
          <cell r="F80">
            <v>43877.434000000001</v>
          </cell>
          <cell r="G80">
            <v>43514.817999999999</v>
          </cell>
        </row>
        <row r="81">
          <cell r="A81" t="str">
            <v>rezervní a kap. fondy</v>
          </cell>
          <cell r="B81">
            <v>72537.152999999991</v>
          </cell>
          <cell r="D81">
            <v>91798.32</v>
          </cell>
          <cell r="E81">
            <v>91034.15</v>
          </cell>
          <cell r="F81">
            <v>87766.800999999992</v>
          </cell>
          <cell r="G81">
            <v>107432.13399999999</v>
          </cell>
        </row>
        <row r="82">
          <cell r="A82" t="str">
            <v>zisk</v>
          </cell>
          <cell r="B82">
            <v>13610.644</v>
          </cell>
          <cell r="D82">
            <v>12517.123</v>
          </cell>
          <cell r="E82">
            <v>15737.265000000001</v>
          </cell>
          <cell r="F82">
            <v>12835.996999999999</v>
          </cell>
          <cell r="G82">
            <v>15096.669</v>
          </cell>
        </row>
        <row r="137">
          <cell r="B137">
            <v>29.710807542878769</v>
          </cell>
          <cell r="D137">
            <v>31.60628600743895</v>
          </cell>
          <cell r="E137">
            <v>33.672533533651333</v>
          </cell>
          <cell r="F137">
            <v>34.129001559847175</v>
          </cell>
          <cell r="G137">
            <v>31.5937667839627</v>
          </cell>
        </row>
        <row r="138">
          <cell r="B138">
            <v>22.457595233077178</v>
          </cell>
          <cell r="D138">
            <v>19.058195550162758</v>
          </cell>
          <cell r="E138">
            <v>16.373624150016365</v>
          </cell>
          <cell r="F138">
            <v>20.004469445840233</v>
          </cell>
          <cell r="G138">
            <v>17.92712523693649</v>
          </cell>
        </row>
        <row r="139">
          <cell r="B139">
            <v>40.274597922392132</v>
          </cell>
          <cell r="D139">
            <v>43.415601555190449</v>
          </cell>
          <cell r="E139">
            <v>42.59103969448509</v>
          </cell>
          <cell r="F139">
            <v>40.014379349613741</v>
          </cell>
          <cell r="G139">
            <v>44.259620267499287</v>
          </cell>
        </row>
        <row r="140">
          <cell r="B140">
            <v>7.5569993016519277</v>
          </cell>
          <cell r="D140">
            <v>5.91991688720785</v>
          </cell>
          <cell r="E140">
            <v>7.3628026218471962</v>
          </cell>
          <cell r="F140">
            <v>5.8521496446988417</v>
          </cell>
          <cell r="G140">
            <v>6.2194877116015235</v>
          </cell>
        </row>
        <row r="143">
          <cell r="B143" t="e">
            <v>#REF!</v>
          </cell>
          <cell r="D143" t="e">
            <v>#REF!</v>
          </cell>
          <cell r="E143" t="e">
            <v>#REF!</v>
          </cell>
          <cell r="F143" t="e">
            <v>#REF!</v>
          </cell>
          <cell r="G143" t="e">
            <v>#REF!</v>
          </cell>
        </row>
        <row r="145">
          <cell r="B145">
            <v>1996</v>
          </cell>
          <cell r="C145" t="str">
            <v>31.12.1996</v>
          </cell>
        </row>
        <row r="146">
          <cell r="B146">
            <v>58377.902000000002</v>
          </cell>
          <cell r="C146">
            <v>58.377901999999999</v>
          </cell>
        </row>
        <row r="147">
          <cell r="B147">
            <v>35873.733999999997</v>
          </cell>
          <cell r="C147">
            <v>35.873733999999999</v>
          </cell>
        </row>
        <row r="148">
          <cell r="B148">
            <v>82375.725000000006</v>
          </cell>
          <cell r="C148">
            <v>82.375725000000003</v>
          </cell>
        </row>
        <row r="149">
          <cell r="B149">
            <v>16297.644</v>
          </cell>
          <cell r="C149">
            <v>16.297643999999998</v>
          </cell>
        </row>
        <row r="172">
          <cell r="B172">
            <v>67509.37</v>
          </cell>
          <cell r="C172">
            <v>67.50936999999999</v>
          </cell>
        </row>
        <row r="173">
          <cell r="B173">
            <v>447358.75</v>
          </cell>
          <cell r="C173">
            <v>447.35874999999999</v>
          </cell>
        </row>
        <row r="174">
          <cell r="B174">
            <v>952877.38900000008</v>
          </cell>
          <cell r="C174">
            <v>952.87738900000011</v>
          </cell>
        </row>
        <row r="175">
          <cell r="B175">
            <v>62939.8</v>
          </cell>
          <cell r="C175">
            <v>62.939800000000005</v>
          </cell>
        </row>
      </sheetData>
      <sheetData sheetId="8"/>
      <sheetData sheetId="9"/>
      <sheetData sheetId="10">
        <row r="23">
          <cell r="B23">
            <v>1994</v>
          </cell>
          <cell r="C23">
            <v>1995</v>
          </cell>
          <cell r="D23">
            <v>1996</v>
          </cell>
          <cell r="E23">
            <v>1997</v>
          </cell>
        </row>
        <row r="24">
          <cell r="B24">
            <v>108067883</v>
          </cell>
          <cell r="C24">
            <v>113807765</v>
          </cell>
          <cell r="D24">
            <v>132.78531900000002</v>
          </cell>
          <cell r="E24">
            <v>173.080816</v>
          </cell>
        </row>
        <row r="25">
          <cell r="B25">
            <v>9091302</v>
          </cell>
          <cell r="C25">
            <v>9551391</v>
          </cell>
          <cell r="D25">
            <v>12.167354</v>
          </cell>
          <cell r="E25">
            <v>13.348483999999999</v>
          </cell>
        </row>
        <row r="26">
          <cell r="B26">
            <v>24062607</v>
          </cell>
          <cell r="C26">
            <v>52988707</v>
          </cell>
          <cell r="D26">
            <v>154.44363300000001</v>
          </cell>
          <cell r="E26">
            <v>410.024925</v>
          </cell>
        </row>
        <row r="27">
          <cell r="B27">
            <v>2612941</v>
          </cell>
          <cell r="C27">
            <v>4998865</v>
          </cell>
          <cell r="D27">
            <v>8.9634340000000012</v>
          </cell>
          <cell r="E27">
            <v>6.2625730000000006</v>
          </cell>
        </row>
        <row r="28">
          <cell r="B28">
            <v>9621785</v>
          </cell>
          <cell r="C28">
            <v>23561403</v>
          </cell>
          <cell r="D28">
            <v>33.096072999999997</v>
          </cell>
          <cell r="E28">
            <v>45.609445000000001</v>
          </cell>
        </row>
        <row r="29">
          <cell r="B29">
            <v>66050452</v>
          </cell>
          <cell r="C29">
            <v>73326579</v>
          </cell>
          <cell r="D29">
            <v>92.472694999999987</v>
          </cell>
        </row>
      </sheetData>
      <sheetData sheetId="11"/>
      <sheetData sheetId="12">
        <row r="59">
          <cell r="B59">
            <v>7109.933</v>
          </cell>
          <cell r="C59">
            <v>8779.2070000000003</v>
          </cell>
          <cell r="D59">
            <v>10827.196</v>
          </cell>
          <cell r="E59">
            <v>12367.823</v>
          </cell>
          <cell r="F59">
            <v>11852.111999999999</v>
          </cell>
          <cell r="G59">
            <v>12849.692000000001</v>
          </cell>
          <cell r="H59">
            <v>12705.061333333333</v>
          </cell>
          <cell r="I59">
            <v>13358.203</v>
          </cell>
        </row>
        <row r="60">
          <cell r="B60">
            <v>51074</v>
          </cell>
          <cell r="C60">
            <v>53191</v>
          </cell>
          <cell r="D60">
            <v>544.61</v>
          </cell>
          <cell r="E60">
            <v>522.5</v>
          </cell>
          <cell r="F60">
            <v>514.69000000000005</v>
          </cell>
          <cell r="G60">
            <v>539.59</v>
          </cell>
          <cell r="H60">
            <v>532.03</v>
          </cell>
          <cell r="I60">
            <v>523.88</v>
          </cell>
        </row>
        <row r="87">
          <cell r="B87">
            <v>34699</v>
          </cell>
          <cell r="C87">
            <v>35064</v>
          </cell>
          <cell r="D87" t="str">
            <v>31. 12. 96</v>
          </cell>
          <cell r="E87" t="str">
            <v xml:space="preserve">31. 12. 97 </v>
          </cell>
          <cell r="F87" t="str">
            <v>31. 3. 98</v>
          </cell>
          <cell r="G87" t="str">
            <v>30. 6. 98</v>
          </cell>
          <cell r="H87" t="str">
            <v>30. 9. 98</v>
          </cell>
          <cell r="I87" t="str">
            <v xml:space="preserve">31. 12. 98 </v>
          </cell>
        </row>
        <row r="88">
          <cell r="B88">
            <v>1172.5241806006975</v>
          </cell>
          <cell r="C88">
            <v>1188.7855652271999</v>
          </cell>
          <cell r="D88">
            <v>1290.746772920071</v>
          </cell>
          <cell r="E88">
            <v>1702.0557703349291</v>
          </cell>
          <cell r="F88">
            <v>1818.8740406846844</v>
          </cell>
          <cell r="G88">
            <v>1825.1562482625679</v>
          </cell>
          <cell r="H88">
            <v>1872.7497572192046</v>
          </cell>
          <cell r="I88">
            <v>1837.7410666564845</v>
          </cell>
        </row>
        <row r="89">
          <cell r="B89">
            <v>139.20846223127228</v>
          </cell>
          <cell r="C89">
            <v>165.0506100656126</v>
          </cell>
          <cell r="D89">
            <v>198.80641192780155</v>
          </cell>
          <cell r="E89">
            <v>236.70474641148326</v>
          </cell>
          <cell r="F89">
            <v>230.27671025277348</v>
          </cell>
          <cell r="G89">
            <v>238.13806779221258</v>
          </cell>
          <cell r="H89">
            <v>238.80347599446142</v>
          </cell>
          <cell r="I89">
            <v>254.9859318927999</v>
          </cell>
        </row>
      </sheetData>
      <sheetData sheetId="13"/>
      <sheetData sheetId="14">
        <row r="19">
          <cell r="B19" t="str">
            <v>X</v>
          </cell>
          <cell r="C19">
            <v>0.2951461442511632</v>
          </cell>
          <cell r="D19" t="str">
            <v>X</v>
          </cell>
          <cell r="E19" t="str">
            <v>X</v>
          </cell>
          <cell r="F19" t="str">
            <v>X</v>
          </cell>
          <cell r="G19" t="str">
            <v>X</v>
          </cell>
          <cell r="H19" t="str">
            <v>X</v>
          </cell>
        </row>
      </sheetData>
      <sheetData sheetId="15">
        <row r="102">
          <cell r="C102">
            <v>328874.18900000001</v>
          </cell>
          <cell r="D102">
            <v>269896.39600000001</v>
          </cell>
          <cell r="E102">
            <v>213342.14300000001</v>
          </cell>
          <cell r="F102">
            <v>152474.198</v>
          </cell>
          <cell r="G102">
            <v>212839.2</v>
          </cell>
          <cell r="H102">
            <v>121054.238</v>
          </cell>
          <cell r="I102">
            <v>196416.024</v>
          </cell>
          <cell r="J102">
            <v>128496.863</v>
          </cell>
        </row>
        <row r="103">
          <cell r="C103">
            <v>700074.01800000004</v>
          </cell>
          <cell r="D103">
            <v>288377.522</v>
          </cell>
          <cell r="E103">
            <v>202975.155</v>
          </cell>
          <cell r="F103">
            <v>107937.818</v>
          </cell>
          <cell r="G103">
            <v>157210.598</v>
          </cell>
          <cell r="H103">
            <v>179221.52499999999</v>
          </cell>
          <cell r="I103">
            <v>178570.70800000001</v>
          </cell>
          <cell r="J103">
            <v>101510.361</v>
          </cell>
        </row>
      </sheetData>
      <sheetData sheetId="16"/>
      <sheetData sheetId="17"/>
      <sheetData sheetId="18"/>
      <sheetData sheetId="19"/>
      <sheetData sheetId="20">
        <row r="3">
          <cell r="B3" t="str">
            <v>31.12. 1996</v>
          </cell>
          <cell r="C3" t="str">
            <v>31.12. 1997</v>
          </cell>
          <cell r="D3" t="str">
            <v>31.12. 1998</v>
          </cell>
        </row>
        <row r="4">
          <cell r="C4">
            <v>38.364351999999997</v>
          </cell>
          <cell r="D4">
            <v>51.293900999999998</v>
          </cell>
        </row>
        <row r="5">
          <cell r="C5">
            <v>90.570192000000006</v>
          </cell>
          <cell r="D5">
            <v>161.532003</v>
          </cell>
        </row>
        <row r="6">
          <cell r="C6">
            <v>98.258785000000003</v>
          </cell>
          <cell r="D6">
            <v>97.239907999999986</v>
          </cell>
        </row>
      </sheetData>
      <sheetData sheetId="21"/>
      <sheetData sheetId="22"/>
      <sheetData sheetId="23"/>
      <sheetData sheetId="24"/>
      <sheetData sheetId="2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zby"/>
      <sheetName val="diferencial"/>
      <sheetName val="List3"/>
      <sheetName val="PX-50"/>
      <sheetName val="real.US"/>
    </sheetNames>
    <sheetDataSet>
      <sheetData sheetId="0" refreshError="1">
        <row r="507">
          <cell r="E507">
            <v>13</v>
          </cell>
          <cell r="F507">
            <v>23</v>
          </cell>
        </row>
        <row r="508">
          <cell r="E508">
            <v>13</v>
          </cell>
          <cell r="F508">
            <v>23</v>
          </cell>
        </row>
        <row r="509">
          <cell r="E509">
            <v>13</v>
          </cell>
          <cell r="F509">
            <v>23</v>
          </cell>
        </row>
        <row r="510">
          <cell r="E510">
            <v>13</v>
          </cell>
          <cell r="F510">
            <v>23</v>
          </cell>
        </row>
        <row r="511">
          <cell r="E511">
            <v>13</v>
          </cell>
          <cell r="F511">
            <v>23</v>
          </cell>
        </row>
        <row r="512">
          <cell r="E512">
            <v>13</v>
          </cell>
          <cell r="F512">
            <v>23</v>
          </cell>
        </row>
        <row r="513">
          <cell r="E513">
            <v>13</v>
          </cell>
          <cell r="F513">
            <v>23</v>
          </cell>
        </row>
        <row r="514">
          <cell r="E514">
            <v>13</v>
          </cell>
          <cell r="F514">
            <v>23</v>
          </cell>
        </row>
        <row r="515">
          <cell r="E515">
            <v>13</v>
          </cell>
          <cell r="F515">
            <v>23</v>
          </cell>
        </row>
        <row r="516">
          <cell r="E516">
            <v>13</v>
          </cell>
          <cell r="F516">
            <v>23</v>
          </cell>
        </row>
        <row r="517">
          <cell r="E517">
            <v>13</v>
          </cell>
          <cell r="F517">
            <v>23</v>
          </cell>
        </row>
        <row r="518">
          <cell r="E518">
            <v>13</v>
          </cell>
          <cell r="F518">
            <v>23</v>
          </cell>
        </row>
        <row r="519">
          <cell r="E519">
            <v>13</v>
          </cell>
          <cell r="F519">
            <v>23</v>
          </cell>
        </row>
        <row r="520">
          <cell r="E520">
            <v>13</v>
          </cell>
          <cell r="F520">
            <v>23</v>
          </cell>
        </row>
        <row r="521">
          <cell r="E521">
            <v>13</v>
          </cell>
          <cell r="F521">
            <v>23</v>
          </cell>
        </row>
        <row r="522">
          <cell r="E522">
            <v>13</v>
          </cell>
          <cell r="F522">
            <v>23</v>
          </cell>
        </row>
        <row r="523">
          <cell r="E523">
            <v>13</v>
          </cell>
          <cell r="F523">
            <v>19</v>
          </cell>
        </row>
        <row r="524">
          <cell r="E524">
            <v>13</v>
          </cell>
          <cell r="F524">
            <v>19</v>
          </cell>
        </row>
        <row r="525">
          <cell r="E525">
            <v>13</v>
          </cell>
          <cell r="F525">
            <v>19</v>
          </cell>
        </row>
        <row r="526">
          <cell r="E526">
            <v>13</v>
          </cell>
          <cell r="F526">
            <v>19</v>
          </cell>
        </row>
        <row r="527">
          <cell r="E527">
            <v>13</v>
          </cell>
          <cell r="F527">
            <v>19</v>
          </cell>
        </row>
        <row r="528">
          <cell r="E528">
            <v>13</v>
          </cell>
          <cell r="F528">
            <v>19</v>
          </cell>
        </row>
        <row r="529">
          <cell r="E529">
            <v>13</v>
          </cell>
          <cell r="F529">
            <v>19</v>
          </cell>
        </row>
        <row r="530">
          <cell r="E530">
            <v>13</v>
          </cell>
          <cell r="F530">
            <v>19</v>
          </cell>
        </row>
        <row r="531">
          <cell r="E531">
            <v>13</v>
          </cell>
          <cell r="F531">
            <v>19</v>
          </cell>
        </row>
        <row r="532">
          <cell r="E532">
            <v>13</v>
          </cell>
          <cell r="F532">
            <v>19</v>
          </cell>
        </row>
        <row r="533">
          <cell r="E533">
            <v>13</v>
          </cell>
          <cell r="F533">
            <v>19</v>
          </cell>
        </row>
        <row r="534">
          <cell r="E534">
            <v>13</v>
          </cell>
          <cell r="F534">
            <v>19</v>
          </cell>
        </row>
        <row r="535">
          <cell r="E535">
            <v>13</v>
          </cell>
          <cell r="F535">
            <v>19</v>
          </cell>
        </row>
        <row r="536">
          <cell r="E536">
            <v>13</v>
          </cell>
          <cell r="F536">
            <v>19</v>
          </cell>
        </row>
        <row r="537">
          <cell r="E537">
            <v>13</v>
          </cell>
          <cell r="F537">
            <v>19</v>
          </cell>
        </row>
        <row r="538">
          <cell r="E538">
            <v>13</v>
          </cell>
          <cell r="F538">
            <v>19</v>
          </cell>
        </row>
        <row r="539">
          <cell r="E539">
            <v>13</v>
          </cell>
          <cell r="F539">
            <v>19</v>
          </cell>
        </row>
        <row r="540">
          <cell r="E540">
            <v>13</v>
          </cell>
          <cell r="F540">
            <v>19</v>
          </cell>
        </row>
        <row r="541">
          <cell r="E541">
            <v>13</v>
          </cell>
          <cell r="F541">
            <v>19</v>
          </cell>
        </row>
        <row r="542">
          <cell r="E542">
            <v>13</v>
          </cell>
          <cell r="F542">
            <v>19</v>
          </cell>
        </row>
        <row r="543">
          <cell r="E543">
            <v>13</v>
          </cell>
          <cell r="F543">
            <v>19</v>
          </cell>
        </row>
        <row r="544">
          <cell r="E544">
            <v>13</v>
          </cell>
          <cell r="F544">
            <v>19</v>
          </cell>
        </row>
        <row r="545">
          <cell r="E545">
            <v>13</v>
          </cell>
          <cell r="F545">
            <v>19</v>
          </cell>
        </row>
        <row r="546">
          <cell r="E546">
            <v>13</v>
          </cell>
          <cell r="F546">
            <v>19</v>
          </cell>
        </row>
        <row r="547">
          <cell r="E547">
            <v>13</v>
          </cell>
          <cell r="F547">
            <v>19</v>
          </cell>
        </row>
        <row r="548">
          <cell r="E548">
            <v>13</v>
          </cell>
          <cell r="F548">
            <v>19</v>
          </cell>
        </row>
        <row r="549">
          <cell r="E549">
            <v>13</v>
          </cell>
          <cell r="F549">
            <v>19</v>
          </cell>
        </row>
        <row r="550">
          <cell r="E550">
            <v>13</v>
          </cell>
          <cell r="F550">
            <v>19</v>
          </cell>
        </row>
        <row r="551">
          <cell r="E551">
            <v>13</v>
          </cell>
          <cell r="F551">
            <v>19</v>
          </cell>
        </row>
        <row r="552">
          <cell r="E552">
            <v>13</v>
          </cell>
          <cell r="F552">
            <v>19</v>
          </cell>
        </row>
        <row r="553">
          <cell r="E553">
            <v>13</v>
          </cell>
          <cell r="F553">
            <v>19</v>
          </cell>
        </row>
        <row r="554">
          <cell r="E554">
            <v>13</v>
          </cell>
          <cell r="F554">
            <v>19</v>
          </cell>
        </row>
        <row r="555">
          <cell r="E555">
            <v>13</v>
          </cell>
          <cell r="F555">
            <v>19</v>
          </cell>
        </row>
        <row r="556">
          <cell r="E556">
            <v>13</v>
          </cell>
          <cell r="F556">
            <v>19</v>
          </cell>
        </row>
        <row r="557">
          <cell r="E557">
            <v>13</v>
          </cell>
          <cell r="F557">
            <v>19</v>
          </cell>
        </row>
        <row r="558">
          <cell r="E558">
            <v>13</v>
          </cell>
          <cell r="F558">
            <v>19</v>
          </cell>
        </row>
        <row r="559">
          <cell r="E559">
            <v>13</v>
          </cell>
          <cell r="F559">
            <v>19</v>
          </cell>
        </row>
        <row r="560">
          <cell r="E560">
            <v>13</v>
          </cell>
          <cell r="F560">
            <v>19</v>
          </cell>
        </row>
        <row r="561">
          <cell r="E561">
            <v>13</v>
          </cell>
          <cell r="F561">
            <v>19</v>
          </cell>
        </row>
        <row r="562">
          <cell r="E562">
            <v>13</v>
          </cell>
          <cell r="F562">
            <v>19</v>
          </cell>
        </row>
        <row r="563">
          <cell r="E563">
            <v>13</v>
          </cell>
          <cell r="F563">
            <v>19</v>
          </cell>
        </row>
        <row r="564">
          <cell r="E564">
            <v>13</v>
          </cell>
          <cell r="F564">
            <v>19</v>
          </cell>
        </row>
        <row r="565">
          <cell r="E565">
            <v>13</v>
          </cell>
          <cell r="F565">
            <v>19</v>
          </cell>
        </row>
        <row r="566">
          <cell r="E566">
            <v>13</v>
          </cell>
          <cell r="F566">
            <v>19</v>
          </cell>
        </row>
        <row r="567">
          <cell r="E567">
            <v>13</v>
          </cell>
          <cell r="F567">
            <v>19</v>
          </cell>
        </row>
        <row r="568">
          <cell r="E568">
            <v>13</v>
          </cell>
          <cell r="F568">
            <v>19</v>
          </cell>
        </row>
        <row r="569">
          <cell r="E569">
            <v>13</v>
          </cell>
          <cell r="F569">
            <v>19</v>
          </cell>
        </row>
        <row r="570">
          <cell r="E570">
            <v>13</v>
          </cell>
          <cell r="F570">
            <v>19</v>
          </cell>
        </row>
        <row r="571">
          <cell r="E571">
            <v>13</v>
          </cell>
          <cell r="F571">
            <v>19</v>
          </cell>
        </row>
        <row r="572">
          <cell r="E572">
            <v>13</v>
          </cell>
          <cell r="F572">
            <v>19</v>
          </cell>
        </row>
        <row r="573">
          <cell r="E573">
            <v>13</v>
          </cell>
          <cell r="F573">
            <v>19</v>
          </cell>
        </row>
        <row r="574">
          <cell r="E574">
            <v>13</v>
          </cell>
          <cell r="F574">
            <v>19</v>
          </cell>
        </row>
        <row r="575">
          <cell r="E575">
            <v>13</v>
          </cell>
          <cell r="F575">
            <v>19</v>
          </cell>
        </row>
        <row r="576">
          <cell r="E576">
            <v>13</v>
          </cell>
          <cell r="F576">
            <v>19</v>
          </cell>
        </row>
        <row r="577">
          <cell r="E577">
            <v>13</v>
          </cell>
          <cell r="F577">
            <v>19</v>
          </cell>
        </row>
        <row r="578">
          <cell r="E578">
            <v>13</v>
          </cell>
          <cell r="F578">
            <v>19</v>
          </cell>
        </row>
        <row r="579">
          <cell r="E579">
            <v>13</v>
          </cell>
          <cell r="F579">
            <v>19</v>
          </cell>
        </row>
        <row r="580">
          <cell r="E580">
            <v>13</v>
          </cell>
          <cell r="F580">
            <v>19</v>
          </cell>
        </row>
        <row r="581">
          <cell r="E581">
            <v>13</v>
          </cell>
          <cell r="F581">
            <v>19</v>
          </cell>
        </row>
        <row r="582">
          <cell r="E582">
            <v>13</v>
          </cell>
          <cell r="F582">
            <v>19</v>
          </cell>
        </row>
        <row r="583">
          <cell r="E583">
            <v>13</v>
          </cell>
          <cell r="F583">
            <v>19</v>
          </cell>
        </row>
        <row r="584">
          <cell r="E584">
            <v>13</v>
          </cell>
          <cell r="F584">
            <v>19</v>
          </cell>
        </row>
        <row r="585">
          <cell r="E585">
            <v>13</v>
          </cell>
          <cell r="F585">
            <v>19</v>
          </cell>
        </row>
        <row r="586">
          <cell r="E586">
            <v>13</v>
          </cell>
          <cell r="F586">
            <v>19</v>
          </cell>
        </row>
        <row r="587">
          <cell r="E587">
            <v>13</v>
          </cell>
          <cell r="F587">
            <v>19</v>
          </cell>
        </row>
        <row r="588">
          <cell r="E588">
            <v>13</v>
          </cell>
          <cell r="F588">
            <v>19</v>
          </cell>
        </row>
        <row r="589">
          <cell r="E589">
            <v>13</v>
          </cell>
          <cell r="F589">
            <v>19</v>
          </cell>
        </row>
        <row r="590">
          <cell r="E590">
            <v>13</v>
          </cell>
          <cell r="F590">
            <v>19</v>
          </cell>
        </row>
        <row r="591">
          <cell r="E591">
            <v>13</v>
          </cell>
          <cell r="F591">
            <v>19</v>
          </cell>
        </row>
        <row r="592">
          <cell r="E592">
            <v>13</v>
          </cell>
          <cell r="F592">
            <v>19</v>
          </cell>
        </row>
        <row r="593">
          <cell r="E593">
            <v>13</v>
          </cell>
          <cell r="F593">
            <v>19</v>
          </cell>
        </row>
        <row r="594">
          <cell r="E594">
            <v>13</v>
          </cell>
          <cell r="F594">
            <v>19</v>
          </cell>
        </row>
        <row r="595">
          <cell r="E595">
            <v>13</v>
          </cell>
          <cell r="F595">
            <v>19</v>
          </cell>
        </row>
        <row r="596">
          <cell r="E596">
            <v>13</v>
          </cell>
          <cell r="F596">
            <v>19</v>
          </cell>
        </row>
        <row r="597">
          <cell r="E597">
            <v>13</v>
          </cell>
          <cell r="F597">
            <v>19</v>
          </cell>
        </row>
        <row r="598">
          <cell r="E598">
            <v>13</v>
          </cell>
          <cell r="F598">
            <v>19</v>
          </cell>
        </row>
        <row r="599">
          <cell r="E599">
            <v>13</v>
          </cell>
          <cell r="F599">
            <v>19</v>
          </cell>
        </row>
        <row r="600">
          <cell r="E600">
            <v>13</v>
          </cell>
          <cell r="F600">
            <v>19</v>
          </cell>
        </row>
        <row r="601">
          <cell r="E601">
            <v>13</v>
          </cell>
          <cell r="F601">
            <v>19</v>
          </cell>
        </row>
        <row r="602">
          <cell r="E602">
            <v>13</v>
          </cell>
          <cell r="F602">
            <v>19</v>
          </cell>
        </row>
        <row r="603">
          <cell r="E603">
            <v>13</v>
          </cell>
          <cell r="F603">
            <v>19</v>
          </cell>
        </row>
        <row r="604">
          <cell r="E604">
            <v>13</v>
          </cell>
          <cell r="F604">
            <v>19</v>
          </cell>
        </row>
        <row r="605">
          <cell r="E605">
            <v>13</v>
          </cell>
          <cell r="F605">
            <v>19</v>
          </cell>
        </row>
        <row r="606">
          <cell r="E606">
            <v>13</v>
          </cell>
          <cell r="F606">
            <v>19</v>
          </cell>
        </row>
        <row r="607">
          <cell r="E607">
            <v>13</v>
          </cell>
          <cell r="F607">
            <v>19</v>
          </cell>
        </row>
        <row r="608">
          <cell r="E608">
            <v>13</v>
          </cell>
          <cell r="F608">
            <v>19</v>
          </cell>
        </row>
        <row r="609">
          <cell r="E609">
            <v>13</v>
          </cell>
          <cell r="F609">
            <v>19</v>
          </cell>
        </row>
        <row r="610">
          <cell r="E610">
            <v>13</v>
          </cell>
          <cell r="F610">
            <v>19</v>
          </cell>
        </row>
        <row r="611">
          <cell r="E611">
            <v>13</v>
          </cell>
          <cell r="F611">
            <v>19</v>
          </cell>
        </row>
        <row r="612">
          <cell r="E612">
            <v>13</v>
          </cell>
          <cell r="F612">
            <v>19</v>
          </cell>
        </row>
        <row r="613">
          <cell r="E613">
            <v>13</v>
          </cell>
          <cell r="F613">
            <v>19</v>
          </cell>
        </row>
        <row r="614">
          <cell r="E614">
            <v>13</v>
          </cell>
          <cell r="F614">
            <v>19</v>
          </cell>
        </row>
        <row r="615">
          <cell r="E615">
            <v>13</v>
          </cell>
          <cell r="F615">
            <v>19</v>
          </cell>
        </row>
        <row r="616">
          <cell r="E616">
            <v>13</v>
          </cell>
          <cell r="F616">
            <v>19</v>
          </cell>
        </row>
        <row r="617">
          <cell r="E617">
            <v>13</v>
          </cell>
          <cell r="F617">
            <v>19</v>
          </cell>
        </row>
        <row r="618">
          <cell r="E618">
            <v>13</v>
          </cell>
          <cell r="F618">
            <v>19</v>
          </cell>
        </row>
        <row r="619">
          <cell r="E619">
            <v>13</v>
          </cell>
          <cell r="F619">
            <v>19</v>
          </cell>
        </row>
        <row r="620">
          <cell r="E620">
            <v>13</v>
          </cell>
          <cell r="F620">
            <v>19</v>
          </cell>
        </row>
        <row r="621">
          <cell r="E621">
            <v>13</v>
          </cell>
          <cell r="F621">
            <v>19</v>
          </cell>
        </row>
        <row r="622">
          <cell r="E622">
            <v>13</v>
          </cell>
          <cell r="F622">
            <v>19</v>
          </cell>
        </row>
        <row r="623">
          <cell r="E623">
            <v>13</v>
          </cell>
          <cell r="F623">
            <v>19</v>
          </cell>
        </row>
        <row r="624">
          <cell r="E624">
            <v>13</v>
          </cell>
          <cell r="F624">
            <v>19</v>
          </cell>
        </row>
        <row r="625">
          <cell r="E625">
            <v>13</v>
          </cell>
          <cell r="F625">
            <v>19</v>
          </cell>
        </row>
        <row r="626">
          <cell r="E626">
            <v>13</v>
          </cell>
          <cell r="F626">
            <v>19</v>
          </cell>
        </row>
        <row r="627">
          <cell r="E627">
            <v>13</v>
          </cell>
          <cell r="F627">
            <v>19</v>
          </cell>
        </row>
        <row r="628">
          <cell r="E628">
            <v>13</v>
          </cell>
          <cell r="F628">
            <v>19</v>
          </cell>
        </row>
        <row r="629">
          <cell r="E629">
            <v>13</v>
          </cell>
          <cell r="F629">
            <v>19</v>
          </cell>
        </row>
        <row r="630">
          <cell r="E630">
            <v>13</v>
          </cell>
          <cell r="F630">
            <v>19</v>
          </cell>
        </row>
        <row r="631">
          <cell r="E631">
            <v>13</v>
          </cell>
          <cell r="F631">
            <v>19</v>
          </cell>
        </row>
        <row r="632">
          <cell r="E632">
            <v>13</v>
          </cell>
          <cell r="F632">
            <v>19</v>
          </cell>
        </row>
      </sheetData>
      <sheetData sheetId="1" refreshError="1">
        <row r="257">
          <cell r="E257">
            <v>12.11687</v>
          </cell>
        </row>
        <row r="258">
          <cell r="E258">
            <v>12.3825</v>
          </cell>
        </row>
        <row r="259">
          <cell r="E259">
            <v>12.3025</v>
          </cell>
        </row>
        <row r="260">
          <cell r="E260">
            <v>12.278119999999999</v>
          </cell>
        </row>
        <row r="261">
          <cell r="E261">
            <v>12.25375</v>
          </cell>
        </row>
        <row r="262">
          <cell r="E262">
            <v>12.280620000000001</v>
          </cell>
        </row>
        <row r="263">
          <cell r="E263">
            <v>12.323119999999999</v>
          </cell>
        </row>
        <row r="264">
          <cell r="E264">
            <v>12.30969</v>
          </cell>
        </row>
        <row r="265">
          <cell r="E265">
            <v>12.217499999999999</v>
          </cell>
        </row>
        <row r="266">
          <cell r="E266">
            <v>12.24141</v>
          </cell>
        </row>
        <row r="267">
          <cell r="E267">
            <v>11.977499999999999</v>
          </cell>
        </row>
        <row r="268">
          <cell r="E268">
            <v>11.897500000000001</v>
          </cell>
        </row>
        <row r="269">
          <cell r="E269">
            <v>11.8475</v>
          </cell>
        </row>
        <row r="270">
          <cell r="E270">
            <v>11.8675</v>
          </cell>
        </row>
        <row r="271">
          <cell r="E271">
            <v>11.750159999999999</v>
          </cell>
        </row>
        <row r="272">
          <cell r="E272">
            <v>11.77797</v>
          </cell>
        </row>
        <row r="273">
          <cell r="E273">
            <v>11.807969999999999</v>
          </cell>
        </row>
        <row r="274">
          <cell r="E274">
            <v>11.797499999999999</v>
          </cell>
        </row>
        <row r="275">
          <cell r="E275">
            <v>11.7675</v>
          </cell>
        </row>
        <row r="276">
          <cell r="E276">
            <v>11.81312</v>
          </cell>
        </row>
        <row r="277">
          <cell r="E277">
            <v>12.030939999999999</v>
          </cell>
        </row>
        <row r="278">
          <cell r="E278">
            <v>12.02094</v>
          </cell>
        </row>
        <row r="279">
          <cell r="E279">
            <v>11.84094</v>
          </cell>
        </row>
        <row r="280">
          <cell r="E280">
            <v>11.85094</v>
          </cell>
        </row>
        <row r="281">
          <cell r="E281">
            <v>11.95922</v>
          </cell>
        </row>
        <row r="282">
          <cell r="E282">
            <v>12.024839999999999</v>
          </cell>
        </row>
        <row r="283">
          <cell r="E283">
            <v>12.20875</v>
          </cell>
        </row>
        <row r="284">
          <cell r="E284">
            <v>12.13875</v>
          </cell>
        </row>
        <row r="285">
          <cell r="E285">
            <v>12.108750000000001</v>
          </cell>
        </row>
        <row r="286">
          <cell r="E286">
            <v>12.108750000000001</v>
          </cell>
        </row>
        <row r="287">
          <cell r="E287">
            <v>12.136089999999999</v>
          </cell>
        </row>
        <row r="288">
          <cell r="E288">
            <v>12.13219</v>
          </cell>
        </row>
        <row r="289">
          <cell r="E289">
            <v>12.13</v>
          </cell>
        </row>
        <row r="290">
          <cell r="E290">
            <v>12.06</v>
          </cell>
        </row>
        <row r="291">
          <cell r="E291">
            <v>12.08</v>
          </cell>
        </row>
        <row r="292">
          <cell r="E292">
            <v>12.05</v>
          </cell>
        </row>
        <row r="293">
          <cell r="E293">
            <v>12.03</v>
          </cell>
        </row>
        <row r="294">
          <cell r="E294">
            <v>11.96</v>
          </cell>
        </row>
        <row r="295">
          <cell r="E295">
            <v>11.92656</v>
          </cell>
        </row>
        <row r="296">
          <cell r="E296">
            <v>11.96</v>
          </cell>
        </row>
        <row r="297">
          <cell r="E297">
            <v>11.93</v>
          </cell>
        </row>
        <row r="298">
          <cell r="E298">
            <v>11.86</v>
          </cell>
        </row>
        <row r="299">
          <cell r="E299">
            <v>11.79</v>
          </cell>
        </row>
        <row r="300">
          <cell r="E300">
            <v>11.78</v>
          </cell>
        </row>
        <row r="301">
          <cell r="E301">
            <v>11.77875</v>
          </cell>
        </row>
        <row r="302">
          <cell r="E302">
            <v>11.77875</v>
          </cell>
        </row>
        <row r="303">
          <cell r="E303">
            <v>11.88</v>
          </cell>
        </row>
        <row r="304">
          <cell r="E304">
            <v>11.96172</v>
          </cell>
        </row>
        <row r="305">
          <cell r="E305">
            <v>11.991250000000001</v>
          </cell>
        </row>
        <row r="306">
          <cell r="E306">
            <v>12.001250000000001</v>
          </cell>
        </row>
        <row r="307">
          <cell r="E307">
            <v>12.03125</v>
          </cell>
        </row>
        <row r="308">
          <cell r="E308">
            <v>12.11125</v>
          </cell>
        </row>
        <row r="309">
          <cell r="E309">
            <v>12.12125</v>
          </cell>
        </row>
        <row r="310">
          <cell r="E310">
            <v>12.123909999999999</v>
          </cell>
        </row>
        <row r="311">
          <cell r="E311">
            <v>12.13</v>
          </cell>
        </row>
        <row r="312">
          <cell r="E312">
            <v>11.998749999999999</v>
          </cell>
        </row>
        <row r="313">
          <cell r="E313">
            <v>11.97875</v>
          </cell>
        </row>
        <row r="314">
          <cell r="E314">
            <v>11.95875</v>
          </cell>
        </row>
        <row r="315">
          <cell r="E315">
            <v>11.918749999999999</v>
          </cell>
        </row>
        <row r="316">
          <cell r="E316">
            <v>11.845310000000001</v>
          </cell>
        </row>
        <row r="317">
          <cell r="E317">
            <v>11.8775</v>
          </cell>
        </row>
        <row r="318">
          <cell r="E318">
            <v>11.797499999999999</v>
          </cell>
        </row>
        <row r="319">
          <cell r="E319">
            <v>11.807499999999999</v>
          </cell>
        </row>
        <row r="320">
          <cell r="E320">
            <v>11.74375</v>
          </cell>
        </row>
        <row r="321">
          <cell r="E321">
            <v>11.7425</v>
          </cell>
        </row>
        <row r="322">
          <cell r="E322">
            <v>11.775</v>
          </cell>
        </row>
        <row r="323">
          <cell r="E323">
            <v>11.775</v>
          </cell>
        </row>
        <row r="324">
          <cell r="E324">
            <v>11.713749999999999</v>
          </cell>
        </row>
        <row r="325">
          <cell r="E325">
            <v>11.672499999999999</v>
          </cell>
        </row>
        <row r="326">
          <cell r="E326">
            <v>11.6525</v>
          </cell>
        </row>
        <row r="327">
          <cell r="E327">
            <v>11.6525</v>
          </cell>
        </row>
        <row r="328">
          <cell r="E328">
            <v>11.675940000000001</v>
          </cell>
        </row>
        <row r="329">
          <cell r="E329">
            <v>11.645940000000001</v>
          </cell>
        </row>
        <row r="330">
          <cell r="E330">
            <v>11.580779999999999</v>
          </cell>
        </row>
        <row r="331">
          <cell r="E331">
            <v>11.5425</v>
          </cell>
        </row>
        <row r="332">
          <cell r="E332">
            <v>11.5525</v>
          </cell>
        </row>
        <row r="333">
          <cell r="E333">
            <v>11.518590000000001</v>
          </cell>
        </row>
        <row r="334">
          <cell r="E334">
            <v>11.528590000000001</v>
          </cell>
        </row>
        <row r="335">
          <cell r="E335">
            <v>11.563750000000001</v>
          </cell>
        </row>
        <row r="336">
          <cell r="E336">
            <v>11.56203</v>
          </cell>
        </row>
        <row r="337">
          <cell r="E337">
            <v>11.54203</v>
          </cell>
        </row>
        <row r="338">
          <cell r="E338">
            <v>11.490779999999999</v>
          </cell>
        </row>
        <row r="339">
          <cell r="E339">
            <v>11.4925</v>
          </cell>
        </row>
        <row r="340">
          <cell r="E340">
            <v>11.46</v>
          </cell>
        </row>
        <row r="341">
          <cell r="E341">
            <v>11.417810000000001</v>
          </cell>
        </row>
        <row r="342">
          <cell r="E342">
            <v>11.32</v>
          </cell>
        </row>
        <row r="343">
          <cell r="E343">
            <v>11.25</v>
          </cell>
        </row>
        <row r="344">
          <cell r="E344">
            <v>11.22</v>
          </cell>
        </row>
        <row r="345">
          <cell r="E345">
            <v>11.279060000000001</v>
          </cell>
        </row>
        <row r="346">
          <cell r="E346">
            <v>11.22906</v>
          </cell>
        </row>
        <row r="347">
          <cell r="E347">
            <v>11.224690000000001</v>
          </cell>
        </row>
        <row r="348">
          <cell r="E348">
            <v>11.21078</v>
          </cell>
        </row>
        <row r="349">
          <cell r="E349">
            <v>11.2225</v>
          </cell>
        </row>
        <row r="350">
          <cell r="E350">
            <v>11.1625</v>
          </cell>
        </row>
        <row r="351">
          <cell r="E351">
            <v>11.2125</v>
          </cell>
        </row>
        <row r="352">
          <cell r="E352">
            <v>11.2525</v>
          </cell>
        </row>
        <row r="353">
          <cell r="E353">
            <v>11.2425</v>
          </cell>
        </row>
        <row r="354">
          <cell r="E354">
            <v>11.34984</v>
          </cell>
        </row>
        <row r="355">
          <cell r="E355">
            <v>11.339840000000001</v>
          </cell>
        </row>
        <row r="356">
          <cell r="E356">
            <v>11.40375</v>
          </cell>
        </row>
        <row r="357">
          <cell r="E357">
            <v>11.581090000000001</v>
          </cell>
        </row>
        <row r="358">
          <cell r="E358">
            <v>11.565</v>
          </cell>
        </row>
        <row r="359">
          <cell r="E359">
            <v>11.574999999999999</v>
          </cell>
        </row>
        <row r="360">
          <cell r="E360">
            <v>11.574999999999999</v>
          </cell>
        </row>
        <row r="361">
          <cell r="E361">
            <v>11.734999999999999</v>
          </cell>
        </row>
        <row r="362">
          <cell r="E362">
            <v>11.535</v>
          </cell>
        </row>
        <row r="363">
          <cell r="E363">
            <v>11.46672</v>
          </cell>
        </row>
        <row r="364">
          <cell r="E364">
            <v>11.505000000000001</v>
          </cell>
        </row>
        <row r="365">
          <cell r="E365">
            <v>11.565</v>
          </cell>
        </row>
        <row r="366">
          <cell r="E366">
            <v>11.55109</v>
          </cell>
        </row>
        <row r="367">
          <cell r="E367">
            <v>11.543749999999999</v>
          </cell>
        </row>
        <row r="368">
          <cell r="E368">
            <v>11.625</v>
          </cell>
        </row>
        <row r="369">
          <cell r="E369">
            <v>11.785</v>
          </cell>
        </row>
        <row r="370">
          <cell r="E370">
            <v>11.895</v>
          </cell>
        </row>
        <row r="371">
          <cell r="E371">
            <v>11.875</v>
          </cell>
        </row>
        <row r="372">
          <cell r="E372">
            <v>11.805</v>
          </cell>
        </row>
        <row r="373">
          <cell r="E373">
            <v>11.771090000000001</v>
          </cell>
        </row>
        <row r="374">
          <cell r="E374">
            <v>11.669370000000001</v>
          </cell>
        </row>
        <row r="375">
          <cell r="E375">
            <v>11.45937</v>
          </cell>
        </row>
        <row r="376">
          <cell r="E376">
            <v>11.377190000000001</v>
          </cell>
        </row>
        <row r="377">
          <cell r="E377">
            <v>11.245470000000001</v>
          </cell>
        </row>
        <row r="378">
          <cell r="E378">
            <v>11.23719</v>
          </cell>
        </row>
        <row r="379">
          <cell r="E379">
            <v>11.154999999999999</v>
          </cell>
        </row>
        <row r="380">
          <cell r="E380">
            <v>11.164999999999999</v>
          </cell>
        </row>
        <row r="381">
          <cell r="E381">
            <v>11.135</v>
          </cell>
        </row>
      </sheetData>
      <sheetData sheetId="2" refreshError="1"/>
      <sheetData sheetId="3" refreshError="1"/>
      <sheetData sheetId="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ieldspreads"/>
      <sheetName val="usdeur"/>
      <sheetName val="usdeur nove"/>
      <sheetName val="consensus forecast"/>
    </sheetNames>
    <sheetDataSet>
      <sheetData sheetId="0"/>
      <sheetData sheetId="1"/>
      <sheetData sheetId="2"/>
      <sheetData sheetId="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Teljes_adóráta"/>
      <sheetName val="külső_kereslet dekomp"/>
      <sheetName val="31"/>
      <sheetName val="32"/>
      <sheetName val="6"/>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31"/>
      <sheetName val="32"/>
      <sheetName val="6"/>
      <sheetName val="USA_segélykérelmek"/>
      <sheetName val="CD19-27"/>
      <sheetName val="indicator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zamestnanost"/>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Teljes_adóráta"/>
      <sheetName val="külső_kereslet dekomp"/>
      <sheetName val="USA_segélykérelmek"/>
      <sheetName val="CD19-27"/>
      <sheetName val="indicator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2"/>
      <sheetName val="List2"/>
      <sheetName val="List1"/>
      <sheetName val="A"/>
      <sheetName val="Graf I.2"/>
      <sheetName val="Graf I.3"/>
    </sheetNames>
    <sheetDataSet>
      <sheetData sheetId="0" refreshError="1"/>
      <sheetData sheetId="1"/>
      <sheetData sheetId="2"/>
      <sheetData sheetId="3">
        <row r="2">
          <cell r="A2">
            <v>37623</v>
          </cell>
        </row>
        <row r="23">
          <cell r="D23">
            <v>23750358</v>
          </cell>
        </row>
        <row r="43">
          <cell r="D43">
            <v>24038369</v>
          </cell>
        </row>
        <row r="64">
          <cell r="D64">
            <v>25394695</v>
          </cell>
        </row>
        <row r="85">
          <cell r="D85">
            <v>26728716</v>
          </cell>
        </row>
        <row r="105">
          <cell r="D105">
            <v>26204079</v>
          </cell>
        </row>
      </sheetData>
      <sheetData sheetId="4" refreshError="1"/>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Eredmények"/>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Theme1">
  <a:themeElements>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square" rtlCol="0">
        <a:spAutoFit/>
      </a:bodyPr>
      <a:lstStyle>
        <a:defPPr>
          <a:defRPr dirty="0" err="1" smtClean="0"/>
        </a:defPPr>
      </a:lst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32B44-C5F1-420E-BA45-28D6AE195398}">
  <dimension ref="A1:C74"/>
  <sheetViews>
    <sheetView tabSelected="1" zoomScale="75" zoomScaleNormal="75" workbookViewId="0">
      <pane xSplit="1" ySplit="2" topLeftCell="B3" activePane="bottomRight" state="frozen"/>
      <selection pane="topRight"/>
      <selection pane="bottomLeft"/>
      <selection pane="bottomRight"/>
    </sheetView>
  </sheetViews>
  <sheetFormatPr defaultColWidth="9" defaultRowHeight="15.75" x14ac:dyDescent="0.25"/>
  <cols>
    <col min="1" max="1" width="22" style="173" bestFit="1" customWidth="1"/>
    <col min="2" max="2" width="172.140625" style="173" customWidth="1"/>
    <col min="3" max="3" width="145.7109375" style="173" customWidth="1"/>
    <col min="4" max="16384" width="9" style="173"/>
  </cols>
  <sheetData>
    <row r="1" spans="1:3" ht="18.75" x14ac:dyDescent="0.3">
      <c r="B1" s="211" t="s">
        <v>1454</v>
      </c>
      <c r="C1" s="211" t="s">
        <v>1455</v>
      </c>
    </row>
    <row r="2" spans="1:3" x14ac:dyDescent="0.25">
      <c r="A2" s="171"/>
      <c r="B2" s="172" t="s">
        <v>423</v>
      </c>
      <c r="C2" s="172" t="s">
        <v>424</v>
      </c>
    </row>
    <row r="3" spans="1:3" x14ac:dyDescent="0.25">
      <c r="A3" s="174" t="s">
        <v>425</v>
      </c>
      <c r="B3" s="175" t="str">
        <f>'1_ábra_chart'!$B$1</f>
        <v>A kereskedelmiingatlan-piac szempontjából releváns ágazatok teljesítménye</v>
      </c>
      <c r="C3" s="175" t="str">
        <f>'1_ábra_chart'!$B$2</f>
        <v>Performance of sectors relevant to the CRE market</v>
      </c>
    </row>
    <row r="4" spans="1:3" x14ac:dyDescent="0.25">
      <c r="A4" s="174" t="s">
        <v>426</v>
      </c>
      <c r="B4" s="175" t="str">
        <f>'2_ábra_chart'!$B$1</f>
        <v>A termelés növekedését akadályozó tényezők</v>
      </c>
      <c r="C4" s="175" t="str">
        <f>'2_ábra_chart'!$B$2</f>
        <v>Factors hindering production growth</v>
      </c>
    </row>
    <row r="5" spans="1:3" x14ac:dyDescent="0.25">
      <c r="A5" s="174" t="s">
        <v>427</v>
      </c>
      <c r="B5" s="175" t="str">
        <f>'3_ábra_chart'!$B$1</f>
        <v>A gáz és az áram piaci árának alakulása</v>
      </c>
      <c r="C5" s="175" t="str">
        <f>'3_ábra_chart'!$B$2</f>
        <v>Market price development for gas and electricity</v>
      </c>
    </row>
    <row r="6" spans="1:3" x14ac:dyDescent="0.25">
      <c r="A6" s="174" t="s">
        <v>428</v>
      </c>
      <c r="B6" s="175" t="str">
        <f>'4_ábra_chart'!$B$1</f>
        <v>Bérleti és fejlesztési aktivitás a budapesti irodapiacon</v>
      </c>
      <c r="C6" s="175" t="str">
        <f>'4_ábra_chart'!$B$2</f>
        <v>Leasing and development activity in the Budapest office market</v>
      </c>
    </row>
    <row r="7" spans="1:3" x14ac:dyDescent="0.25">
      <c r="A7" s="174" t="s">
        <v>429</v>
      </c>
      <c r="B7" s="175" t="str">
        <f>'5_ábra_chart'!$B$1</f>
        <v>A budapesti irodapiac kereslete és a távmunkavégzés aránya a szellemi foglalkozásúak körében</v>
      </c>
      <c r="C7" s="175" t="str">
        <f>'5_ábra_chart'!$B$2</f>
        <v>Demand in the Budapest office market and the ratio of employees in intellectual occupations working remotely</v>
      </c>
    </row>
    <row r="8" spans="1:3" x14ac:dyDescent="0.25">
      <c r="A8" s="174" t="s">
        <v>430</v>
      </c>
      <c r="B8" s="175" t="str">
        <f>'6_ábra_chart'!$B$1</f>
        <v>Fejlesztési aktivitás és kihasználatlansági ráta a régiós fővárosok irodapiacain</v>
      </c>
      <c r="C8" s="175" t="str">
        <f>'6_ábra_chart'!$B$2</f>
        <v>Development activity and vacancy rates in regional capital office markets</v>
      </c>
    </row>
    <row r="9" spans="1:3" x14ac:dyDescent="0.25">
      <c r="A9" s="174" t="s">
        <v>431</v>
      </c>
      <c r="B9" s="175" t="str">
        <f>'7_ábra_chart'!$B$1</f>
        <v>Feldolgozóipari alágak termelésének volumenváltozása (2015 = 100)</v>
      </c>
      <c r="C9" s="175" t="str">
        <f>'7_ábra_chart'!$B$2</f>
        <v>Change in the volume of production of manufacturing industries (2015 = 100)</v>
      </c>
    </row>
    <row r="10" spans="1:3" x14ac:dyDescent="0.25">
      <c r="A10" s="174" t="s">
        <v>432</v>
      </c>
      <c r="B10" s="175" t="str">
        <f>'8_ábra_chart'!$B$1</f>
        <v>Új átadások, nettó felszívás és kihasználatlansági ráta Budapest és agglomerációja ipari-logisztikai piacán</v>
      </c>
      <c r="C10" s="175" t="str">
        <f>'8_ábra_chart'!$B$2</f>
        <v>New completions, net absorption and the vacancy rate in the industrial-logistics market of Budapest and environs</v>
      </c>
    </row>
    <row r="11" spans="1:3" x14ac:dyDescent="0.25">
      <c r="A11" s="174" t="s">
        <v>433</v>
      </c>
      <c r="B11" s="175" t="str">
        <f>'9_ábra_chart'!$B$1</f>
        <v>A megvalósult és tervezett ipari-logisztikai átadások Magyarországon</v>
      </c>
      <c r="C11" s="175" t="str">
        <f>'9_ábra_chart'!$B$2</f>
        <v>Industrial-logistics completions and planned completions in Hungary</v>
      </c>
    </row>
    <row r="12" spans="1:3" x14ac:dyDescent="0.25">
      <c r="A12" s="174" t="s">
        <v>434</v>
      </c>
      <c r="B12" s="175" t="str">
        <f>'10_ábra_chart'!$B$1</f>
        <v>A bérlői kereslet szerződéstípusok szerinti összetétele a Budapest és agglomeráció ipari-logisztikai piacán</v>
      </c>
      <c r="C12" s="175" t="str">
        <f>'10_ábra_chart'!$B$2</f>
        <v>Customer demand by contract type in the industrial-logistics rental market of Budapest and environs</v>
      </c>
    </row>
    <row r="13" spans="1:3" x14ac:dyDescent="0.25">
      <c r="A13" s="174" t="s">
        <v>435</v>
      </c>
      <c r="B13" s="175" t="str">
        <f>'11_ábra_chart'!$B$1</f>
        <v>A kiskereskedelmi forgalom és az üzemanyag-kiskereskedelem éves változása</v>
      </c>
      <c r="C13" s="175" t="str">
        <f>'11_ábra_chart'!$B$2</f>
        <v>Year-on-year change in retail sales and fuel retail sales</v>
      </c>
    </row>
    <row r="14" spans="1:3" x14ac:dyDescent="0.25">
      <c r="A14" s="174" t="s">
        <v>436</v>
      </c>
      <c r="B14" s="175" t="str">
        <f>'12_ábra_chart'!$B$1</f>
        <v>A kiskereskedelmi üzlettípusok és vendéglátóhelyek forgalmának alakulása</v>
      </c>
      <c r="C14" s="175" t="str">
        <f>'12_ábra_chart'!$B$2</f>
        <v>Development of turnover of retail store types and restaurants</v>
      </c>
    </row>
    <row r="15" spans="1:3" x14ac:dyDescent="0.25">
      <c r="A15" s="174" t="s">
        <v>437</v>
      </c>
      <c r="B15" s="173" t="str">
        <f>'13_ábra_chart'!$B$1</f>
        <v>A kiskereskedelmi bérleti díjak alakulása és a kihasználatlansági ráták Magyarországon</v>
      </c>
      <c r="C15" s="173" t="str">
        <f>'13_ábra_chart'!$B$2</f>
        <v>Retail rental rates and vacancy rates in Hungary</v>
      </c>
    </row>
    <row r="16" spans="1:3" x14ac:dyDescent="0.25">
      <c r="A16" s="174" t="s">
        <v>438</v>
      </c>
      <c r="B16" s="173" t="str">
        <f>'14_ábra_chart'!$B$1</f>
        <v>A vendégéjszakák számának havi alakulása a kereskedelmi szálláshelyeken</v>
      </c>
      <c r="C16" s="173" t="str">
        <f>'14_ábra_chart'!$B$2</f>
        <v>Monthly guest nights in commercial accommodation establishments</v>
      </c>
    </row>
    <row r="17" spans="1:3" x14ac:dyDescent="0.25">
      <c r="A17" s="174" t="s">
        <v>439</v>
      </c>
      <c r="B17" s="175" t="str">
        <f>'15_ábra_chart'!$B$1</f>
        <v>A hazai szállodák kapacitása és bruttó bevételük alakulása</v>
      </c>
      <c r="C17" s="175" t="str">
        <f>'15_ábra_chart'!$B$2</f>
        <v>Domestic hotel capacity and development of gross turnover</v>
      </c>
    </row>
    <row r="18" spans="1:3" x14ac:dyDescent="0.25">
      <c r="A18" s="174" t="s">
        <v>440</v>
      </c>
      <c r="B18" s="173" t="str">
        <f>'16_ábra_chart'!$B$1</f>
        <v>A régiós fővárosok szállodáinak átlagos teljesítménymutatói 2019-2022</v>
      </c>
      <c r="C18" s="173" t="str">
        <f>'16_ábra_chart'!$B$2</f>
        <v>Average performance indicators for hotels in CEE capitals in 2019-2022</v>
      </c>
    </row>
    <row r="19" spans="1:3" x14ac:dyDescent="0.25">
      <c r="A19" s="174" t="s">
        <v>441</v>
      </c>
      <c r="B19" s="173" t="str">
        <f>'17_ábra_chart'!$B$1</f>
        <v>Az átadott és átadni tervezett szállodai szobák száma Magyarországon</v>
      </c>
      <c r="C19" s="173" t="str">
        <f>'17_ábra_chart'!$B$2</f>
        <v>Number of completed and planned hotel rooms in Hungary</v>
      </c>
    </row>
    <row r="20" spans="1:3" x14ac:dyDescent="0.25">
      <c r="A20" s="174" t="s">
        <v>442</v>
      </c>
      <c r="B20" s="173" t="str">
        <f>'18_ábra_chart'!$B$1</f>
        <v>A magyar kereskedelmiingatlan-piac befektetési volumene, összetétele és a prime hozamok</v>
      </c>
      <c r="C20" s="173" t="str">
        <f>'18_ábra_chart'!$B$2</f>
        <v>Investment volume on the Hungarian CRE market, its composition and prime yields</v>
      </c>
    </row>
    <row r="21" spans="1:3" x14ac:dyDescent="0.25">
      <c r="A21" s="174" t="s">
        <v>443</v>
      </c>
      <c r="B21" s="173" t="str">
        <f>'19_ábra_chart'!$B$1</f>
        <v>A magyar kereskedelmiingatlan-piac befektetési volumenének megoszlása a befektetők származási országa szerint</v>
      </c>
      <c r="C21" s="173" t="str">
        <f>'19_ábra_chart'!$B$2</f>
        <v>Investment volumes on the Hungarian CRE market by investors' country of origin</v>
      </c>
    </row>
    <row r="22" spans="1:3" x14ac:dyDescent="0.25">
      <c r="A22" s="174" t="s">
        <v>444</v>
      </c>
      <c r="B22" s="173" t="str">
        <f>'20_ábra_chart'!$B$1</f>
        <v>A hazai kereskedelmiingatlan-piaci ciklus helyzetének értékelése</v>
      </c>
      <c r="C22" s="173" t="str">
        <f>'20_ábra_chart'!$B$2</f>
        <v>Perceptions of the current phase of the property cycle</v>
      </c>
    </row>
    <row r="23" spans="1:3" x14ac:dyDescent="0.25">
      <c r="A23" s="174" t="s">
        <v>445</v>
      </c>
      <c r="B23" s="173" t="str">
        <f>'21_ábra_chart'!$B$1</f>
        <v>Befektetési forgalom és prime irodapiaci hozamok a régióban</v>
      </c>
      <c r="C23" s="173" t="str">
        <f>'21_ábra_chart'!$B$2</f>
        <v>Investment volume and prime office market yields in the CEE region</v>
      </c>
    </row>
    <row r="24" spans="1:3" x14ac:dyDescent="0.25">
      <c r="A24" s="174" t="s">
        <v>446</v>
      </c>
      <c r="B24" s="173" t="str">
        <f>'22_ábra_chart'!$B$1</f>
        <v>Elsődleges (prime) tőkeérték-változások a közép-kelet-európai és főbb nyugat-európai irodapiacokon (2022)</v>
      </c>
      <c r="C24" s="173" t="str">
        <f>'22_ábra_chart'!$B$2</f>
        <v>Prime capital value development in CEE and in major Western European office markets (2022)</v>
      </c>
    </row>
    <row r="25" spans="1:3" x14ac:dyDescent="0.25">
      <c r="A25" s="174" t="s">
        <v>447</v>
      </c>
      <c r="B25" s="173" t="str">
        <f>'23_ábra_chart'!$B$1</f>
        <v>A hitelintézeti szektor kereskedelmi ingatlan fejlesztésére vagy vásárlására nyújtott projekthitel-állományának összetétele ingatlantípusok és denomináció szerint</v>
      </c>
      <c r="C25" s="173" t="str">
        <f>'23_ábra_chart'!$B$2</f>
        <v>Composition of the credit institution sector's project loan stock for CRE purchase or development, by real estate type and denomination</v>
      </c>
    </row>
    <row r="26" spans="1:3" x14ac:dyDescent="0.25">
      <c r="A26" s="174" t="s">
        <v>448</v>
      </c>
      <c r="B26" s="173" t="str">
        <f>'24_ábra_chart'!$B$1</f>
        <v>A hitelintézeti szektor kereskedelmi ingatlan fejlesztésére vagy vásárlására nyújtott projekthitel-folyósításai belföldi vállalatok részére</v>
      </c>
      <c r="C26" s="173" t="str">
        <f>'24_ábra_chart'!$B$2</f>
        <v>Project loans provided to domestic companies for CRE purchase or development by the credit institution sector, by real estate type</v>
      </c>
    </row>
    <row r="27" spans="1:3" x14ac:dyDescent="0.25">
      <c r="A27" s="174" t="s">
        <v>449</v>
      </c>
      <c r="B27" s="173" t="str">
        <f>'25_ábra_chart'!$B$1</f>
        <v>Az új, kereskedelmi ingatlannal fedezett projekthitel-szerződések átlagkamata és a támogatott hitelek aránya az új szerződéseken belül</v>
      </c>
      <c r="C27" s="173" t="str">
        <f>'25_ábra_chart'!$B$2</f>
        <v>Average interest rate on new project loan contracts secured by commercial real estate and the proportion of subsidised loans within new contracts</v>
      </c>
    </row>
    <row r="28" spans="1:3" x14ac:dyDescent="0.25">
      <c r="A28" s="174" t="s">
        <v>450</v>
      </c>
      <c r="B28" s="173" t="str">
        <f>'26_ábra_chart'!$B$1</f>
        <v>Az egyes kereskedelmi ingatlantípusok projekthiteleinek kamatozás és devizanem szerinti összetétele</v>
      </c>
      <c r="C28" s="173" t="str">
        <f>'26_ábra_chart'!$B$2</f>
        <v>Composition of project loans for commercial real estate types, by interest rate and currency</v>
      </c>
    </row>
    <row r="29" spans="1:3" x14ac:dyDescent="0.25">
      <c r="A29" s="174" t="s">
        <v>451</v>
      </c>
      <c r="B29" s="173" t="str">
        <f>'27_ábra_chart'!$B$1</f>
        <v>Lakóparkok fejlesztése vagy vásárlása céljából nyújtott új projekthitelek volumene</v>
      </c>
      <c r="C29" s="173" t="str">
        <f>'27_ábra_chart'!$B$2</f>
        <v>Volume of new project loans granted for housing estate development or purchase</v>
      </c>
    </row>
    <row r="30" spans="1:3" x14ac:dyDescent="0.25">
      <c r="A30" s="174" t="s">
        <v>452</v>
      </c>
      <c r="B30" s="173" t="str">
        <f>'28_ábra_chart'!$B$1</f>
        <v>Az üzleti célú ingatlanhitelek iránti kereslet és a hitelfeltételek alakulása</v>
      </c>
      <c r="C30" s="173" t="str">
        <f>'28_ábra_chart'!$B$2</f>
        <v>Development of CRE loan demand and loan conditions</v>
      </c>
    </row>
    <row r="31" spans="1:3" x14ac:dyDescent="0.25">
      <c r="A31" s="174" t="s">
        <v>1561</v>
      </c>
      <c r="B31" s="173" t="str">
        <f>'29_ábra_chart'!$B$1</f>
        <v>A budapesti irodapiac alpiacai</v>
      </c>
      <c r="C31" s="173" t="str">
        <f>'29_ábra_chart'!$B$2</f>
        <v>Sub-markets of the Budapest office market</v>
      </c>
    </row>
    <row r="32" spans="1:3" x14ac:dyDescent="0.25">
      <c r="A32" s="174"/>
    </row>
    <row r="33" spans="1:3" ht="18.75" x14ac:dyDescent="0.3">
      <c r="A33" s="174"/>
      <c r="B33" s="211" t="s">
        <v>1416</v>
      </c>
      <c r="C33" s="211" t="s">
        <v>1417</v>
      </c>
    </row>
    <row r="34" spans="1:3" x14ac:dyDescent="0.25">
      <c r="A34" s="174"/>
      <c r="B34" s="213" t="s">
        <v>1441</v>
      </c>
      <c r="C34" s="213" t="s">
        <v>1456</v>
      </c>
    </row>
    <row r="35" spans="1:3" x14ac:dyDescent="0.25">
      <c r="A35" s="236" t="s">
        <v>1418</v>
      </c>
      <c r="B35" s="173" t="str">
        <f>A1_ábra_chart!$B$1</f>
        <v>Az építőipar teljesítményét akadályozó tényezők alakulása</v>
      </c>
      <c r="C35" s="173" t="str">
        <f>A1_ábra_chart!$B$2</f>
        <v>Factors limiting output in the construction industry</v>
      </c>
    </row>
    <row r="36" spans="1:3" x14ac:dyDescent="0.25">
      <c r="A36" s="174" t="s">
        <v>1419</v>
      </c>
      <c r="B36" s="173" t="str">
        <f>A2_ábra_chart!$B$1</f>
        <v>A kereskedelmiingatlan-piac szempontjából releváns ágazatok beruházási aktivitása</v>
      </c>
      <c r="C36" s="173" t="str">
        <f>A2_ábra_chart!$B$2</f>
        <v>Investment activity of sectors relevant to the CRE market</v>
      </c>
    </row>
    <row r="37" spans="1:3" x14ac:dyDescent="0.25">
      <c r="A37" s="174" t="s">
        <v>1420</v>
      </c>
      <c r="B37" s="173" t="str">
        <f>A3_ábra_chart!$B$1</f>
        <v>A távmunkában vagy otthoni munkavégzés keretében dolgozók a szellemi foglalkozásúak arányában</v>
      </c>
      <c r="C37" s="173" t="str">
        <f>A3_ábra_chart!$B$2</f>
        <v>Employees working remotely or at home as a proportion of those in intellectual occupations</v>
      </c>
    </row>
    <row r="38" spans="1:3" x14ac:dyDescent="0.25">
      <c r="A38" s="174" t="s">
        <v>1421</v>
      </c>
      <c r="B38" s="173" t="str">
        <f>A4_ábra_chart!$B$1</f>
        <v>A kiskereskedelmi értékesítések, keresetek és a fogyasztói bizalmi mutató alakulása</v>
      </c>
      <c r="C38" s="173" t="str">
        <f>A4_ábra_chart!$B$2</f>
        <v>Development of retail sales, incomes and the consumer confidence indicator</v>
      </c>
    </row>
    <row r="39" spans="1:3" x14ac:dyDescent="0.25">
      <c r="A39" s="174" t="s">
        <v>1422</v>
      </c>
      <c r="B39" s="173" t="str">
        <f>A5_ábra_chart!$B$1</f>
        <v>A kereskedelmi repülőjáratok globális számának alakulása</v>
      </c>
      <c r="C39" s="173" t="str">
        <f>A5_ábra_chart!$B$2</f>
        <v>Development of the global number of commercial flights</v>
      </c>
    </row>
    <row r="40" spans="1:3" x14ac:dyDescent="0.25">
      <c r="A40" s="174" t="s">
        <v>1423</v>
      </c>
      <c r="B40" s="173" t="str">
        <f>A6_ábra_chart!$B$1</f>
        <v>Budapest Liszt Ferenc Nemzetközi Repülőtér utasforgalma</v>
      </c>
      <c r="C40" s="173" t="str">
        <f>A6_ábra_chart!$B$2</f>
        <v>Budapest Liszt Ferenc International Airport passenger traffic</v>
      </c>
    </row>
    <row r="41" spans="1:3" x14ac:dyDescent="0.25">
      <c r="A41" s="174" t="s">
        <v>1424</v>
      </c>
      <c r="B41" s="173" t="str">
        <f>A7_ábra_chart!$B$1</f>
        <v>A szállodákban eltöltött vendégéjszakák számának éves változása vármegyénként (2022. január-december)</v>
      </c>
      <c r="C41" s="173" t="str">
        <f>A7_ábra_chart!$B$2</f>
        <v>Annual change in the number of guest nights spent in hotels by county (January-December 2022)</v>
      </c>
    </row>
    <row r="42" spans="1:3" x14ac:dyDescent="0.25">
      <c r="A42" s="174"/>
    </row>
    <row r="43" spans="1:3" x14ac:dyDescent="0.25">
      <c r="A43" s="174"/>
      <c r="B43" s="213" t="s">
        <v>1442</v>
      </c>
      <c r="C43" s="213" t="s">
        <v>1457</v>
      </c>
    </row>
    <row r="44" spans="1:3" x14ac:dyDescent="0.25">
      <c r="A44" s="174" t="s">
        <v>1425</v>
      </c>
      <c r="B44" s="173" t="str">
        <f>A8_ábra_chart!$B$1</f>
        <v>A budapesti modern irodák területe és kihasználatlansági rátája</v>
      </c>
      <c r="C44" s="173" t="str">
        <f>A8_ábra_chart!$B$2</f>
        <v>Floorspace and vacancy rates of modern offices in Budapest</v>
      </c>
    </row>
    <row r="45" spans="1:3" x14ac:dyDescent="0.25">
      <c r="A45" s="174" t="s">
        <v>1426</v>
      </c>
      <c r="B45" s="173" t="str">
        <f>A9_ábra_chart!$B$1</f>
        <v>A budapesti irodafejlesztések megoszlása, a megújulási ráta és az új átadások alpiacok szerint</v>
      </c>
      <c r="C45" s="173" t="str">
        <f>A9_ábra_chart!$B$2</f>
        <v>Distribution of Budapest office developments, renewal rate and new completions by sub-market</v>
      </c>
    </row>
    <row r="46" spans="1:3" x14ac:dyDescent="0.25">
      <c r="A46" s="174" t="s">
        <v>1427</v>
      </c>
      <c r="B46" s="173" t="str">
        <f>A10_ábra_chart!$B$1</f>
        <v>A bérleti kereslet volumene és összetétele a budapesti irodapiacon</v>
      </c>
      <c r="C46" s="173" t="str">
        <f>A10_ábra_chart!$B$2</f>
        <v>Volume and composition of rental demand in the Budapest office market</v>
      </c>
    </row>
    <row r="47" spans="1:3" x14ac:dyDescent="0.25">
      <c r="A47" s="174" t="s">
        <v>1428</v>
      </c>
      <c r="B47" s="173" t="str">
        <f>A11_ábra_chart!$B$1</f>
        <v>A budapesti modern irodapiac nettó bérbeadásának összetétele a bérlők tevékenysége szerint</v>
      </c>
      <c r="C47" s="173" t="str">
        <f>A11_ábra_chart!$B$2</f>
        <v>Take-up composition of the Budapest modern office market by tenant activity</v>
      </c>
    </row>
    <row r="48" spans="1:3" x14ac:dyDescent="0.25">
      <c r="A48" s="174" t="s">
        <v>1429</v>
      </c>
      <c r="B48" s="173" t="str">
        <f>A12_ábra_chart!$B$1</f>
        <v>Kínálati bérleti díjak a budapesti irodapiacon</v>
      </c>
      <c r="C48" s="173" t="str">
        <f>A12_ábra_chart!$B$2</f>
        <v>Offered rental rates on the Budapest office market</v>
      </c>
    </row>
    <row r="49" spans="1:3" x14ac:dyDescent="0.25">
      <c r="A49" s="174"/>
    </row>
    <row r="50" spans="1:3" x14ac:dyDescent="0.25">
      <c r="A50" s="174"/>
      <c r="B50" s="213" t="s">
        <v>226</v>
      </c>
      <c r="C50" s="213" t="s">
        <v>224</v>
      </c>
    </row>
    <row r="51" spans="1:3" x14ac:dyDescent="0.25">
      <c r="A51" s="174" t="s">
        <v>1430</v>
      </c>
      <c r="B51" s="173" t="str">
        <f>A13_ábra_chart!$B$1</f>
        <v>A budapesti modern ipari-logisztikai ingatlanok területe és kihasználatlansági rátája</v>
      </c>
      <c r="C51" s="173" t="str">
        <f>A13_ábra_chart!$B$2</f>
        <v>Floor space and vacancy rates of modern industrial-logistics sites in Budapest</v>
      </c>
    </row>
    <row r="52" spans="1:3" x14ac:dyDescent="0.25">
      <c r="A52" s="174" t="s">
        <v>1431</v>
      </c>
      <c r="B52" s="173" t="str">
        <f>A14_ábra_chart!$B$1</f>
        <v>A Budapest és környéki ipari-logisztikai piac teljes bérbeadásának összetétele a bérlők tevékenysége szerint</v>
      </c>
      <c r="C52" s="173" t="str">
        <f>A14_ábra_chart!$B$2</f>
        <v>Total demand composition on the industrial-logistics market of Budapest and environs by tenant activity</v>
      </c>
    </row>
    <row r="53" spans="1:3" x14ac:dyDescent="0.25">
      <c r="A53" s="174" t="s">
        <v>1432</v>
      </c>
      <c r="B53" s="173" t="str">
        <f>A15_ábra_chart!$B$1</f>
        <v>Az ipari-logisztikai ingatlanok jellemző bérleti díjai Budapesten és környékén</v>
      </c>
      <c r="C53" s="173" t="str">
        <f>A15_ábra_chart!$B$2</f>
        <v>Typical rental rates of industrial-logistics properties in Budapest and environs</v>
      </c>
    </row>
    <row r="54" spans="1:3" x14ac:dyDescent="0.25">
      <c r="A54" s="174"/>
    </row>
    <row r="55" spans="1:3" x14ac:dyDescent="0.25">
      <c r="A55" s="174"/>
      <c r="B55" s="213" t="s">
        <v>1443</v>
      </c>
      <c r="C55" s="213" t="s">
        <v>223</v>
      </c>
    </row>
    <row r="56" spans="1:3" x14ac:dyDescent="0.25">
      <c r="A56" s="174" t="s">
        <v>1433</v>
      </c>
      <c r="B56" s="173" t="str">
        <f>A16_ábra_chart!$B$1</f>
        <v>A hazai modern kiskereskedelmi ingatlanállomány megyék szerinti megoszlása és összetétele</v>
      </c>
      <c r="C56" s="173" t="str">
        <f>A16_ábra_chart!$B$2</f>
        <v>County distribution and composition of the modern Hungarian retail real estate stock</v>
      </c>
    </row>
    <row r="57" spans="1:3" x14ac:dyDescent="0.25">
      <c r="A57" s="174"/>
    </row>
    <row r="58" spans="1:3" x14ac:dyDescent="0.25">
      <c r="A58" s="174"/>
      <c r="B58" s="213" t="s">
        <v>1444</v>
      </c>
      <c r="C58" s="213" t="s">
        <v>1458</v>
      </c>
    </row>
    <row r="59" spans="1:3" x14ac:dyDescent="0.25">
      <c r="A59" s="174" t="s">
        <v>1434</v>
      </c>
      <c r="B59" s="173" t="str">
        <f>A17_ábra_chart!$B$1</f>
        <v>A magyar kereskedelmiingatlan-piac befektetési volumenének megoszlása befektetőtípusok szerint</v>
      </c>
      <c r="C59" s="173" t="str">
        <f>A17_ábra_chart!$B$2</f>
        <v>Investment volumes on the Hungarian CRE market by investor type</v>
      </c>
    </row>
    <row r="60" spans="1:3" x14ac:dyDescent="0.25">
      <c r="A60" s="174" t="s">
        <v>1435</v>
      </c>
      <c r="B60" s="173" t="str">
        <f>A18_ábra_chart!$B$1</f>
        <v>A budapesti prime ingatlanbefektetések hozamfelára a 10 éves euro állampapírhozamhoz képest</v>
      </c>
      <c r="C60" s="173" t="str">
        <f>A18_ábra_chart!$B$2</f>
        <v>Yield premium of Budapest prime real estate investments compared to 10-year euro government bonds</v>
      </c>
    </row>
    <row r="61" spans="1:3" x14ac:dyDescent="0.25">
      <c r="A61" s="174" t="s">
        <v>1436</v>
      </c>
      <c r="B61" s="173" t="str">
        <f>A19_ábra_chart!$B$1</f>
        <v>A közép-kelet-európai régió kereskedelmiingatlan-piacának befektetési forgalma</v>
      </c>
      <c r="C61" s="173" t="str">
        <f>A19_ábra_chart!$B$2</f>
        <v>CRE investment flows in the CEE region</v>
      </c>
    </row>
    <row r="62" spans="1:3" x14ac:dyDescent="0.25">
      <c r="A62" s="174" t="s">
        <v>1437</v>
      </c>
      <c r="B62" s="173" t="str">
        <f>A20_ábra_chart!$B$1</f>
        <v>A nyilvános ingatlanalapok vagyoni összetétele és a likvid eszközök aránya a nettó eszközértékhez képest</v>
      </c>
      <c r="C62" s="173" t="str">
        <f>A20_ábra_chart!$B$2</f>
        <v>Asset composition of public real estate funds and the ratio of liquid assets to net asset value</v>
      </c>
    </row>
    <row r="63" spans="1:3" x14ac:dyDescent="0.25">
      <c r="A63" s="174" t="s">
        <v>1438</v>
      </c>
      <c r="B63" s="173" t="str">
        <f>A21_ábra_chart!$B$1</f>
        <v>Nettó tőkeáramlás a hazai nyilvános ingatlanbefektetési alapoknál</v>
      </c>
      <c r="C63" s="173" t="str">
        <f>A21_ábra_chart!$B$2</f>
        <v>Net capital flows in Hungarian public real estate investment funds</v>
      </c>
    </row>
    <row r="64" spans="1:3" x14ac:dyDescent="0.25">
      <c r="A64" s="174"/>
    </row>
    <row r="65" spans="1:3" x14ac:dyDescent="0.25">
      <c r="A65" s="174"/>
      <c r="B65" s="213" t="s">
        <v>1445</v>
      </c>
      <c r="C65" s="213" t="s">
        <v>1459</v>
      </c>
    </row>
    <row r="66" spans="1:3" x14ac:dyDescent="0.25">
      <c r="A66" s="174" t="s">
        <v>1439</v>
      </c>
      <c r="B66" s="173" t="str">
        <f>A22_ábra_chart!$B$1</f>
        <v>A hitelintézeti szektor kereskedelmi ingatlanok fejlesztésére vagy vásárlására nyújtott projekthitel-állományának összetétele devizanemek szerint</v>
      </c>
      <c r="C66" s="173" t="str">
        <f>A22_ábra_chart!$B$2</f>
        <v>Composition of the credit institution sector’s stock of CRE purchase or development project loans by currency</v>
      </c>
    </row>
    <row r="67" spans="1:3" x14ac:dyDescent="0.25">
      <c r="A67" s="174" t="s">
        <v>1440</v>
      </c>
      <c r="B67" s="173" t="str">
        <f>A23_ábra_chart!$B$1</f>
        <v>A hitelintézetek kereskedelmiingatlan-projekthiteleinek állománya és a folyósítások a szavatolótőke arányában</v>
      </c>
      <c r="C67" s="173" t="str">
        <f>A23_ábra_chart!$B$2</f>
        <v>CRE project loan portfolios of credit institutions and disbursements as a percentage of regulatory capital</v>
      </c>
    </row>
    <row r="68" spans="1:3" x14ac:dyDescent="0.25">
      <c r="A68" s="174" t="s">
        <v>1562</v>
      </c>
      <c r="B68" s="173" t="str">
        <f>A24_ábra_chart!$B$1</f>
        <v>Az üzleti célú ingatlanhitelek feltételeinek változására ható tényezők</v>
      </c>
      <c r="C68" s="173" t="str">
        <f>A24_ábra_chart!$B$2</f>
        <v>Factors behind changes in CRE loan conditions</v>
      </c>
    </row>
    <row r="69" spans="1:3" x14ac:dyDescent="0.25">
      <c r="A69" s="174"/>
    </row>
    <row r="70" spans="1:3" x14ac:dyDescent="0.25">
      <c r="A70" s="174"/>
      <c r="B70" s="213" t="s">
        <v>1460</v>
      </c>
      <c r="C70" s="213" t="s">
        <v>1461</v>
      </c>
    </row>
    <row r="71" spans="1:3" x14ac:dyDescent="0.25">
      <c r="A71" s="174" t="s">
        <v>1768</v>
      </c>
      <c r="B71" s="173" t="str">
        <f>A25_ábra_chart!$B$1</f>
        <v>Háromhavi tőkeérték-várakozások az egyes szegmensekre vonatkozóan</v>
      </c>
      <c r="C71" s="173" t="str">
        <f>A25_ábra_chart!$B$2</f>
        <v>Three-month capital value expectations by segment</v>
      </c>
    </row>
    <row r="72" spans="1:3" x14ac:dyDescent="0.25">
      <c r="A72" s="174" t="s">
        <v>1769</v>
      </c>
      <c r="B72" s="173" t="str">
        <f>A26_ábra_chart!$B$1</f>
        <v>A befektetési és a bérleti konjunktúraindex alakulása</v>
      </c>
      <c r="C72" s="173" t="str">
        <f>A26_ábra_chart!$B$2</f>
        <v>Development of Investment and Occupier Sentiment Index</v>
      </c>
    </row>
    <row r="73" spans="1:3" x14ac:dyDescent="0.25">
      <c r="A73" s="174" t="s">
        <v>1770</v>
      </c>
      <c r="B73" s="173" t="str">
        <f>A27_ábra_chart!$B$1</f>
        <v>A bérleti kereslet alakulása az egyes szegmensekben</v>
      </c>
      <c r="C73" s="173" t="str">
        <f>A27_ábra_chart!$B$2</f>
        <v>Development of rental demand by segment</v>
      </c>
    </row>
    <row r="74" spans="1:3" x14ac:dyDescent="0.25">
      <c r="A74" s="174" t="s">
        <v>1771</v>
      </c>
      <c r="B74" s="173" t="str">
        <f>A28_ábra_chart!$B$1</f>
        <v>A kereskedelmiingatlan-piac értékeltségének helyzete</v>
      </c>
      <c r="C74" s="173" t="str">
        <f>A28_ábra_chart!$B$2</f>
        <v>Valuation level of the commercial real estate market</v>
      </c>
    </row>
  </sheetData>
  <hyperlinks>
    <hyperlink ref="A3" location="'1_ábra_chart'!A1" display="1_ábra_chart" xr:uid="{900D6246-AB37-473F-B6E6-9351D23BA460}"/>
    <hyperlink ref="A4" location="'2_ábra_chart'!A1" display="2_ábra_chart" xr:uid="{54CF7540-6620-411B-9282-1A4A55F11883}"/>
    <hyperlink ref="A5" location="'3_ábra_chart'!A1" display="3_ábra_chart" xr:uid="{5D0DE750-22AE-4140-B7AC-974A5AE2B053}"/>
    <hyperlink ref="A6" location="'4_ábra_chart'!A1" display="4_ábra_chart" xr:uid="{CA3DDBE4-19DA-4B6C-8E6E-79E1DC236D4F}"/>
    <hyperlink ref="A7" location="'5_ábra_chart'!A1" display="5_ábra_chart" xr:uid="{5865E3F2-3412-4969-98C8-CB5D19BA9545}"/>
    <hyperlink ref="A8" location="'6_ábra_chart'!A1" display="6_ábra_chart" xr:uid="{8A490771-27C2-4835-9B51-BA75ADF18A80}"/>
    <hyperlink ref="A9" location="'7_ábra_chart'!A1" display="7_ábra_chart" xr:uid="{5F3E4A54-B910-470F-AE87-2A9933DD1739}"/>
    <hyperlink ref="A10" location="'8_ábra_chart'!A1" display="8_ábra_chart" xr:uid="{28DB2030-70E5-4559-BA4B-467B649B074C}"/>
    <hyperlink ref="A11" location="'9_ábra _chart'!A1" display="9_ábra_chart" xr:uid="{EE465D8B-AB6F-4370-A64D-4A8459175A63}"/>
    <hyperlink ref="A12" location="'10_ábra _chart'!A1" display="10_ábra_chart" xr:uid="{FA7DABB5-9843-446B-AA13-1F08E4F77C5B}"/>
    <hyperlink ref="A13" location="'11_ábra_chart'!A1" display="11_ábra_chart" xr:uid="{391E699C-A676-48CC-9272-F5C307914D94}"/>
    <hyperlink ref="A14" location="'12_ábra_chart'!A1" display="12_ábra_chart" xr:uid="{852F8A23-A97B-47D6-907B-2E6E0DD44BC0}"/>
    <hyperlink ref="A15" location="'13_ábra_chart'!A1" display="13_ábra_chart" xr:uid="{65BC013E-7282-4541-BDEB-0C69F1373B22}"/>
    <hyperlink ref="A16" location="'14_ábra_chart'!A1" display="14_ábra_chart" xr:uid="{AF453BA3-C3EF-4EBF-B751-D701CA58ACD0}"/>
    <hyperlink ref="A17" location="'15_ábra_chart'!A1" display="15_ábra_chart" xr:uid="{3FEE1647-58D1-4E28-A4ED-5E4C65A0D5B1}"/>
    <hyperlink ref="A18" location="'16_ábra_chart'!A1" display="16_ábra_chart" xr:uid="{71EB0306-9590-41F2-A1B0-77567EA76AF1}"/>
    <hyperlink ref="A19" location="'17_ábra_chart'!A1" display="17_ábra_chart" xr:uid="{500049B7-D47C-4791-9232-B16CD6FC4F63}"/>
    <hyperlink ref="A20" location="'18_ábra_chart'!A1" display="18_ábra_chart" xr:uid="{5152708A-0F9A-44AC-B41D-9AB56F5376DE}"/>
    <hyperlink ref="A21" location="'19_ábra_chart'!A1" display="19_ábra_chart" xr:uid="{6631C59E-14BB-457B-9A39-BD0309101785}"/>
    <hyperlink ref="A22" location="'20_ábra_chart'!A1" display="20_ábra_chart" xr:uid="{8DF475B6-B1C3-4034-A101-DAF61BE16392}"/>
    <hyperlink ref="A23" location="'21_ábra_chart'!A1" display="21_ábra_chart" xr:uid="{EAF7977D-BCA5-407B-9A46-8F8F7D897AE4}"/>
    <hyperlink ref="A24" location="'22_ábra_chart'!A1" display="22_ábra_chart" xr:uid="{FE25B5DD-5DF6-4F16-8C47-C881E084BF54}"/>
    <hyperlink ref="A25" location="'23_ábra_chart'!A1" display="23_ábra_chart" xr:uid="{09850883-F6EF-467C-A748-3522B46B1B8D}"/>
    <hyperlink ref="A26" location="'24_ábra_chart'!A1" display="24_ábra_chart" xr:uid="{64DA1CEA-00B2-4C06-B7EE-6A2502A73EAF}"/>
    <hyperlink ref="A27" location="'25_ábra_chart'!A1" display="25_ábra_chart" xr:uid="{4EF188B0-53AA-4485-BEC2-0A6FDABE55FB}"/>
    <hyperlink ref="A28" location="'26_ábra_chart'!A1" display="26_ábra_chart" xr:uid="{C29D79AE-5029-4A73-B4A2-544C7D074AA7}"/>
    <hyperlink ref="A29" location="'27_ábra_chart'!A1" display="27_ábra_chart" xr:uid="{D4786C72-0758-435C-ACB4-2B1ABB448239}"/>
    <hyperlink ref="A35" location="A1_ábra_chart!A1" display="A1_ábra_chart" xr:uid="{C91E58C8-37F5-466B-86AC-F13994B86513}"/>
    <hyperlink ref="A36" location="A2_ábra_chart!A1" display="A2_ábra_chart" xr:uid="{54E5677D-C4FB-4BDE-8675-970B296AA2C0}"/>
    <hyperlink ref="A37" location="A3_ábra_chart!A1" display="A3_ábra_chart" xr:uid="{322B7AC5-67C2-4BFF-90A2-10DBA23167E5}"/>
    <hyperlink ref="A38" location="A4_ábra_chart!A1" display="A4_ábra_chart" xr:uid="{B7B0E317-1E69-4F77-9252-88589C58DE0B}"/>
    <hyperlink ref="A39" location="A5_ábra_chart!A1" display="A5_ábra_chart" xr:uid="{EA260EB0-B15F-4A9B-8320-A12D2169B462}"/>
    <hyperlink ref="A40" location="A6_ábra_chart!A1" display="A6_ábra_chart" xr:uid="{88DD6C35-A9C8-4E1A-B328-E42423D38DF2}"/>
    <hyperlink ref="A41" location="A7_ábra_chart!A1" display="A7_ábra_chart" xr:uid="{59B4DF7F-66DE-423B-8ECB-6C7C4C6C89E3}"/>
    <hyperlink ref="A30" location="'28_ábra_chart'!A1" display="28_ábra_chart" xr:uid="{84EEB228-1D53-4500-90E2-76A660B489D7}"/>
    <hyperlink ref="A31" location="'29_ábra_chart'!A1" display="29_ábra_chart" xr:uid="{70B6E37A-7364-41F9-98FC-8C5E8606EE5F}"/>
    <hyperlink ref="A71" location="A25_ábra_chart!A1" display="A25_ábra_chart" xr:uid="{4136A643-3DB0-43A2-B008-68F3FAF73FD5}"/>
    <hyperlink ref="A67" location="A23_ábra_chart!A1" display="A23_ábra_chart" xr:uid="{31270CFF-F7DC-4CA0-ACE4-386DDAF2B5F0}"/>
    <hyperlink ref="A68" location="A24_ábra_chart!A1" display="A24_ábra_chart" xr:uid="{14C4AC70-5CCB-4046-9477-9889C0AC719C}"/>
    <hyperlink ref="A66" location="A22_ábra_chart!A1" display="A22_ábra_chart" xr:uid="{858B1B5E-AC06-4D63-8251-04F3AC4F2ECF}"/>
    <hyperlink ref="A60" location="A18_ábra_chart!A1" display="A18_ábra_chart" xr:uid="{48C12085-5577-4F18-8FF3-4EC1028BAF15}"/>
    <hyperlink ref="A61" location="A19_ábra_chart!A1" display="A19_ábra_chart" xr:uid="{21A91D2C-4AC5-4081-80B0-B888E309039F}"/>
    <hyperlink ref="A62" location="A20_ábra_chart!A1" display="A20_ábra_chart" xr:uid="{BDACC1F0-D269-4B31-9CB5-C135EAD8C1DF}"/>
    <hyperlink ref="A63" location="A21_ábra_chart!A1" display="A21_ábra_chart" xr:uid="{AEDC9D67-CC01-4AAC-9445-9CC5CB8A805F}"/>
    <hyperlink ref="A59" location="A17_ábra_chart!A1" display="A17_ábra_chart" xr:uid="{C7D15D22-CAB6-41FC-809B-491AF6F41EF4}"/>
    <hyperlink ref="A56" location="A16_ábra_chart!A1" display="A16_ábra_chart" xr:uid="{DA0AF8A7-1A54-4522-8EE3-8DAB23196472}"/>
    <hyperlink ref="A52" location="A14_ábra_chart!A1" display="A14_ábra_chart" xr:uid="{FD6E281A-F24D-44EF-9888-A6C00CE57457}"/>
    <hyperlink ref="A53" location="A15_ábra_chart!A1" display="A15_ábra_chart" xr:uid="{68B35584-C826-45BC-8A70-01605FF60A7A}"/>
    <hyperlink ref="A51" location="A13_ábra_chart!A1" display="A13_ábra_chart" xr:uid="{31005C06-CE14-4B76-9764-A058B1676F53}"/>
    <hyperlink ref="A45" location="A9_ábra_chart!A1" display="A9_ábra_chart" xr:uid="{8C3AB69D-6EF6-4E38-8F3A-86310E9354C6}"/>
    <hyperlink ref="A46" location="A10_ábra_chart!A1" display="A10_ábra_chart" xr:uid="{6CD8E764-C8B7-4301-AC5C-C20C0D9CB7E2}"/>
    <hyperlink ref="A47" location="A11_ábra_chart!A1" display="A11_ábra_chart" xr:uid="{740DF925-1470-425B-9A3C-16173AB0341D}"/>
    <hyperlink ref="A48" location="A12_ábra_chart!A1" display="A12_ábra_chart" xr:uid="{F3FA8AA8-A898-4202-9458-83677FAA2305}"/>
    <hyperlink ref="A44" location="A8_ábra_chart!A1" display="A8_ábra_chart" xr:uid="{40D38DEE-FB92-43BB-90FF-A02FB5C39B29}"/>
    <hyperlink ref="A72" location="A26_ábra_chart!A1" display="A26_ábra_chart" xr:uid="{406D690B-2F16-4111-8060-6F5502D6BC51}"/>
    <hyperlink ref="A73" location="A27_ábra_chart!A1" display="A27_ábra_chart" xr:uid="{CFC7E4C0-4E2F-4553-8C98-23BD997E6B0D}"/>
    <hyperlink ref="A74" location="A28_ábra_chart!A1" display="A28_ábra_chart" xr:uid="{8324E8E7-1E16-40E5-810C-995DB13CADB1}"/>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42476-FE47-4541-B5DD-DE4E113D7CF2}">
  <dimension ref="A1:O31"/>
  <sheetViews>
    <sheetView zoomScale="75" zoomScaleNormal="75" workbookViewId="0"/>
  </sheetViews>
  <sheetFormatPr defaultColWidth="9.140625" defaultRowHeight="15.75" x14ac:dyDescent="0.25"/>
  <cols>
    <col min="1" max="1" width="13.7109375" style="76" bestFit="1" customWidth="1"/>
    <col min="2" max="2" width="104.28515625" style="76" bestFit="1" customWidth="1"/>
    <col min="3" max="3" width="9.140625" style="76"/>
    <col min="4" max="4" width="10" style="76" bestFit="1" customWidth="1"/>
    <col min="5" max="5" width="9.7109375" style="76" bestFit="1" customWidth="1"/>
    <col min="6" max="6" width="10.42578125" style="76" bestFit="1" customWidth="1"/>
    <col min="7" max="7" width="13.42578125" style="76" bestFit="1" customWidth="1"/>
    <col min="8" max="12" width="19.85546875" style="76" customWidth="1"/>
    <col min="13" max="13" width="47.7109375" style="76" bestFit="1" customWidth="1"/>
    <col min="14" max="16384" width="9.140625" style="76"/>
  </cols>
  <sheetData>
    <row r="1" spans="1:15" x14ac:dyDescent="0.25">
      <c r="A1" s="76" t="s">
        <v>2</v>
      </c>
      <c r="B1" s="77" t="s">
        <v>1793</v>
      </c>
      <c r="C1" s="176" t="s">
        <v>463</v>
      </c>
    </row>
    <row r="2" spans="1:15" x14ac:dyDescent="0.25">
      <c r="A2" s="76" t="s">
        <v>3</v>
      </c>
      <c r="B2" s="78" t="s">
        <v>1794</v>
      </c>
      <c r="M2" s="80"/>
      <c r="N2" s="81"/>
      <c r="O2" s="81"/>
    </row>
    <row r="3" spans="1:15" x14ac:dyDescent="0.25">
      <c r="A3" s="76" t="s">
        <v>4</v>
      </c>
      <c r="B3" s="79" t="s">
        <v>134</v>
      </c>
      <c r="M3" s="80"/>
      <c r="N3" s="81"/>
      <c r="O3" s="81"/>
    </row>
    <row r="4" spans="1:15" x14ac:dyDescent="0.25">
      <c r="A4" s="76" t="s">
        <v>5</v>
      </c>
      <c r="B4" s="79" t="s">
        <v>135</v>
      </c>
      <c r="N4" s="81"/>
      <c r="O4" s="81"/>
    </row>
    <row r="5" spans="1:15" x14ac:dyDescent="0.25">
      <c r="A5" s="76" t="s">
        <v>6</v>
      </c>
      <c r="B5" s="76" t="s">
        <v>1795</v>
      </c>
      <c r="D5" s="80"/>
      <c r="E5" s="81"/>
      <c r="F5" s="81"/>
      <c r="H5" s="82"/>
      <c r="N5" s="81"/>
      <c r="O5" s="81"/>
    </row>
    <row r="6" spans="1:15" x14ac:dyDescent="0.25">
      <c r="A6" s="76" t="s">
        <v>7</v>
      </c>
      <c r="B6" s="76" t="s">
        <v>1971</v>
      </c>
      <c r="D6" s="80"/>
      <c r="E6" s="81"/>
      <c r="F6" s="81"/>
      <c r="H6" s="82"/>
    </row>
    <row r="7" spans="1:15" x14ac:dyDescent="0.25">
      <c r="E7" s="81"/>
      <c r="F7" s="81"/>
    </row>
    <row r="8" spans="1:15" x14ac:dyDescent="0.25">
      <c r="E8" s="81"/>
      <c r="F8" s="81"/>
      <c r="M8" s="80"/>
      <c r="N8" s="81"/>
      <c r="O8" s="81"/>
    </row>
    <row r="9" spans="1:15" x14ac:dyDescent="0.25">
      <c r="E9" s="83"/>
      <c r="F9" s="83"/>
      <c r="M9" s="80"/>
      <c r="N9" s="81"/>
      <c r="O9" s="81"/>
    </row>
    <row r="10" spans="1:15" x14ac:dyDescent="0.25">
      <c r="E10" s="83"/>
      <c r="F10" s="83"/>
      <c r="N10" s="81"/>
      <c r="O10" s="81"/>
    </row>
    <row r="11" spans="1:15" x14ac:dyDescent="0.25">
      <c r="F11" s="80" t="s">
        <v>1595</v>
      </c>
      <c r="G11" s="76" t="s">
        <v>1596</v>
      </c>
      <c r="H11" s="76" t="s">
        <v>1597</v>
      </c>
      <c r="N11" s="81"/>
    </row>
    <row r="12" spans="1:15" x14ac:dyDescent="0.25">
      <c r="F12" s="76" t="s">
        <v>1557</v>
      </c>
      <c r="G12" s="76" t="s">
        <v>1558</v>
      </c>
      <c r="H12" s="76" t="s">
        <v>1559</v>
      </c>
    </row>
    <row r="13" spans="1:15" x14ac:dyDescent="0.25">
      <c r="D13" s="76">
        <v>2012</v>
      </c>
      <c r="E13" s="76">
        <v>2012</v>
      </c>
      <c r="F13" s="86">
        <v>78.099999999999994</v>
      </c>
      <c r="G13" s="86">
        <v>31.448</v>
      </c>
      <c r="H13" s="86">
        <v>142.04300000000001</v>
      </c>
      <c r="I13" s="193"/>
      <c r="M13" s="80"/>
      <c r="N13" s="81"/>
      <c r="O13" s="81"/>
    </row>
    <row r="14" spans="1:15" x14ac:dyDescent="0.25">
      <c r="D14" s="76">
        <v>2013</v>
      </c>
      <c r="E14" s="76">
        <v>2013</v>
      </c>
      <c r="F14" s="86">
        <v>86.7</v>
      </c>
      <c r="G14" s="86">
        <v>92.846999999999994</v>
      </c>
      <c r="H14" s="86">
        <v>188.8</v>
      </c>
      <c r="I14" s="193"/>
      <c r="N14" s="81"/>
      <c r="O14" s="81"/>
    </row>
    <row r="15" spans="1:15" x14ac:dyDescent="0.25">
      <c r="D15" s="76">
        <v>2014</v>
      </c>
      <c r="E15" s="76">
        <v>2014</v>
      </c>
      <c r="F15" s="86">
        <v>353.85</v>
      </c>
      <c r="G15" s="86">
        <v>35.143999999999998</v>
      </c>
      <c r="H15" s="86">
        <v>138.5</v>
      </c>
      <c r="I15" s="193"/>
      <c r="N15" s="81"/>
      <c r="O15" s="81"/>
    </row>
    <row r="16" spans="1:15" x14ac:dyDescent="0.25">
      <c r="D16" s="76">
        <v>2015</v>
      </c>
      <c r="E16" s="76">
        <v>2015</v>
      </c>
      <c r="F16" s="86">
        <v>71.900000000000006</v>
      </c>
      <c r="G16" s="86">
        <v>72.5</v>
      </c>
      <c r="H16" s="86">
        <v>253.42500000000001</v>
      </c>
      <c r="I16" s="193"/>
    </row>
    <row r="17" spans="3:15" x14ac:dyDescent="0.25">
      <c r="D17" s="76">
        <v>2016</v>
      </c>
      <c r="E17" s="76">
        <v>2016</v>
      </c>
      <c r="F17" s="86">
        <v>70.626999999999995</v>
      </c>
      <c r="G17" s="86">
        <v>107.663</v>
      </c>
      <c r="H17" s="86">
        <v>142.69999999999999</v>
      </c>
      <c r="I17" s="193"/>
    </row>
    <row r="18" spans="3:15" x14ac:dyDescent="0.25">
      <c r="D18" s="76">
        <v>2017</v>
      </c>
      <c r="E18" s="76">
        <v>2017</v>
      </c>
      <c r="F18" s="86">
        <v>458.19</v>
      </c>
      <c r="G18" s="86">
        <v>168.239</v>
      </c>
      <c r="H18" s="86">
        <v>76.775999999999996</v>
      </c>
      <c r="I18" s="193"/>
      <c r="M18" s="80"/>
      <c r="N18" s="81"/>
      <c r="O18" s="81"/>
    </row>
    <row r="19" spans="3:15" x14ac:dyDescent="0.25">
      <c r="C19" s="84"/>
      <c r="D19" s="84">
        <v>2018</v>
      </c>
      <c r="E19" s="84">
        <v>2018</v>
      </c>
      <c r="F19" s="86">
        <v>267.39999999999998</v>
      </c>
      <c r="G19" s="86">
        <v>173.5</v>
      </c>
      <c r="H19" s="86">
        <v>103.7</v>
      </c>
      <c r="I19" s="193"/>
      <c r="M19" s="80"/>
      <c r="N19" s="81"/>
      <c r="O19" s="81"/>
    </row>
    <row r="20" spans="3:15" x14ac:dyDescent="0.25">
      <c r="C20" s="84"/>
      <c r="D20" s="84">
        <v>2019</v>
      </c>
      <c r="E20" s="84">
        <v>2019</v>
      </c>
      <c r="F20" s="86">
        <v>105.6</v>
      </c>
      <c r="G20" s="86">
        <v>231.267</v>
      </c>
      <c r="H20" s="86">
        <v>109.9</v>
      </c>
      <c r="I20" s="193"/>
      <c r="N20" s="81"/>
      <c r="O20" s="81"/>
    </row>
    <row r="21" spans="3:15" x14ac:dyDescent="0.25">
      <c r="D21" s="76">
        <v>2020</v>
      </c>
      <c r="E21" s="76">
        <v>2020</v>
      </c>
      <c r="F21" s="86">
        <v>192.5</v>
      </c>
      <c r="G21" s="86">
        <v>276</v>
      </c>
      <c r="H21" s="86">
        <v>206.9</v>
      </c>
      <c r="I21" s="193"/>
      <c r="N21" s="81"/>
      <c r="O21" s="81"/>
    </row>
    <row r="22" spans="3:15" x14ac:dyDescent="0.25">
      <c r="C22" s="84"/>
      <c r="D22" s="84">
        <v>2021</v>
      </c>
      <c r="E22" s="84">
        <v>2021</v>
      </c>
      <c r="F22" s="86">
        <v>204.77</v>
      </c>
      <c r="G22" s="86">
        <v>533.11699999999996</v>
      </c>
      <c r="H22" s="86">
        <v>196.79</v>
      </c>
      <c r="I22" s="193"/>
    </row>
    <row r="23" spans="3:15" x14ac:dyDescent="0.25">
      <c r="C23" s="84"/>
      <c r="D23" s="84">
        <v>2022</v>
      </c>
      <c r="E23" s="84">
        <v>2022</v>
      </c>
      <c r="F23" s="86">
        <v>235.18299999999999</v>
      </c>
      <c r="G23" s="86">
        <v>456.61</v>
      </c>
      <c r="H23" s="86">
        <v>299.81099999999998</v>
      </c>
      <c r="I23" s="193"/>
    </row>
    <row r="24" spans="3:15" x14ac:dyDescent="0.25">
      <c r="D24" s="76" t="s">
        <v>1523</v>
      </c>
      <c r="E24" s="76" t="s">
        <v>1524</v>
      </c>
      <c r="F24" s="86">
        <v>611</v>
      </c>
      <c r="G24" s="86">
        <v>629</v>
      </c>
      <c r="H24" s="86">
        <v>196</v>
      </c>
      <c r="I24" s="193"/>
    </row>
    <row r="25" spans="3:15" x14ac:dyDescent="0.25">
      <c r="D25" s="85"/>
      <c r="M25" s="80"/>
      <c r="N25" s="81"/>
      <c r="O25" s="81"/>
    </row>
    <row r="26" spans="3:15" x14ac:dyDescent="0.25">
      <c r="D26" s="85"/>
      <c r="M26" s="80"/>
      <c r="N26" s="81"/>
      <c r="O26" s="81"/>
    </row>
    <row r="27" spans="3:15" x14ac:dyDescent="0.25">
      <c r="H27" s="80"/>
      <c r="N27" s="81"/>
      <c r="O27" s="81"/>
    </row>
    <row r="28" spans="3:15" x14ac:dyDescent="0.25">
      <c r="E28" s="80"/>
      <c r="F28" s="80"/>
      <c r="G28" s="80"/>
      <c r="N28" s="81"/>
      <c r="O28" s="81"/>
    </row>
    <row r="29" spans="3:15" x14ac:dyDescent="0.25">
      <c r="E29" s="87"/>
      <c r="F29" s="87"/>
      <c r="G29" s="87"/>
    </row>
    <row r="31" spans="3:15" x14ac:dyDescent="0.25">
      <c r="M31" s="80"/>
      <c r="N31" s="81"/>
      <c r="O31" s="81"/>
    </row>
  </sheetData>
  <hyperlinks>
    <hyperlink ref="C1" location="Jegyzék_index!A1" display="Vissza a jegyzékre / Return to the Index" xr:uid="{7CF9F91E-3745-4685-ACE5-5BB740316764}"/>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CEF40-2572-4D6C-8382-F8962F0B197F}">
  <dimension ref="A1:P30"/>
  <sheetViews>
    <sheetView zoomScale="75" zoomScaleNormal="75" workbookViewId="0"/>
  </sheetViews>
  <sheetFormatPr defaultColWidth="9.140625" defaultRowHeight="15.75" x14ac:dyDescent="0.25"/>
  <cols>
    <col min="1" max="1" width="12.5703125" style="76" bestFit="1" customWidth="1"/>
    <col min="2" max="2" width="104.28515625" style="76" bestFit="1" customWidth="1"/>
    <col min="3" max="3" width="9.140625" style="76"/>
    <col min="4" max="4" width="10" style="76" bestFit="1" customWidth="1"/>
    <col min="5" max="5" width="9.7109375" style="76" bestFit="1" customWidth="1"/>
    <col min="6" max="6" width="10.42578125" style="76" bestFit="1" customWidth="1"/>
    <col min="7" max="7" width="13.42578125" style="76" bestFit="1" customWidth="1"/>
    <col min="8" max="8" width="14.5703125" style="76" bestFit="1" customWidth="1"/>
    <col min="9" max="9" width="12.85546875" style="76" customWidth="1"/>
    <col min="10" max="13" width="19.85546875" style="76" customWidth="1"/>
    <col min="14" max="14" width="47.7109375" style="76" bestFit="1" customWidth="1"/>
    <col min="15" max="16384" width="9.140625" style="76"/>
  </cols>
  <sheetData>
    <row r="1" spans="1:16" x14ac:dyDescent="0.25">
      <c r="A1" s="76" t="s">
        <v>2</v>
      </c>
      <c r="B1" s="77" t="s">
        <v>173</v>
      </c>
      <c r="C1" s="176" t="s">
        <v>463</v>
      </c>
    </row>
    <row r="2" spans="1:16" x14ac:dyDescent="0.25">
      <c r="A2" s="76" t="s">
        <v>3</v>
      </c>
      <c r="B2" s="78" t="s">
        <v>498</v>
      </c>
      <c r="N2" s="80"/>
      <c r="O2" s="81"/>
      <c r="P2" s="81"/>
    </row>
    <row r="3" spans="1:16" x14ac:dyDescent="0.25">
      <c r="A3" s="76" t="s">
        <v>4</v>
      </c>
      <c r="B3" s="79" t="s">
        <v>100</v>
      </c>
      <c r="N3" s="80"/>
      <c r="O3" s="81"/>
      <c r="P3" s="81"/>
    </row>
    <row r="4" spans="1:16" x14ac:dyDescent="0.25">
      <c r="A4" s="76" t="s">
        <v>5</v>
      </c>
      <c r="B4" s="79" t="s">
        <v>101</v>
      </c>
      <c r="O4" s="81"/>
      <c r="P4" s="81"/>
    </row>
    <row r="5" spans="1:16" x14ac:dyDescent="0.25">
      <c r="A5" s="76" t="s">
        <v>6</v>
      </c>
      <c r="D5" s="80"/>
      <c r="E5" s="81"/>
      <c r="F5" s="81"/>
      <c r="H5" s="82"/>
      <c r="I5" s="82"/>
      <c r="O5" s="81"/>
      <c r="P5" s="81"/>
    </row>
    <row r="6" spans="1:16" x14ac:dyDescent="0.25">
      <c r="A6" s="76" t="s">
        <v>7</v>
      </c>
      <c r="D6" s="80"/>
      <c r="E6" s="81"/>
      <c r="F6" s="81"/>
      <c r="H6" s="82"/>
      <c r="I6" s="82"/>
    </row>
    <row r="7" spans="1:16" x14ac:dyDescent="0.25">
      <c r="E7" s="81"/>
      <c r="F7" s="81"/>
    </row>
    <row r="8" spans="1:16" x14ac:dyDescent="0.25">
      <c r="E8" s="81"/>
      <c r="F8" s="81"/>
      <c r="N8" s="80"/>
      <c r="O8" s="81"/>
      <c r="P8" s="81"/>
    </row>
    <row r="9" spans="1:16" x14ac:dyDescent="0.25">
      <c r="E9" s="83"/>
      <c r="F9" s="83"/>
      <c r="N9" s="80"/>
      <c r="O9" s="81"/>
      <c r="P9" s="81"/>
    </row>
    <row r="10" spans="1:16" x14ac:dyDescent="0.25">
      <c r="E10" s="83"/>
      <c r="F10" s="83"/>
      <c r="O10" s="81"/>
      <c r="P10" s="81"/>
    </row>
    <row r="11" spans="1:16" x14ac:dyDescent="0.25">
      <c r="E11" s="80" t="s">
        <v>136</v>
      </c>
      <c r="F11" s="76" t="s">
        <v>138</v>
      </c>
      <c r="G11" s="76" t="s">
        <v>137</v>
      </c>
      <c r="H11" s="76" t="s">
        <v>140</v>
      </c>
      <c r="I11" s="76" t="s">
        <v>1671</v>
      </c>
      <c r="O11" s="81"/>
    </row>
    <row r="12" spans="1:16" x14ac:dyDescent="0.25">
      <c r="E12" s="76" t="s">
        <v>123</v>
      </c>
      <c r="F12" s="76" t="s">
        <v>124</v>
      </c>
      <c r="G12" s="76" t="s">
        <v>122</v>
      </c>
      <c r="H12" s="76" t="s">
        <v>174</v>
      </c>
      <c r="I12" s="76" t="s">
        <v>1670</v>
      </c>
    </row>
    <row r="13" spans="1:16" x14ac:dyDescent="0.25">
      <c r="C13" s="76">
        <v>2012</v>
      </c>
      <c r="D13" s="76">
        <v>2012</v>
      </c>
      <c r="E13" s="86">
        <v>6.3</v>
      </c>
      <c r="F13" s="86">
        <v>45.936</v>
      </c>
      <c r="G13" s="86">
        <v>65.078999999999994</v>
      </c>
      <c r="H13" s="86">
        <v>196.65199999999999</v>
      </c>
      <c r="I13" s="86">
        <v>37.365391904244717</v>
      </c>
      <c r="J13" s="193"/>
      <c r="N13" s="80"/>
      <c r="O13" s="81"/>
      <c r="P13" s="81"/>
    </row>
    <row r="14" spans="1:16" x14ac:dyDescent="0.25">
      <c r="C14" s="76">
        <v>2013</v>
      </c>
      <c r="D14" s="76">
        <v>2013</v>
      </c>
      <c r="E14" s="86">
        <v>11.095000000000001</v>
      </c>
      <c r="F14" s="86">
        <v>40.445</v>
      </c>
      <c r="G14" s="86">
        <v>86.6</v>
      </c>
      <c r="H14" s="86">
        <v>85.882999999999996</v>
      </c>
      <c r="I14" s="86">
        <v>61.663311356423222</v>
      </c>
      <c r="J14" s="193"/>
      <c r="O14" s="81"/>
      <c r="P14" s="81"/>
    </row>
    <row r="15" spans="1:16" x14ac:dyDescent="0.25">
      <c r="C15" s="76">
        <v>2014</v>
      </c>
      <c r="D15" s="76">
        <v>2014</v>
      </c>
      <c r="E15" s="86">
        <v>12.54</v>
      </c>
      <c r="F15" s="86">
        <v>64.95</v>
      </c>
      <c r="G15" s="86">
        <v>133.285</v>
      </c>
      <c r="H15" s="86">
        <v>164.36</v>
      </c>
      <c r="I15" s="86">
        <v>56.186439548429234</v>
      </c>
      <c r="J15" s="193"/>
      <c r="O15" s="81"/>
      <c r="P15" s="81"/>
    </row>
    <row r="16" spans="1:16" x14ac:dyDescent="0.25">
      <c r="C16" s="76">
        <v>2015</v>
      </c>
      <c r="D16" s="76">
        <v>2015</v>
      </c>
      <c r="E16" s="86">
        <v>22</v>
      </c>
      <c r="F16" s="86">
        <v>44.87</v>
      </c>
      <c r="G16" s="86">
        <v>109.02500000000001</v>
      </c>
      <c r="H16" s="86">
        <v>178.565</v>
      </c>
      <c r="I16" s="86">
        <v>49.623370761157815</v>
      </c>
      <c r="J16" s="193"/>
    </row>
    <row r="17" spans="3:16" x14ac:dyDescent="0.25">
      <c r="C17" s="76">
        <v>2016</v>
      </c>
      <c r="D17" s="76">
        <v>2016</v>
      </c>
      <c r="E17" s="86">
        <v>85.632999999999996</v>
      </c>
      <c r="F17" s="86">
        <v>36.436</v>
      </c>
      <c r="G17" s="86">
        <v>84.572999999999993</v>
      </c>
      <c r="H17" s="86">
        <v>221.71299999999999</v>
      </c>
      <c r="I17" s="86">
        <v>48.240828284950567</v>
      </c>
      <c r="J17" s="193"/>
    </row>
    <row r="18" spans="3:16" x14ac:dyDescent="0.25">
      <c r="C18" s="76">
        <v>2017</v>
      </c>
      <c r="D18" s="76">
        <v>2017</v>
      </c>
      <c r="E18" s="86">
        <v>119.44799999999999</v>
      </c>
      <c r="F18" s="86">
        <v>19.95</v>
      </c>
      <c r="G18" s="86">
        <v>133.98500000000001</v>
      </c>
      <c r="H18" s="86">
        <v>344.24200000000002</v>
      </c>
      <c r="I18" s="86">
        <v>44.263590366322617</v>
      </c>
      <c r="J18" s="193"/>
      <c r="N18" s="80"/>
      <c r="O18" s="81"/>
      <c r="P18" s="81"/>
    </row>
    <row r="19" spans="3:16" x14ac:dyDescent="0.25">
      <c r="C19" s="84">
        <v>2018</v>
      </c>
      <c r="D19" s="84">
        <v>2018</v>
      </c>
      <c r="E19" s="86">
        <v>31.504000000000001</v>
      </c>
      <c r="F19" s="86">
        <v>46.804000000000002</v>
      </c>
      <c r="G19" s="86">
        <v>93.003</v>
      </c>
      <c r="H19" s="86">
        <v>206.642</v>
      </c>
      <c r="I19" s="86">
        <v>45.326006143621036</v>
      </c>
      <c r="J19" s="193"/>
      <c r="N19" s="80"/>
      <c r="O19" s="81"/>
      <c r="P19" s="81"/>
    </row>
    <row r="20" spans="3:16" x14ac:dyDescent="0.25">
      <c r="C20" s="84">
        <v>2019</v>
      </c>
      <c r="D20" s="84">
        <v>2019</v>
      </c>
      <c r="E20" s="86">
        <v>75.930000000000007</v>
      </c>
      <c r="F20" s="86">
        <v>11.893000000000001</v>
      </c>
      <c r="G20" s="86">
        <v>97.122</v>
      </c>
      <c r="H20" s="86">
        <v>230.06299999999999</v>
      </c>
      <c r="I20" s="86">
        <v>44.564201172025605</v>
      </c>
      <c r="J20" s="193"/>
      <c r="O20" s="81"/>
      <c r="P20" s="81"/>
    </row>
    <row r="21" spans="3:16" x14ac:dyDescent="0.25">
      <c r="C21" s="84">
        <v>2020</v>
      </c>
      <c r="D21" s="84">
        <v>2020</v>
      </c>
      <c r="E21" s="86">
        <v>114.666</v>
      </c>
      <c r="F21" s="86">
        <v>54.296999999999997</v>
      </c>
      <c r="G21" s="86">
        <v>167.66900000000001</v>
      </c>
      <c r="H21" s="86">
        <v>201.303</v>
      </c>
      <c r="I21" s="86">
        <v>62.57856432468607</v>
      </c>
      <c r="J21" s="193"/>
      <c r="O21" s="81"/>
      <c r="P21" s="81"/>
    </row>
    <row r="22" spans="3:16" x14ac:dyDescent="0.25">
      <c r="C22" s="84">
        <v>2021</v>
      </c>
      <c r="D22" s="84">
        <v>2021</v>
      </c>
      <c r="E22" s="86">
        <v>296.83100000000002</v>
      </c>
      <c r="F22" s="86">
        <v>15.103</v>
      </c>
      <c r="G22" s="86">
        <v>121.29600000000001</v>
      </c>
      <c r="H22" s="86">
        <v>202.35400000000001</v>
      </c>
      <c r="I22" s="86">
        <v>68.162508810794478</v>
      </c>
      <c r="J22" s="193"/>
      <c r="O22" s="81"/>
      <c r="P22" s="81"/>
    </row>
    <row r="23" spans="3:16" x14ac:dyDescent="0.25">
      <c r="C23" s="84">
        <v>2022</v>
      </c>
      <c r="D23" s="84">
        <v>2022</v>
      </c>
      <c r="E23" s="86">
        <v>204.67699999999999</v>
      </c>
      <c r="F23" s="86">
        <v>20.672999999999998</v>
      </c>
      <c r="G23" s="86">
        <v>301.476</v>
      </c>
      <c r="H23" s="86">
        <v>152.899</v>
      </c>
      <c r="I23" s="86">
        <v>77.505756004266431</v>
      </c>
      <c r="J23" s="193"/>
      <c r="O23" s="81"/>
      <c r="P23" s="81"/>
    </row>
    <row r="24" spans="3:16" x14ac:dyDescent="0.25">
      <c r="D24" s="85"/>
      <c r="E24" s="86"/>
      <c r="F24" s="86"/>
      <c r="G24" s="86"/>
      <c r="H24" s="86"/>
      <c r="N24" s="80"/>
      <c r="O24" s="81"/>
      <c r="P24" s="81"/>
    </row>
    <row r="25" spans="3:16" x14ac:dyDescent="0.25">
      <c r="D25" s="85"/>
      <c r="N25" s="80"/>
      <c r="O25" s="81"/>
      <c r="P25" s="81"/>
    </row>
    <row r="26" spans="3:16" x14ac:dyDescent="0.25">
      <c r="I26" s="80"/>
      <c r="O26" s="81"/>
      <c r="P26" s="81"/>
    </row>
    <row r="27" spans="3:16" x14ac:dyDescent="0.25">
      <c r="E27" s="80"/>
      <c r="F27" s="80"/>
      <c r="G27" s="80"/>
      <c r="H27" s="80"/>
      <c r="O27" s="81"/>
      <c r="P27" s="81"/>
    </row>
    <row r="28" spans="3:16" x14ac:dyDescent="0.25">
      <c r="E28" s="87"/>
      <c r="F28" s="87"/>
      <c r="G28" s="87"/>
      <c r="H28" s="87"/>
    </row>
    <row r="30" spans="3:16" x14ac:dyDescent="0.25">
      <c r="N30" s="80"/>
      <c r="O30" s="81"/>
      <c r="P30" s="81"/>
    </row>
  </sheetData>
  <hyperlinks>
    <hyperlink ref="C1" location="Jegyzék_index!A1" display="Vissza a jegyzékre / Return to the Index" xr:uid="{26EDA693-97C3-46FC-BCD7-0FD0319EFE5E}"/>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6302C-9DDA-4A07-A5FA-9AA3C4DE6451}">
  <dimension ref="A1:G128"/>
  <sheetViews>
    <sheetView showGridLines="0" zoomScale="75" zoomScaleNormal="75" workbookViewId="0"/>
  </sheetViews>
  <sheetFormatPr defaultColWidth="9.140625" defaultRowHeight="15.75" x14ac:dyDescent="0.25"/>
  <cols>
    <col min="1" max="1" width="15.28515625" style="26" bestFit="1" customWidth="1"/>
    <col min="2" max="2" width="86" style="26" customWidth="1"/>
    <col min="3" max="3" width="18.28515625" style="26" customWidth="1"/>
    <col min="4" max="4" width="14.5703125" style="23" bestFit="1" customWidth="1"/>
    <col min="5" max="5" width="22.140625" style="23" customWidth="1"/>
    <col min="6" max="6" width="13.85546875" style="23" customWidth="1"/>
    <col min="7" max="7" width="18.7109375" style="23" customWidth="1"/>
    <col min="8" max="16384" width="9.140625" style="23"/>
  </cols>
  <sheetData>
    <row r="1" spans="1:7" x14ac:dyDescent="0.25">
      <c r="A1" s="25" t="s">
        <v>2</v>
      </c>
      <c r="B1" s="34" t="s">
        <v>1899</v>
      </c>
      <c r="C1" s="176" t="s">
        <v>463</v>
      </c>
    </row>
    <row r="2" spans="1:7" x14ac:dyDescent="0.25">
      <c r="A2" s="25" t="s">
        <v>3</v>
      </c>
      <c r="B2" s="34" t="s">
        <v>1900</v>
      </c>
      <c r="C2" s="34"/>
    </row>
    <row r="3" spans="1:7" s="24" customFormat="1" x14ac:dyDescent="0.25">
      <c r="A3" s="29" t="s">
        <v>4</v>
      </c>
      <c r="B3" s="29" t="s">
        <v>8</v>
      </c>
      <c r="C3" s="29"/>
    </row>
    <row r="4" spans="1:7" s="24" customFormat="1" x14ac:dyDescent="0.25">
      <c r="A4" s="29" t="s">
        <v>5</v>
      </c>
      <c r="B4" s="29" t="s">
        <v>11</v>
      </c>
      <c r="C4" s="29"/>
    </row>
    <row r="5" spans="1:7" x14ac:dyDescent="0.25">
      <c r="A5" s="27" t="s">
        <v>6</v>
      </c>
      <c r="B5" s="28" t="s">
        <v>1953</v>
      </c>
      <c r="C5" s="28"/>
    </row>
    <row r="6" spans="1:7" x14ac:dyDescent="0.25">
      <c r="A6" s="27" t="s">
        <v>7</v>
      </c>
      <c r="B6" s="28" t="s">
        <v>1979</v>
      </c>
      <c r="C6" s="28"/>
    </row>
    <row r="9" spans="1:7" x14ac:dyDescent="0.25">
      <c r="A9" s="23"/>
      <c r="B9" s="23"/>
      <c r="C9" s="23"/>
      <c r="D9" s="30"/>
      <c r="E9" s="26"/>
      <c r="F9" s="26"/>
      <c r="G9" s="26"/>
    </row>
    <row r="10" spans="1:7" x14ac:dyDescent="0.25">
      <c r="A10" s="23"/>
      <c r="B10" s="23"/>
      <c r="C10" s="23"/>
      <c r="D10" s="26"/>
      <c r="E10" s="26"/>
      <c r="F10" s="26"/>
      <c r="G10" s="26"/>
    </row>
    <row r="11" spans="1:7" x14ac:dyDescent="0.25">
      <c r="A11" s="23"/>
      <c r="B11" s="23"/>
      <c r="C11" s="23"/>
      <c r="D11" s="26"/>
      <c r="E11" s="26"/>
      <c r="F11" s="26"/>
      <c r="G11" s="26"/>
    </row>
    <row r="12" spans="1:7" x14ac:dyDescent="0.25">
      <c r="D12" s="26"/>
      <c r="E12" s="26"/>
      <c r="F12" s="26"/>
      <c r="G12" s="26"/>
    </row>
    <row r="13" spans="1:7" ht="47.25" x14ac:dyDescent="0.25">
      <c r="A13" s="23"/>
      <c r="B13" s="23"/>
      <c r="C13" s="23"/>
      <c r="D13" s="26"/>
      <c r="E13" s="69" t="s">
        <v>1895</v>
      </c>
      <c r="F13" s="69" t="s">
        <v>1896</v>
      </c>
      <c r="G13" s="69" t="s">
        <v>1897</v>
      </c>
    </row>
    <row r="14" spans="1:7" ht="31.5" x14ac:dyDescent="0.25">
      <c r="A14" s="23"/>
      <c r="B14" s="23"/>
      <c r="C14" s="23"/>
      <c r="D14" s="26"/>
      <c r="E14" s="69" t="s">
        <v>1898</v>
      </c>
      <c r="F14" s="69" t="s">
        <v>30</v>
      </c>
      <c r="G14" s="69" t="s">
        <v>1901</v>
      </c>
    </row>
    <row r="15" spans="1:7" x14ac:dyDescent="0.25">
      <c r="A15" s="23"/>
      <c r="B15" s="23"/>
      <c r="C15" s="23"/>
      <c r="D15" s="31">
        <v>43466</v>
      </c>
      <c r="E15" s="32">
        <v>5.3148971116558243</v>
      </c>
      <c r="F15" s="33">
        <v>5.7550038548260289</v>
      </c>
      <c r="G15" s="33">
        <v>7.7803732081963517</v>
      </c>
    </row>
    <row r="16" spans="1:7" x14ac:dyDescent="0.25">
      <c r="A16" s="23"/>
      <c r="B16" s="23"/>
      <c r="C16" s="23"/>
      <c r="D16" s="31">
        <v>43497</v>
      </c>
      <c r="E16" s="32">
        <v>8.3253790087138668</v>
      </c>
      <c r="F16" s="33">
        <v>9.2293935716036373</v>
      </c>
      <c r="G16" s="33">
        <v>13.736679571904389</v>
      </c>
    </row>
    <row r="17" spans="1:7" x14ac:dyDescent="0.25">
      <c r="A17" s="23"/>
      <c r="B17" s="23"/>
      <c r="C17" s="23"/>
      <c r="D17" s="31">
        <v>43525</v>
      </c>
      <c r="E17" s="32">
        <v>6.1227252217070003</v>
      </c>
      <c r="F17" s="33">
        <v>6.9429119500411076</v>
      </c>
      <c r="G17" s="33">
        <v>14.36053536886493</v>
      </c>
    </row>
    <row r="18" spans="1:7" x14ac:dyDescent="0.25">
      <c r="A18" s="23"/>
      <c r="B18" s="23"/>
      <c r="C18" s="23"/>
      <c r="D18" s="31">
        <v>43556</v>
      </c>
      <c r="E18" s="32">
        <v>7.22308131278362</v>
      </c>
      <c r="F18" s="33">
        <v>7.3269848324478488</v>
      </c>
      <c r="G18" s="33">
        <v>5.3757660054136807</v>
      </c>
    </row>
    <row r="19" spans="1:7" x14ac:dyDescent="0.25">
      <c r="A19" s="23"/>
      <c r="B19" s="23"/>
      <c r="C19" s="23"/>
      <c r="D19" s="31">
        <v>43586</v>
      </c>
      <c r="E19" s="32">
        <v>3.3577056428284919</v>
      </c>
      <c r="F19" s="33">
        <v>2.9506276075852043</v>
      </c>
      <c r="G19" s="33">
        <v>0.58045147589022861</v>
      </c>
    </row>
    <row r="20" spans="1:7" x14ac:dyDescent="0.25">
      <c r="A20" s="23"/>
      <c r="B20" s="23"/>
      <c r="C20" s="23"/>
      <c r="D20" s="31">
        <v>43617</v>
      </c>
      <c r="E20" s="32">
        <v>4.9662314995246675</v>
      </c>
      <c r="F20" s="33">
        <v>5.2715925656069658</v>
      </c>
      <c r="G20" s="33">
        <v>7.7371729780397942</v>
      </c>
    </row>
    <row r="21" spans="1:7" x14ac:dyDescent="0.25">
      <c r="A21" s="23"/>
      <c r="B21" s="23"/>
      <c r="C21" s="23"/>
      <c r="D21" s="31">
        <v>43647</v>
      </c>
      <c r="E21" s="32">
        <v>6.2540783857319582</v>
      </c>
      <c r="F21" s="33">
        <v>6.3237117606741435</v>
      </c>
      <c r="G21" s="33">
        <v>6.0885007051453925</v>
      </c>
    </row>
    <row r="22" spans="1:7" x14ac:dyDescent="0.25">
      <c r="A22" s="23"/>
      <c r="B22" s="23"/>
      <c r="C22" s="23"/>
      <c r="D22" s="31">
        <v>43678</v>
      </c>
      <c r="E22" s="32">
        <v>5.8548294210150686</v>
      </c>
      <c r="F22" s="33">
        <v>5.5944225922350341</v>
      </c>
      <c r="G22" s="33">
        <v>4.9550592608146502</v>
      </c>
    </row>
    <row r="23" spans="1:7" x14ac:dyDescent="0.25">
      <c r="A23" s="23"/>
      <c r="B23" s="23"/>
      <c r="C23" s="23"/>
      <c r="D23" s="31">
        <v>43709</v>
      </c>
      <c r="E23" s="32">
        <v>5.9312284827742729</v>
      </c>
      <c r="F23" s="33">
        <v>5.9852510045701308</v>
      </c>
      <c r="G23" s="33">
        <v>5.99909756693026</v>
      </c>
    </row>
    <row r="24" spans="1:7" x14ac:dyDescent="0.25">
      <c r="A24" s="23"/>
      <c r="B24" s="23"/>
      <c r="C24" s="23"/>
      <c r="D24" s="31">
        <v>43739</v>
      </c>
      <c r="E24" s="32">
        <v>6.2710188813907877</v>
      </c>
      <c r="F24" s="33">
        <v>6.1631584003820024</v>
      </c>
      <c r="G24" s="33">
        <v>5.5665727764087904</v>
      </c>
    </row>
    <row r="25" spans="1:7" x14ac:dyDescent="0.25">
      <c r="A25" s="23"/>
      <c r="B25" s="23"/>
      <c r="C25" s="23"/>
      <c r="D25" s="31">
        <v>43770</v>
      </c>
      <c r="E25" s="32">
        <v>9.5407618231408264</v>
      </c>
      <c r="F25" s="33">
        <v>8.0390852554842525</v>
      </c>
      <c r="G25" s="33">
        <v>1.1731780325637118</v>
      </c>
    </row>
    <row r="26" spans="1:7" x14ac:dyDescent="0.25">
      <c r="A26" s="23"/>
      <c r="B26" s="23"/>
      <c r="C26" s="23"/>
      <c r="D26" s="31">
        <v>43800</v>
      </c>
      <c r="E26" s="32">
        <v>6.5004581118974301</v>
      </c>
      <c r="F26" s="33">
        <v>6.1025580649999682</v>
      </c>
      <c r="G26" s="33">
        <v>2.4512961824245423</v>
      </c>
    </row>
    <row r="27" spans="1:7" x14ac:dyDescent="0.25">
      <c r="A27" s="23"/>
      <c r="B27" s="23"/>
      <c r="C27" s="23"/>
      <c r="D27" s="31">
        <v>43831</v>
      </c>
      <c r="E27" s="32">
        <v>8.4711964668373838</v>
      </c>
      <c r="F27" s="33">
        <v>7.3535784519981178</v>
      </c>
      <c r="G27" s="33">
        <v>1.519349168346352</v>
      </c>
    </row>
    <row r="28" spans="1:7" x14ac:dyDescent="0.25">
      <c r="A28" s="23"/>
      <c r="B28" s="23"/>
      <c r="C28" s="23"/>
      <c r="D28" s="31">
        <v>43862</v>
      </c>
      <c r="E28" s="32">
        <v>8.6427821692072229</v>
      </c>
      <c r="F28" s="33">
        <v>11.427887096542591</v>
      </c>
      <c r="G28" s="33">
        <v>1.8496267506271806</v>
      </c>
    </row>
    <row r="29" spans="1:7" x14ac:dyDescent="0.25">
      <c r="A29" s="23"/>
      <c r="B29" s="23"/>
      <c r="C29" s="23"/>
      <c r="D29" s="31">
        <v>43891</v>
      </c>
      <c r="E29" s="32">
        <v>7.0549336934136164</v>
      </c>
      <c r="F29" s="33">
        <v>3.4202831250219106</v>
      </c>
      <c r="G29" s="33">
        <v>-15.722721336757971</v>
      </c>
    </row>
    <row r="30" spans="1:7" x14ac:dyDescent="0.25">
      <c r="A30" s="23"/>
      <c r="B30" s="23"/>
      <c r="C30" s="23"/>
      <c r="D30" s="31">
        <v>43922</v>
      </c>
      <c r="E30" s="32">
        <v>-10.031967396499496</v>
      </c>
      <c r="F30" s="33">
        <v>-12.753215210500812</v>
      </c>
      <c r="G30" s="33">
        <v>-25.781332994736644</v>
      </c>
    </row>
    <row r="31" spans="1:7" x14ac:dyDescent="0.25">
      <c r="A31" s="23"/>
      <c r="B31" s="23"/>
      <c r="C31" s="23"/>
      <c r="D31" s="31">
        <v>43952</v>
      </c>
      <c r="E31" s="32">
        <v>0.61271952311665245</v>
      </c>
      <c r="F31" s="33">
        <v>-2.0735179180087187</v>
      </c>
      <c r="G31" s="33">
        <v>-14.192648091226872</v>
      </c>
    </row>
    <row r="32" spans="1:7" x14ac:dyDescent="0.25">
      <c r="A32" s="23"/>
      <c r="B32" s="23"/>
      <c r="C32" s="23"/>
      <c r="D32" s="31">
        <v>43983</v>
      </c>
      <c r="E32" s="32">
        <v>2.1167557508055239</v>
      </c>
      <c r="F32" s="33">
        <v>0.20500571838604742</v>
      </c>
      <c r="G32" s="33">
        <v>-10.097486163621411</v>
      </c>
    </row>
    <row r="33" spans="1:7" x14ac:dyDescent="0.25">
      <c r="A33" s="23"/>
      <c r="B33" s="23"/>
      <c r="C33" s="23"/>
      <c r="D33" s="31">
        <v>44013</v>
      </c>
      <c r="E33" s="32">
        <v>3.3774162337346638</v>
      </c>
      <c r="F33" s="33">
        <v>1.6542247994137114</v>
      </c>
      <c r="G33" s="33">
        <v>-6.5043818602685803</v>
      </c>
    </row>
    <row r="34" spans="1:7" x14ac:dyDescent="0.25">
      <c r="A34" s="23"/>
      <c r="B34" s="23"/>
      <c r="C34" s="23"/>
      <c r="D34" s="31">
        <v>44044</v>
      </c>
      <c r="E34" s="33">
        <v>-0.63854017117552075</v>
      </c>
      <c r="F34" s="33">
        <v>-1.3180836261453237</v>
      </c>
      <c r="G34" s="33">
        <v>-4.0626494283197871</v>
      </c>
    </row>
    <row r="35" spans="1:7" x14ac:dyDescent="0.25">
      <c r="A35" s="23"/>
      <c r="B35" s="23"/>
      <c r="C35" s="23"/>
      <c r="D35" s="31">
        <v>44075</v>
      </c>
      <c r="E35" s="33">
        <v>-0.8893946042353349</v>
      </c>
      <c r="F35" s="33">
        <v>-2.1945236827545074</v>
      </c>
      <c r="G35" s="33">
        <v>-9.0803327974680741</v>
      </c>
    </row>
    <row r="36" spans="1:7" x14ac:dyDescent="0.25">
      <c r="A36" s="23"/>
      <c r="B36" s="23"/>
      <c r="C36" s="23"/>
      <c r="D36" s="31">
        <v>44105</v>
      </c>
      <c r="E36" s="33">
        <v>-0.15611474690359728</v>
      </c>
      <c r="F36" s="33">
        <v>-1.8984612587017722</v>
      </c>
      <c r="G36" s="33">
        <v>-10.018992807444477</v>
      </c>
    </row>
    <row r="37" spans="1:7" x14ac:dyDescent="0.25">
      <c r="A37" s="23"/>
      <c r="B37" s="23"/>
      <c r="C37" s="23"/>
      <c r="D37" s="31">
        <v>44136</v>
      </c>
      <c r="E37" s="33">
        <v>0.8121402782435041</v>
      </c>
      <c r="F37" s="33">
        <v>-0.53010003108995818</v>
      </c>
      <c r="G37" s="33">
        <v>-8.7702166509526052</v>
      </c>
    </row>
    <row r="38" spans="1:7" x14ac:dyDescent="0.25">
      <c r="A38" s="23"/>
      <c r="B38" s="23"/>
      <c r="C38" s="23"/>
      <c r="D38" s="31">
        <v>44166</v>
      </c>
      <c r="E38" s="33">
        <v>-1.5796979980422776</v>
      </c>
      <c r="F38" s="33">
        <v>-2.5012482022110163</v>
      </c>
      <c r="G38" s="33">
        <v>-11.105211042088342</v>
      </c>
    </row>
    <row r="39" spans="1:7" x14ac:dyDescent="0.25">
      <c r="A39" s="23"/>
      <c r="B39" s="23"/>
      <c r="C39" s="23"/>
      <c r="D39" s="31">
        <v>44197</v>
      </c>
      <c r="E39" s="33">
        <v>0.44695326352746179</v>
      </c>
      <c r="F39" s="33">
        <v>-1.0251299798690354</v>
      </c>
      <c r="G39" s="33">
        <v>-8.1463848513224235</v>
      </c>
    </row>
    <row r="40" spans="1:7" x14ac:dyDescent="0.25">
      <c r="A40" s="23"/>
      <c r="B40" s="23"/>
      <c r="C40" s="23"/>
      <c r="D40" s="31">
        <v>44228</v>
      </c>
      <c r="E40" s="33">
        <v>-0.59521348124991391</v>
      </c>
      <c r="F40" s="33">
        <v>-5.5314825024452574</v>
      </c>
      <c r="G40" s="33">
        <v>-9.9679741083645865</v>
      </c>
    </row>
    <row r="41" spans="1:7" x14ac:dyDescent="0.25">
      <c r="A41" s="23"/>
      <c r="B41" s="23"/>
      <c r="C41" s="23"/>
      <c r="D41" s="31">
        <v>44256</v>
      </c>
      <c r="E41" s="33">
        <v>-4.9468291517521124</v>
      </c>
      <c r="F41" s="33">
        <v>-3.7404687617532062</v>
      </c>
      <c r="G41" s="33">
        <v>2.5945525737652844</v>
      </c>
    </row>
    <row r="42" spans="1:7" x14ac:dyDescent="0.25">
      <c r="A42" s="23"/>
      <c r="B42" s="23"/>
      <c r="C42" s="23"/>
      <c r="D42" s="31">
        <v>44287</v>
      </c>
      <c r="E42" s="33">
        <v>11.02135878490374</v>
      </c>
      <c r="F42" s="33">
        <v>11.775437440515063</v>
      </c>
      <c r="G42" s="33">
        <v>19.531105873447814</v>
      </c>
    </row>
    <row r="43" spans="1:7" x14ac:dyDescent="0.25">
      <c r="A43" s="23"/>
      <c r="B43" s="23"/>
      <c r="C43" s="23"/>
      <c r="D43" s="31">
        <v>44317</v>
      </c>
      <c r="E43" s="33">
        <v>5.0367885428195223</v>
      </c>
      <c r="F43" s="33">
        <v>5.6590409871429159</v>
      </c>
      <c r="G43" s="33">
        <v>10.464208497618571</v>
      </c>
    </row>
    <row r="44" spans="1:7" x14ac:dyDescent="0.25">
      <c r="A44" s="23"/>
      <c r="B44" s="23"/>
      <c r="C44" s="23"/>
      <c r="D44" s="31">
        <v>44348</v>
      </c>
      <c r="E44" s="33">
        <v>4.835582638051747</v>
      </c>
      <c r="F44" s="33">
        <v>5.6315055809313748</v>
      </c>
      <c r="G44" s="33">
        <v>9.8900173074405728</v>
      </c>
    </row>
    <row r="45" spans="1:7" x14ac:dyDescent="0.25">
      <c r="A45" s="23"/>
      <c r="B45" s="23"/>
      <c r="C45" s="23"/>
      <c r="D45" s="31">
        <v>44378</v>
      </c>
      <c r="E45" s="33">
        <v>3.0364442718641982</v>
      </c>
      <c r="F45" s="33">
        <v>2.8947875834741268</v>
      </c>
      <c r="G45" s="33">
        <v>2.8194336872038974</v>
      </c>
    </row>
    <row r="46" spans="1:7" x14ac:dyDescent="0.25">
      <c r="A46" s="23"/>
      <c r="B46" s="23"/>
      <c r="C46" s="23"/>
      <c r="D46" s="31">
        <v>44409</v>
      </c>
      <c r="E46" s="33">
        <v>4.5311350188954123</v>
      </c>
      <c r="F46" s="33">
        <v>4.3295030122275193</v>
      </c>
      <c r="G46" s="33">
        <v>2.6438149043443104</v>
      </c>
    </row>
    <row r="47" spans="1:7" x14ac:dyDescent="0.25">
      <c r="A47" s="23"/>
      <c r="B47" s="23"/>
      <c r="C47" s="23"/>
      <c r="D47" s="31">
        <v>44440</v>
      </c>
      <c r="E47" s="33">
        <v>5.354924973808366</v>
      </c>
      <c r="F47" s="33">
        <v>5.9311930673181763</v>
      </c>
      <c r="G47" s="33">
        <v>9.1441709974906331</v>
      </c>
    </row>
    <row r="48" spans="1:7" x14ac:dyDescent="0.25">
      <c r="A48" s="23"/>
      <c r="B48" s="23"/>
      <c r="C48" s="23"/>
      <c r="D48" s="31">
        <v>44470</v>
      </c>
      <c r="E48" s="33">
        <v>4.5663222168814457</v>
      </c>
      <c r="F48" s="33">
        <v>5.5602040521469718</v>
      </c>
      <c r="G48" s="33">
        <v>11.68261628687965</v>
      </c>
    </row>
    <row r="49" spans="1:7" x14ac:dyDescent="0.25">
      <c r="A49" s="23"/>
      <c r="B49" s="23"/>
      <c r="C49" s="23"/>
      <c r="D49" s="31">
        <v>44501</v>
      </c>
      <c r="E49" s="33">
        <v>4.4037669463754696</v>
      </c>
      <c r="F49" s="33">
        <v>4.6979212316681185</v>
      </c>
      <c r="G49" s="33">
        <v>6.6772823093681239</v>
      </c>
    </row>
    <row r="50" spans="1:7" x14ac:dyDescent="0.25">
      <c r="A50" s="23"/>
      <c r="B50" s="23"/>
      <c r="C50" s="23"/>
      <c r="D50" s="31">
        <v>44531</v>
      </c>
      <c r="E50" s="33">
        <v>6.2217206099897311</v>
      </c>
      <c r="F50" s="33">
        <v>7.0334294726443432</v>
      </c>
      <c r="G50" s="33">
        <v>11.398879748732654</v>
      </c>
    </row>
    <row r="51" spans="1:7" x14ac:dyDescent="0.25">
      <c r="A51" s="23"/>
      <c r="B51" s="23"/>
      <c r="C51" s="23"/>
      <c r="D51" s="31">
        <v>44562</v>
      </c>
      <c r="E51" s="33">
        <v>2.4965278765701555</v>
      </c>
      <c r="F51" s="33">
        <v>3.6814243806668259</v>
      </c>
      <c r="G51" s="33">
        <v>10.54679568960448</v>
      </c>
    </row>
    <row r="52" spans="1:7" x14ac:dyDescent="0.25">
      <c r="A52" s="23"/>
      <c r="B52" s="23"/>
      <c r="C52" s="23"/>
      <c r="D52" s="31">
        <v>44593</v>
      </c>
      <c r="E52" s="33">
        <v>8.3675824891023183</v>
      </c>
      <c r="F52" s="33">
        <v>9.9079696565855784</v>
      </c>
      <c r="G52" s="33">
        <v>18.62992236773799</v>
      </c>
    </row>
    <row r="53" spans="1:7" x14ac:dyDescent="0.25">
      <c r="A53" s="23"/>
      <c r="B53" s="23"/>
      <c r="C53" s="23"/>
      <c r="D53" s="31">
        <v>44621</v>
      </c>
      <c r="E53" s="33">
        <v>10.976761281546302</v>
      </c>
      <c r="F53" s="33">
        <v>16.705272768201866</v>
      </c>
      <c r="G53" s="33">
        <v>50.808484356180031</v>
      </c>
    </row>
    <row r="54" spans="1:7" x14ac:dyDescent="0.25">
      <c r="A54" s="23"/>
      <c r="B54" s="23"/>
      <c r="C54" s="23"/>
      <c r="D54" s="31">
        <v>44652</v>
      </c>
      <c r="E54" s="33">
        <v>11.41249518146769</v>
      </c>
      <c r="F54" s="33">
        <v>15.487246282037617</v>
      </c>
      <c r="G54" s="33">
        <v>37.154761857354771</v>
      </c>
    </row>
    <row r="55" spans="1:7" x14ac:dyDescent="0.25">
      <c r="A55" s="23"/>
      <c r="B55" s="23"/>
      <c r="C55" s="23"/>
      <c r="D55" s="31">
        <v>44682</v>
      </c>
      <c r="E55" s="33">
        <v>5.6805919481718803</v>
      </c>
      <c r="F55" s="33">
        <v>10.933907159109069</v>
      </c>
      <c r="G55" s="33">
        <v>37.932887547354653</v>
      </c>
    </row>
    <row r="56" spans="1:7" x14ac:dyDescent="0.25">
      <c r="A56" s="23"/>
      <c r="B56" s="23"/>
      <c r="C56" s="23"/>
      <c r="D56" s="31">
        <v>44713</v>
      </c>
      <c r="E56" s="33">
        <v>1.1083494791818822</v>
      </c>
      <c r="F56" s="33">
        <v>4.5542517799413957</v>
      </c>
      <c r="G56" s="33">
        <v>23.347517281384</v>
      </c>
    </row>
    <row r="57" spans="1:7" x14ac:dyDescent="0.25">
      <c r="A57" s="23"/>
      <c r="B57" s="23"/>
      <c r="C57" s="23"/>
      <c r="D57" s="31">
        <v>44743</v>
      </c>
      <c r="E57" s="33">
        <v>-0.13961056597810284</v>
      </c>
      <c r="F57" s="33">
        <v>4.3011247342688534</v>
      </c>
      <c r="G57" s="33">
        <v>27.353393157121147</v>
      </c>
    </row>
    <row r="58" spans="1:7" x14ac:dyDescent="0.25">
      <c r="A58" s="23"/>
      <c r="B58" s="23"/>
      <c r="C58" s="23"/>
      <c r="D58" s="31">
        <v>44774</v>
      </c>
      <c r="E58" s="33">
        <v>-1.3069228707281724</v>
      </c>
      <c r="F58" s="33">
        <v>2.3889466438392191</v>
      </c>
      <c r="G58" s="33">
        <v>18.667933842822976</v>
      </c>
    </row>
    <row r="59" spans="1:7" x14ac:dyDescent="0.25">
      <c r="A59" s="23"/>
      <c r="B59" s="23"/>
      <c r="C59" s="23"/>
      <c r="D59" s="31">
        <v>44805</v>
      </c>
      <c r="E59" s="33">
        <v>-0.20819920678886206</v>
      </c>
      <c r="F59" s="33">
        <v>3.0200253026470847</v>
      </c>
      <c r="G59" s="33">
        <v>18.648894334681259</v>
      </c>
    </row>
    <row r="60" spans="1:7" x14ac:dyDescent="0.25">
      <c r="A60" s="23"/>
      <c r="B60" s="23"/>
      <c r="C60" s="23"/>
      <c r="D60" s="31">
        <v>44835</v>
      </c>
      <c r="E60" s="33">
        <v>-3.4617006067628466</v>
      </c>
      <c r="F60" s="33">
        <v>0.64583424067183159</v>
      </c>
      <c r="G60" s="33">
        <v>19.701170902132333</v>
      </c>
    </row>
    <row r="61" spans="1:7" x14ac:dyDescent="0.25">
      <c r="A61" s="23"/>
      <c r="B61" s="23"/>
      <c r="C61" s="23"/>
      <c r="D61" s="31">
        <v>44866</v>
      </c>
      <c r="E61" s="33">
        <v>-4.5535096766718368</v>
      </c>
      <c r="F61" s="33">
        <v>0.61606171796351816</v>
      </c>
      <c r="G61" s="33">
        <v>27.742606191827647</v>
      </c>
    </row>
    <row r="62" spans="1:7" x14ac:dyDescent="0.25">
      <c r="A62" s="23"/>
      <c r="B62" s="23"/>
      <c r="C62" s="23"/>
      <c r="D62" s="31">
        <v>44896</v>
      </c>
      <c r="E62" s="33">
        <v>-4.4526820616346754</v>
      </c>
      <c r="F62" s="33">
        <v>-4.0757291277217291</v>
      </c>
      <c r="G62" s="33">
        <v>1.1059484412231626</v>
      </c>
    </row>
    <row r="63" spans="1:7" x14ac:dyDescent="0.25">
      <c r="A63" s="23"/>
      <c r="B63" s="23"/>
      <c r="C63" s="23"/>
      <c r="D63" s="31">
        <v>44927</v>
      </c>
      <c r="E63" s="33">
        <v>-3.4160629111405143</v>
      </c>
      <c r="F63" s="33">
        <v>-4.4832901847509561</v>
      </c>
      <c r="G63" s="33">
        <v>-9.707492575571905</v>
      </c>
    </row>
    <row r="64" spans="1:7" ht="12" x14ac:dyDescent="0.2">
      <c r="A64" s="23"/>
      <c r="B64" s="23"/>
      <c r="C64" s="23"/>
    </row>
    <row r="65" s="23" customFormat="1" ht="12" x14ac:dyDescent="0.2"/>
    <row r="66" s="23" customFormat="1" ht="12" x14ac:dyDescent="0.2"/>
    <row r="67" s="23" customFormat="1" ht="12" x14ac:dyDescent="0.2"/>
    <row r="68" s="23" customFormat="1" ht="12" x14ac:dyDescent="0.2"/>
    <row r="69" s="23" customFormat="1" ht="12" x14ac:dyDescent="0.2"/>
    <row r="70" s="23" customFormat="1" ht="12" x14ac:dyDescent="0.2"/>
    <row r="71" s="23" customFormat="1" ht="12" x14ac:dyDescent="0.2"/>
    <row r="72" s="23" customFormat="1" ht="12" x14ac:dyDescent="0.2"/>
    <row r="73" s="23" customFormat="1" ht="12" x14ac:dyDescent="0.2"/>
    <row r="74" s="23" customFormat="1" ht="12" x14ac:dyDescent="0.2"/>
    <row r="75" s="23" customFormat="1" ht="12" x14ac:dyDescent="0.2"/>
    <row r="76" s="23" customFormat="1" ht="12" x14ac:dyDescent="0.2"/>
    <row r="77" s="23" customFormat="1" ht="12" x14ac:dyDescent="0.2"/>
    <row r="78" s="23" customFormat="1" ht="12" x14ac:dyDescent="0.2"/>
    <row r="79" s="23" customFormat="1" ht="12" x14ac:dyDescent="0.2"/>
    <row r="80" s="23" customFormat="1" ht="12" x14ac:dyDescent="0.2"/>
    <row r="81" s="23" customFormat="1" ht="12" x14ac:dyDescent="0.2"/>
    <row r="82" s="23" customFormat="1" ht="12" x14ac:dyDescent="0.2"/>
    <row r="83" s="23" customFormat="1" ht="12" x14ac:dyDescent="0.2"/>
    <row r="84" s="23" customFormat="1" ht="12" x14ac:dyDescent="0.2"/>
    <row r="85" s="23" customFormat="1" ht="12" x14ac:dyDescent="0.2"/>
    <row r="86" s="23" customFormat="1" ht="12" x14ac:dyDescent="0.2"/>
    <row r="87" s="23" customFormat="1" ht="12" x14ac:dyDescent="0.2"/>
    <row r="88" s="23" customFormat="1" ht="12" x14ac:dyDescent="0.2"/>
    <row r="89" s="23" customFormat="1" ht="12" x14ac:dyDescent="0.2"/>
    <row r="90" s="23" customFormat="1" ht="12" x14ac:dyDescent="0.2"/>
    <row r="91" s="23" customFormat="1" ht="12" x14ac:dyDescent="0.2"/>
    <row r="92" s="23" customFormat="1" ht="12" x14ac:dyDescent="0.2"/>
    <row r="93" s="23" customFormat="1" ht="12" x14ac:dyDescent="0.2"/>
    <row r="94" s="23" customFormat="1" ht="12" x14ac:dyDescent="0.2"/>
    <row r="95" s="23" customFormat="1" ht="12" x14ac:dyDescent="0.2"/>
    <row r="96" s="23" customFormat="1" ht="12" x14ac:dyDescent="0.2"/>
    <row r="97" s="23" customFormat="1" ht="12" x14ac:dyDescent="0.2"/>
    <row r="98" s="23" customFormat="1" ht="12" x14ac:dyDescent="0.2"/>
    <row r="99" s="23" customFormat="1" ht="12" x14ac:dyDescent="0.2"/>
    <row r="100" s="23" customFormat="1" ht="12" x14ac:dyDescent="0.2"/>
    <row r="101" s="23" customFormat="1" ht="12" x14ac:dyDescent="0.2"/>
    <row r="102" s="23" customFormat="1" ht="12" x14ac:dyDescent="0.2"/>
    <row r="103" s="23" customFormat="1" ht="12" x14ac:dyDescent="0.2"/>
    <row r="104" s="23" customFormat="1" ht="12" x14ac:dyDescent="0.2"/>
    <row r="105" s="23" customFormat="1" ht="12" x14ac:dyDescent="0.2"/>
    <row r="106" s="23" customFormat="1" ht="12" x14ac:dyDescent="0.2"/>
    <row r="107" s="23" customFormat="1" ht="12" x14ac:dyDescent="0.2"/>
    <row r="108" s="23" customFormat="1" ht="12" x14ac:dyDescent="0.2"/>
    <row r="109" s="23" customFormat="1" ht="12" x14ac:dyDescent="0.2"/>
    <row r="110" s="23" customFormat="1" ht="12" x14ac:dyDescent="0.2"/>
    <row r="111" s="23" customFormat="1" ht="12" x14ac:dyDescent="0.2"/>
    <row r="112" s="23" customFormat="1" ht="12" x14ac:dyDescent="0.2"/>
    <row r="113" s="23" customFormat="1" ht="12" x14ac:dyDescent="0.2"/>
    <row r="114" s="23" customFormat="1" ht="12" x14ac:dyDescent="0.2"/>
    <row r="115" s="23" customFormat="1" ht="12" x14ac:dyDescent="0.2"/>
    <row r="116" s="23" customFormat="1" ht="12" x14ac:dyDescent="0.2"/>
    <row r="117" s="23" customFormat="1" ht="12" x14ac:dyDescent="0.2"/>
    <row r="118" s="23" customFormat="1" ht="12" x14ac:dyDescent="0.2"/>
    <row r="119" s="23" customFormat="1" ht="12" x14ac:dyDescent="0.2"/>
    <row r="120" s="23" customFormat="1" ht="12" x14ac:dyDescent="0.2"/>
    <row r="121" s="23" customFormat="1" ht="12" x14ac:dyDescent="0.2"/>
    <row r="122" s="23" customFormat="1" ht="12" x14ac:dyDescent="0.2"/>
    <row r="123" s="23" customFormat="1" ht="12" x14ac:dyDescent="0.2"/>
    <row r="124" s="23" customFormat="1" ht="12" x14ac:dyDescent="0.2"/>
    <row r="125" s="23" customFormat="1" ht="12" x14ac:dyDescent="0.2"/>
    <row r="126" s="23" customFormat="1" ht="12" x14ac:dyDescent="0.2"/>
    <row r="127" s="23" customFormat="1" ht="12" x14ac:dyDescent="0.2"/>
    <row r="128" s="23" customFormat="1" ht="12" x14ac:dyDescent="0.2"/>
  </sheetData>
  <hyperlinks>
    <hyperlink ref="C1" location="Jegyzék_index!A1" display="Vissza a jegyzékre / Return to the Index" xr:uid="{197676E4-CC29-4141-BB41-8EE7228AF8C1}"/>
  </hyperlink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5762CF-5078-4DA9-A6D3-0EB95D06F104}">
  <dimension ref="A1:N13"/>
  <sheetViews>
    <sheetView zoomScale="75" zoomScaleNormal="75" workbookViewId="0"/>
  </sheetViews>
  <sheetFormatPr defaultColWidth="9.140625" defaultRowHeight="15.75" x14ac:dyDescent="0.25"/>
  <cols>
    <col min="1" max="1" width="13.7109375" style="59" bestFit="1" customWidth="1"/>
    <col min="2" max="2" width="108.7109375" style="59" bestFit="1" customWidth="1"/>
    <col min="3" max="3" width="21" style="59" customWidth="1"/>
    <col min="4" max="4" width="9.140625" style="59"/>
    <col min="5" max="5" width="19.28515625" style="59" customWidth="1"/>
    <col min="6" max="6" width="27.140625" style="59" customWidth="1"/>
    <col min="7" max="7" width="14" style="59" customWidth="1"/>
    <col min="8" max="8" width="13.42578125" style="59" customWidth="1"/>
    <col min="9" max="9" width="14.85546875" style="59" customWidth="1"/>
    <col min="10" max="10" width="20.140625" style="59" customWidth="1"/>
    <col min="11" max="11" width="15.5703125" style="59" customWidth="1"/>
    <col min="12" max="13" width="16.140625" style="59" customWidth="1"/>
    <col min="14" max="14" width="15.42578125" style="59" customWidth="1"/>
    <col min="15" max="16384" width="9.140625" style="59"/>
  </cols>
  <sheetData>
    <row r="1" spans="1:14" x14ac:dyDescent="0.25">
      <c r="A1" s="59" t="s">
        <v>2</v>
      </c>
      <c r="B1" s="63" t="s">
        <v>1643</v>
      </c>
      <c r="C1" s="176" t="s">
        <v>463</v>
      </c>
    </row>
    <row r="2" spans="1:14" x14ac:dyDescent="0.25">
      <c r="A2" s="59" t="s">
        <v>3</v>
      </c>
      <c r="B2" s="63" t="s">
        <v>1644</v>
      </c>
    </row>
    <row r="3" spans="1:14" x14ac:dyDescent="0.25">
      <c r="A3" s="59" t="s">
        <v>4</v>
      </c>
      <c r="B3" s="59" t="s">
        <v>8</v>
      </c>
    </row>
    <row r="4" spans="1:14" x14ac:dyDescent="0.25">
      <c r="A4" s="59" t="s">
        <v>5</v>
      </c>
      <c r="B4" s="59" t="s">
        <v>11</v>
      </c>
    </row>
    <row r="5" spans="1:14" x14ac:dyDescent="0.25">
      <c r="A5" s="59" t="s">
        <v>6</v>
      </c>
      <c r="B5" s="59" t="s">
        <v>1820</v>
      </c>
    </row>
    <row r="6" spans="1:14" x14ac:dyDescent="0.25">
      <c r="A6" s="59" t="s">
        <v>7</v>
      </c>
      <c r="B6" s="59" t="s">
        <v>1972</v>
      </c>
    </row>
    <row r="9" spans="1:14" ht="31.5" x14ac:dyDescent="0.25">
      <c r="G9" s="73" t="s">
        <v>660</v>
      </c>
      <c r="H9" s="73" t="s">
        <v>1686</v>
      </c>
      <c r="I9" s="73" t="s">
        <v>523</v>
      </c>
      <c r="J9" s="73" t="s">
        <v>618</v>
      </c>
      <c r="K9" s="73" t="s">
        <v>617</v>
      </c>
      <c r="L9" s="73" t="s">
        <v>1505</v>
      </c>
      <c r="M9" s="73" t="s">
        <v>1504</v>
      </c>
      <c r="N9" s="73" t="s">
        <v>616</v>
      </c>
    </row>
    <row r="10" spans="1:14" ht="31.5" x14ac:dyDescent="0.25">
      <c r="G10" s="73" t="s">
        <v>525</v>
      </c>
      <c r="H10" s="73" t="s">
        <v>1685</v>
      </c>
      <c r="I10" s="73" t="s">
        <v>613</v>
      </c>
      <c r="J10" s="73" t="s">
        <v>611</v>
      </c>
      <c r="K10" s="73" t="s">
        <v>614</v>
      </c>
      <c r="L10" s="73" t="s">
        <v>619</v>
      </c>
      <c r="M10" s="73" t="s">
        <v>612</v>
      </c>
      <c r="N10" s="73" t="s">
        <v>615</v>
      </c>
    </row>
    <row r="11" spans="1:14" ht="47.25" x14ac:dyDescent="0.25">
      <c r="E11" s="64" t="s">
        <v>1816</v>
      </c>
      <c r="F11" s="64" t="s">
        <v>1818</v>
      </c>
      <c r="G11" s="62">
        <v>45.201557393615587</v>
      </c>
      <c r="H11" s="62">
        <v>36.900412243941389</v>
      </c>
      <c r="I11" s="62">
        <v>28.233227259688192</v>
      </c>
      <c r="J11" s="62">
        <v>21.807298924753297</v>
      </c>
      <c r="K11" s="62">
        <v>19.343800337484794</v>
      </c>
      <c r="L11" s="62">
        <v>18.688258714083972</v>
      </c>
      <c r="M11" s="62">
        <v>16.057755150236972</v>
      </c>
      <c r="N11" s="62">
        <v>6.3064429441258056</v>
      </c>
    </row>
    <row r="12" spans="1:14" ht="63" x14ac:dyDescent="0.25">
      <c r="E12" s="64" t="s">
        <v>1817</v>
      </c>
      <c r="F12" s="64" t="s">
        <v>1819</v>
      </c>
      <c r="G12" s="62">
        <v>21.099999999999994</v>
      </c>
      <c r="H12" s="62">
        <v>24.101307189542482</v>
      </c>
      <c r="I12" s="62">
        <v>21.2673611111111</v>
      </c>
      <c r="J12" s="62">
        <v>9.818181818181813</v>
      </c>
      <c r="K12" s="62">
        <v>-1.5899581589958132</v>
      </c>
      <c r="L12" s="62">
        <v>3.5675675675675791</v>
      </c>
      <c r="M12" s="62">
        <v>6.7014147431124371</v>
      </c>
      <c r="N12" s="62">
        <v>-1.6314091072068777</v>
      </c>
    </row>
    <row r="13" spans="1:14" ht="47.25" x14ac:dyDescent="0.25">
      <c r="E13" s="64" t="s">
        <v>1902</v>
      </c>
      <c r="F13" s="64" t="s">
        <v>1903</v>
      </c>
      <c r="G13" s="62">
        <v>5.0999999999999943</v>
      </c>
      <c r="H13" s="62">
        <v>-9.6663815226689564</v>
      </c>
      <c r="I13" s="62">
        <v>13.445378151260499</v>
      </c>
      <c r="J13" s="62">
        <v>5.6034482758620783</v>
      </c>
      <c r="K13" s="62">
        <v>-4.8803827751196138</v>
      </c>
      <c r="L13" s="62">
        <v>-6.4388961892246925</v>
      </c>
      <c r="M13" s="62">
        <v>-2.6931254429482578</v>
      </c>
      <c r="N13" s="62">
        <v>-7.6145930776426525</v>
      </c>
    </row>
  </sheetData>
  <sortState xmlns:xlrd2="http://schemas.microsoft.com/office/spreadsheetml/2017/richdata2" columnSort="1" ref="G9:N13">
    <sortCondition descending="1" ref="G11:N11"/>
  </sortState>
  <hyperlinks>
    <hyperlink ref="C1" location="Jegyzék_index!A1" display="Vissza a jegyzékre / Return to the Index" xr:uid="{52C8959B-4784-4214-805D-F07F7E091387}"/>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2F651-E88B-4EA9-B478-C5F99E460988}">
  <dimension ref="A1:AD39"/>
  <sheetViews>
    <sheetView zoomScale="75" zoomScaleNormal="75" workbookViewId="0"/>
  </sheetViews>
  <sheetFormatPr defaultColWidth="9.140625" defaultRowHeight="15" customHeight="1" x14ac:dyDescent="0.25"/>
  <cols>
    <col min="1" max="1" width="14.140625" style="79" customWidth="1"/>
    <col min="2" max="2" width="133" style="79" bestFit="1" customWidth="1"/>
    <col min="3" max="3" width="12.28515625" style="79" customWidth="1"/>
    <col min="4" max="4" width="9.140625" style="79"/>
    <col min="5" max="5" width="10.85546875" style="79" customWidth="1"/>
    <col min="6" max="6" width="14" style="79" customWidth="1"/>
    <col min="7" max="29" width="9.140625" style="79"/>
    <col min="30" max="30" width="40.140625" style="79" bestFit="1" customWidth="1"/>
    <col min="31" max="16384" width="9.140625" style="79"/>
  </cols>
  <sheetData>
    <row r="1" spans="1:30" ht="15" customHeight="1" x14ac:dyDescent="0.25">
      <c r="A1" s="76" t="s">
        <v>2</v>
      </c>
      <c r="B1" s="77" t="s">
        <v>473</v>
      </c>
      <c r="C1" s="176" t="s">
        <v>463</v>
      </c>
    </row>
    <row r="2" spans="1:30" ht="15" customHeight="1" x14ac:dyDescent="0.25">
      <c r="A2" s="76" t="s">
        <v>3</v>
      </c>
      <c r="B2" s="78" t="s">
        <v>472</v>
      </c>
    </row>
    <row r="3" spans="1:30" ht="15" customHeight="1" x14ac:dyDescent="0.25">
      <c r="A3" s="76" t="s">
        <v>4</v>
      </c>
      <c r="B3" s="79" t="s">
        <v>134</v>
      </c>
    </row>
    <row r="4" spans="1:30" ht="15" customHeight="1" x14ac:dyDescent="0.25">
      <c r="A4" s="76" t="s">
        <v>5</v>
      </c>
      <c r="B4" s="79" t="s">
        <v>135</v>
      </c>
    </row>
    <row r="5" spans="1:30" ht="15" customHeight="1" x14ac:dyDescent="0.25">
      <c r="A5" s="76" t="s">
        <v>6</v>
      </c>
      <c r="B5" s="76" t="s">
        <v>1834</v>
      </c>
    </row>
    <row r="6" spans="1:30" ht="15" customHeight="1" x14ac:dyDescent="0.25">
      <c r="A6" s="76" t="s">
        <v>7</v>
      </c>
      <c r="B6" s="76" t="s">
        <v>1835</v>
      </c>
    </row>
    <row r="12" spans="1:30" ht="15" customHeight="1" x14ac:dyDescent="0.25">
      <c r="E12" s="99"/>
      <c r="F12" s="101"/>
      <c r="G12" s="100"/>
      <c r="H12" s="100" t="s">
        <v>1446</v>
      </c>
      <c r="I12" s="100"/>
      <c r="J12" s="100"/>
      <c r="K12" s="99"/>
      <c r="L12" s="100" t="s">
        <v>1448</v>
      </c>
      <c r="M12" s="100"/>
      <c r="N12" s="101"/>
      <c r="O12" s="100"/>
      <c r="P12" s="100" t="s">
        <v>1450</v>
      </c>
      <c r="Q12" s="100"/>
      <c r="R12" s="100"/>
      <c r="S12" s="99"/>
      <c r="T12" s="100" t="s">
        <v>1452</v>
      </c>
      <c r="U12" s="100"/>
      <c r="V12" s="101"/>
      <c r="W12" s="100"/>
      <c r="X12" s="100" t="s">
        <v>1626</v>
      </c>
      <c r="Y12" s="100"/>
      <c r="Z12" s="101"/>
      <c r="AA12" s="100"/>
      <c r="AB12" s="100" t="s">
        <v>1687</v>
      </c>
      <c r="AC12" s="100"/>
      <c r="AD12" s="102" t="s">
        <v>484</v>
      </c>
    </row>
    <row r="13" spans="1:30" ht="15" customHeight="1" x14ac:dyDescent="0.25">
      <c r="E13" s="93"/>
      <c r="F13" s="95"/>
      <c r="H13" s="79" t="s">
        <v>1447</v>
      </c>
      <c r="J13" s="95"/>
      <c r="L13" s="79" t="s">
        <v>1449</v>
      </c>
      <c r="N13" s="95"/>
      <c r="P13" s="79" t="s">
        <v>1451</v>
      </c>
      <c r="R13" s="95"/>
      <c r="T13" s="79" t="s">
        <v>1453</v>
      </c>
      <c r="V13" s="95"/>
      <c r="X13" s="79" t="s">
        <v>1627</v>
      </c>
      <c r="Z13" s="95"/>
      <c r="AB13" s="79" t="s">
        <v>1688</v>
      </c>
      <c r="AC13" s="95"/>
      <c r="AD13" s="95" t="s">
        <v>515</v>
      </c>
    </row>
    <row r="14" spans="1:30" ht="15" customHeight="1" x14ac:dyDescent="0.25">
      <c r="E14" s="93"/>
      <c r="G14" s="93" t="s">
        <v>181</v>
      </c>
      <c r="H14" s="79" t="s">
        <v>182</v>
      </c>
      <c r="I14" s="79" t="s">
        <v>195</v>
      </c>
      <c r="J14" s="95"/>
      <c r="K14" s="79" t="s">
        <v>181</v>
      </c>
      <c r="L14" s="79" t="s">
        <v>182</v>
      </c>
      <c r="M14" s="79" t="s">
        <v>195</v>
      </c>
      <c r="N14" s="95"/>
      <c r="O14" s="79" t="s">
        <v>181</v>
      </c>
      <c r="P14" s="79" t="s">
        <v>182</v>
      </c>
      <c r="Q14" s="79" t="s">
        <v>195</v>
      </c>
      <c r="R14" s="95"/>
      <c r="S14" s="79" t="s">
        <v>181</v>
      </c>
      <c r="T14" s="79" t="s">
        <v>182</v>
      </c>
      <c r="U14" s="79" t="s">
        <v>195</v>
      </c>
      <c r="V14" s="95"/>
      <c r="W14" s="79" t="s">
        <v>181</v>
      </c>
      <c r="X14" s="79" t="s">
        <v>182</v>
      </c>
      <c r="Y14" s="79" t="s">
        <v>195</v>
      </c>
      <c r="Z14" s="95"/>
      <c r="AA14" s="79" t="s">
        <v>181</v>
      </c>
      <c r="AB14" s="79" t="s">
        <v>182</v>
      </c>
      <c r="AC14" s="95" t="s">
        <v>195</v>
      </c>
      <c r="AD14" s="95"/>
    </row>
    <row r="15" spans="1:30" ht="15" customHeight="1" x14ac:dyDescent="0.25">
      <c r="E15" s="94"/>
      <c r="F15" s="92"/>
      <c r="G15" s="94" t="s">
        <v>181</v>
      </c>
      <c r="H15" s="92" t="s">
        <v>182</v>
      </c>
      <c r="I15" s="92" t="s">
        <v>194</v>
      </c>
      <c r="J15" s="96"/>
      <c r="K15" s="92" t="s">
        <v>181</v>
      </c>
      <c r="L15" s="92" t="s">
        <v>182</v>
      </c>
      <c r="M15" s="92" t="s">
        <v>194</v>
      </c>
      <c r="N15" s="96"/>
      <c r="O15" s="92" t="s">
        <v>181</v>
      </c>
      <c r="P15" s="92" t="s">
        <v>182</v>
      </c>
      <c r="Q15" s="92" t="s">
        <v>194</v>
      </c>
      <c r="R15" s="96"/>
      <c r="S15" s="92" t="s">
        <v>181</v>
      </c>
      <c r="T15" s="92" t="s">
        <v>182</v>
      </c>
      <c r="U15" s="92" t="s">
        <v>194</v>
      </c>
      <c r="V15" s="96"/>
      <c r="W15" s="92" t="s">
        <v>181</v>
      </c>
      <c r="X15" s="92" t="s">
        <v>182</v>
      </c>
      <c r="Y15" s="92" t="s">
        <v>194</v>
      </c>
      <c r="Z15" s="96"/>
      <c r="AA15" s="92" t="s">
        <v>181</v>
      </c>
      <c r="AB15" s="92" t="s">
        <v>182</v>
      </c>
      <c r="AC15" s="96" t="s">
        <v>194</v>
      </c>
      <c r="AD15" s="95"/>
    </row>
    <row r="16" spans="1:30" ht="15" customHeight="1" x14ac:dyDescent="0.25">
      <c r="E16" s="93"/>
      <c r="F16" s="102"/>
      <c r="G16" s="93">
        <v>35</v>
      </c>
      <c r="H16" s="79">
        <v>60</v>
      </c>
      <c r="I16" s="79">
        <v>25</v>
      </c>
      <c r="J16" s="95"/>
      <c r="N16" s="95"/>
      <c r="R16" s="95"/>
      <c r="V16" s="95"/>
      <c r="Z16" s="95"/>
      <c r="AC16" s="95"/>
      <c r="AD16" s="102"/>
    </row>
    <row r="17" spans="5:30" ht="15" customHeight="1" x14ac:dyDescent="0.25">
      <c r="E17" s="93"/>
      <c r="F17" s="103"/>
      <c r="G17" s="93"/>
      <c r="J17" s="95"/>
      <c r="K17" s="79">
        <v>35</v>
      </c>
      <c r="L17" s="79">
        <v>60</v>
      </c>
      <c r="M17" s="79">
        <v>25</v>
      </c>
      <c r="N17" s="95"/>
      <c r="R17" s="95"/>
      <c r="V17" s="95"/>
      <c r="Z17" s="95"/>
      <c r="AC17" s="95"/>
      <c r="AD17" s="103"/>
    </row>
    <row r="18" spans="5:30" ht="69" customHeight="1" x14ac:dyDescent="0.25">
      <c r="E18" s="98" t="s">
        <v>1506</v>
      </c>
      <c r="F18" s="104" t="s">
        <v>212</v>
      </c>
      <c r="G18" s="93"/>
      <c r="J18" s="95"/>
      <c r="N18" s="95"/>
      <c r="O18" s="79">
        <v>40</v>
      </c>
      <c r="P18" s="79">
        <v>65</v>
      </c>
      <c r="Q18" s="79">
        <v>25</v>
      </c>
      <c r="R18" s="95"/>
      <c r="V18" s="95"/>
      <c r="Z18" s="95"/>
      <c r="AC18" s="95"/>
      <c r="AD18" s="199">
        <v>3</v>
      </c>
    </row>
    <row r="19" spans="5:30" ht="15" customHeight="1" x14ac:dyDescent="0.25">
      <c r="E19" s="93"/>
      <c r="F19" s="104"/>
      <c r="G19" s="93"/>
      <c r="J19" s="95"/>
      <c r="N19" s="95"/>
      <c r="R19" s="95"/>
      <c r="S19" s="79">
        <v>35</v>
      </c>
      <c r="T19" s="79">
        <v>60</v>
      </c>
      <c r="U19" s="79">
        <v>25</v>
      </c>
      <c r="V19" s="95"/>
      <c r="Z19" s="95"/>
      <c r="AC19" s="95"/>
      <c r="AD19" s="199">
        <v>5.8</v>
      </c>
    </row>
    <row r="20" spans="5:30" ht="15" customHeight="1" x14ac:dyDescent="0.25">
      <c r="E20" s="93"/>
      <c r="F20" s="103"/>
      <c r="G20" s="93"/>
      <c r="J20" s="95"/>
      <c r="N20" s="95"/>
      <c r="R20" s="95"/>
      <c r="V20" s="95"/>
      <c r="W20" s="79">
        <v>15</v>
      </c>
      <c r="X20" s="79">
        <v>60</v>
      </c>
      <c r="Y20" s="79">
        <v>45</v>
      </c>
      <c r="Z20" s="95"/>
      <c r="AC20" s="95"/>
      <c r="AD20" s="199">
        <v>5.8</v>
      </c>
    </row>
    <row r="21" spans="5:30" ht="15" customHeight="1" x14ac:dyDescent="0.25">
      <c r="E21" s="94"/>
      <c r="F21" s="105"/>
      <c r="G21" s="94"/>
      <c r="H21" s="92"/>
      <c r="I21" s="92"/>
      <c r="J21" s="96"/>
      <c r="K21" s="92"/>
      <c r="L21" s="92"/>
      <c r="M21" s="92"/>
      <c r="N21" s="96"/>
      <c r="O21" s="92"/>
      <c r="P21" s="92"/>
      <c r="Q21" s="92"/>
      <c r="R21" s="96"/>
      <c r="S21" s="92"/>
      <c r="T21" s="92"/>
      <c r="U21" s="92"/>
      <c r="V21" s="96"/>
      <c r="W21" s="92"/>
      <c r="X21" s="92"/>
      <c r="Y21" s="92"/>
      <c r="Z21" s="96"/>
      <c r="AA21" s="92">
        <v>20</v>
      </c>
      <c r="AB21" s="92">
        <v>35</v>
      </c>
      <c r="AC21" s="96">
        <v>15</v>
      </c>
      <c r="AD21" s="182">
        <v>5.5</v>
      </c>
    </row>
    <row r="22" spans="5:30" ht="15" customHeight="1" x14ac:dyDescent="0.25">
      <c r="E22" s="93"/>
      <c r="F22" s="103"/>
      <c r="G22" s="93">
        <v>25</v>
      </c>
      <c r="H22" s="79">
        <v>45</v>
      </c>
      <c r="I22" s="79">
        <v>20</v>
      </c>
      <c r="J22" s="95"/>
      <c r="N22" s="95"/>
      <c r="R22" s="95"/>
      <c r="V22" s="95"/>
      <c r="Z22" s="95"/>
      <c r="AC22" s="95"/>
      <c r="AD22" s="95"/>
    </row>
    <row r="23" spans="5:30" ht="15.75" x14ac:dyDescent="0.25">
      <c r="E23" s="93"/>
      <c r="F23" s="103"/>
      <c r="G23" s="93"/>
      <c r="J23" s="95"/>
      <c r="K23" s="79">
        <v>30</v>
      </c>
      <c r="L23" s="79">
        <v>50</v>
      </c>
      <c r="M23" s="79">
        <v>20</v>
      </c>
      <c r="N23" s="95"/>
      <c r="R23" s="95"/>
      <c r="V23" s="95"/>
      <c r="Z23" s="95"/>
      <c r="AC23" s="95"/>
      <c r="AD23" s="95"/>
    </row>
    <row r="24" spans="5:30" ht="15" customHeight="1" x14ac:dyDescent="0.25">
      <c r="E24" s="98" t="s">
        <v>1507</v>
      </c>
      <c r="F24" s="104" t="s">
        <v>213</v>
      </c>
      <c r="G24" s="93"/>
      <c r="J24" s="95"/>
      <c r="N24" s="95"/>
      <c r="O24" s="79">
        <v>30</v>
      </c>
      <c r="P24" s="79">
        <v>50</v>
      </c>
      <c r="Q24" s="79">
        <v>20</v>
      </c>
      <c r="R24" s="95"/>
      <c r="V24" s="95"/>
      <c r="Z24" s="95"/>
      <c r="AC24" s="95"/>
      <c r="AD24" s="181">
        <v>4</v>
      </c>
    </row>
    <row r="25" spans="5:30" ht="15" customHeight="1" x14ac:dyDescent="0.25">
      <c r="E25" s="93"/>
      <c r="F25" s="103"/>
      <c r="G25" s="93"/>
      <c r="J25" s="95"/>
      <c r="N25" s="95"/>
      <c r="R25" s="95"/>
      <c r="S25" s="79">
        <v>15</v>
      </c>
      <c r="T25" s="79">
        <v>45</v>
      </c>
      <c r="U25" s="79">
        <v>30</v>
      </c>
      <c r="V25" s="95"/>
      <c r="Z25" s="95"/>
      <c r="AC25" s="95"/>
      <c r="AD25" s="181">
        <v>10</v>
      </c>
    </row>
    <row r="26" spans="5:30" ht="15" customHeight="1" x14ac:dyDescent="0.25">
      <c r="E26" s="93"/>
      <c r="F26" s="103"/>
      <c r="G26" s="93"/>
      <c r="J26" s="95"/>
      <c r="N26" s="95"/>
      <c r="R26" s="95"/>
      <c r="V26" s="95"/>
      <c r="W26" s="79">
        <v>15</v>
      </c>
      <c r="X26" s="79">
        <v>45</v>
      </c>
      <c r="Y26" s="79">
        <v>30</v>
      </c>
      <c r="Z26" s="95"/>
      <c r="AC26" s="95"/>
      <c r="AD26" s="181">
        <v>10</v>
      </c>
    </row>
    <row r="27" spans="5:30" ht="15" customHeight="1" x14ac:dyDescent="0.25">
      <c r="E27" s="94"/>
      <c r="F27" s="105"/>
      <c r="G27" s="94"/>
      <c r="H27" s="92"/>
      <c r="I27" s="92"/>
      <c r="J27" s="96"/>
      <c r="K27" s="92"/>
      <c r="L27" s="92"/>
      <c r="M27" s="92"/>
      <c r="N27" s="96"/>
      <c r="O27" s="92"/>
      <c r="P27" s="92"/>
      <c r="Q27" s="92"/>
      <c r="R27" s="96"/>
      <c r="S27" s="92"/>
      <c r="T27" s="92"/>
      <c r="U27" s="92"/>
      <c r="V27" s="96"/>
      <c r="W27" s="92"/>
      <c r="X27" s="92"/>
      <c r="Y27" s="92"/>
      <c r="Z27" s="96"/>
      <c r="AA27" s="92">
        <v>20</v>
      </c>
      <c r="AB27" s="92">
        <v>30</v>
      </c>
      <c r="AC27" s="96">
        <v>10</v>
      </c>
      <c r="AD27" s="181">
        <v>10</v>
      </c>
    </row>
    <row r="28" spans="5:30" ht="15.75" x14ac:dyDescent="0.25">
      <c r="E28" s="93"/>
      <c r="F28" s="103"/>
      <c r="G28" s="93">
        <v>65</v>
      </c>
      <c r="H28" s="79">
        <v>100</v>
      </c>
      <c r="I28" s="79">
        <v>35</v>
      </c>
      <c r="J28" s="95"/>
      <c r="N28" s="95"/>
      <c r="R28" s="95"/>
      <c r="V28" s="95"/>
      <c r="Z28" s="95"/>
      <c r="AC28" s="95"/>
      <c r="AD28" s="102"/>
    </row>
    <row r="29" spans="5:30" ht="15" customHeight="1" x14ac:dyDescent="0.25">
      <c r="E29" s="93"/>
      <c r="F29" s="103"/>
      <c r="G29" s="93"/>
      <c r="J29" s="95"/>
      <c r="K29" s="79">
        <v>70</v>
      </c>
      <c r="L29" s="79">
        <v>105</v>
      </c>
      <c r="M29" s="79">
        <v>35</v>
      </c>
      <c r="N29" s="95"/>
      <c r="R29" s="95"/>
      <c r="V29" s="95"/>
      <c r="Z29" s="95"/>
      <c r="AC29" s="95"/>
      <c r="AD29" s="103"/>
    </row>
    <row r="30" spans="5:30" ht="15" customHeight="1" x14ac:dyDescent="0.25">
      <c r="E30" s="98" t="s">
        <v>1508</v>
      </c>
      <c r="F30" s="104" t="s">
        <v>214</v>
      </c>
      <c r="G30" s="93"/>
      <c r="J30" s="95"/>
      <c r="N30" s="95"/>
      <c r="O30" s="79">
        <v>80</v>
      </c>
      <c r="P30" s="79">
        <v>100</v>
      </c>
      <c r="Q30" s="79">
        <v>20</v>
      </c>
      <c r="R30" s="95"/>
      <c r="V30" s="95"/>
      <c r="Z30" s="95"/>
      <c r="AC30" s="95"/>
      <c r="AD30" s="199">
        <v>1</v>
      </c>
    </row>
    <row r="31" spans="5:30" ht="15" customHeight="1" x14ac:dyDescent="0.25">
      <c r="E31" s="93"/>
      <c r="F31" s="103"/>
      <c r="G31" s="93"/>
      <c r="J31" s="95"/>
      <c r="N31" s="95"/>
      <c r="R31" s="95"/>
      <c r="S31" s="79">
        <v>60</v>
      </c>
      <c r="T31" s="79">
        <v>95</v>
      </c>
      <c r="U31" s="79">
        <v>35</v>
      </c>
      <c r="V31" s="95"/>
      <c r="Z31" s="95"/>
      <c r="AC31" s="95"/>
      <c r="AD31" s="199">
        <v>4</v>
      </c>
    </row>
    <row r="32" spans="5:30" ht="15" customHeight="1" x14ac:dyDescent="0.25">
      <c r="E32" s="93"/>
      <c r="F32" s="103"/>
      <c r="G32" s="93"/>
      <c r="J32" s="95"/>
      <c r="N32" s="95"/>
      <c r="R32" s="95"/>
      <c r="V32" s="95"/>
      <c r="W32" s="79">
        <v>80</v>
      </c>
      <c r="X32" s="79">
        <v>100</v>
      </c>
      <c r="Y32" s="79">
        <v>20</v>
      </c>
      <c r="Z32" s="95"/>
      <c r="AC32" s="95"/>
      <c r="AD32" s="199">
        <v>6.5</v>
      </c>
    </row>
    <row r="33" spans="5:30" ht="15.75" x14ac:dyDescent="0.25">
      <c r="E33" s="94"/>
      <c r="F33" s="105"/>
      <c r="G33" s="94"/>
      <c r="H33" s="92"/>
      <c r="I33" s="92"/>
      <c r="J33" s="96"/>
      <c r="K33" s="92"/>
      <c r="L33" s="92"/>
      <c r="M33" s="92"/>
      <c r="N33" s="96"/>
      <c r="O33" s="92"/>
      <c r="P33" s="92"/>
      <c r="Q33" s="92"/>
      <c r="R33" s="96"/>
      <c r="S33" s="92"/>
      <c r="T33" s="92"/>
      <c r="U33" s="92"/>
      <c r="V33" s="96"/>
      <c r="W33" s="92"/>
      <c r="X33" s="92"/>
      <c r="Y33" s="92"/>
      <c r="Z33" s="96"/>
      <c r="AA33" s="92">
        <v>70</v>
      </c>
      <c r="AB33" s="92">
        <v>90</v>
      </c>
      <c r="AC33" s="96">
        <v>20</v>
      </c>
      <c r="AD33" s="182">
        <v>5.3</v>
      </c>
    </row>
    <row r="34" spans="5:30" ht="15" customHeight="1" x14ac:dyDescent="0.25">
      <c r="E34" s="93"/>
      <c r="F34" s="103"/>
      <c r="G34" s="93">
        <v>65</v>
      </c>
      <c r="H34" s="79">
        <v>125</v>
      </c>
      <c r="I34" s="79">
        <v>60</v>
      </c>
      <c r="J34" s="95"/>
      <c r="N34" s="95"/>
      <c r="R34" s="95"/>
      <c r="V34" s="95"/>
      <c r="Z34" s="95"/>
      <c r="AC34" s="95"/>
      <c r="AD34" s="95"/>
    </row>
    <row r="35" spans="5:30" ht="15" customHeight="1" x14ac:dyDescent="0.25">
      <c r="E35" s="93"/>
      <c r="F35" s="103"/>
      <c r="G35" s="93"/>
      <c r="J35" s="95"/>
      <c r="K35" s="79">
        <v>70</v>
      </c>
      <c r="L35" s="79">
        <v>140</v>
      </c>
      <c r="M35" s="79">
        <v>70</v>
      </c>
      <c r="N35" s="95"/>
      <c r="R35" s="95"/>
      <c r="V35" s="95"/>
      <c r="Z35" s="95"/>
      <c r="AC35" s="95"/>
      <c r="AD35" s="95"/>
    </row>
    <row r="36" spans="5:30" ht="15" customHeight="1" x14ac:dyDescent="0.25">
      <c r="E36" s="98" t="s">
        <v>216</v>
      </c>
      <c r="F36" s="104" t="s">
        <v>215</v>
      </c>
      <c r="G36" s="93"/>
      <c r="J36" s="95"/>
      <c r="N36" s="95"/>
      <c r="O36" s="79">
        <v>80</v>
      </c>
      <c r="P36" s="79">
        <v>135</v>
      </c>
      <c r="Q36" s="79">
        <v>55</v>
      </c>
      <c r="R36" s="95"/>
      <c r="V36" s="95"/>
      <c r="Z36" s="95"/>
      <c r="AC36" s="95"/>
      <c r="AD36" s="95"/>
    </row>
    <row r="37" spans="5:30" ht="15" customHeight="1" x14ac:dyDescent="0.25">
      <c r="E37" s="93"/>
      <c r="F37" s="103"/>
      <c r="G37" s="93"/>
      <c r="J37" s="95"/>
      <c r="N37" s="95"/>
      <c r="R37" s="95"/>
      <c r="S37" s="79">
        <v>60</v>
      </c>
      <c r="T37" s="79">
        <v>110</v>
      </c>
      <c r="U37" s="79">
        <v>50</v>
      </c>
      <c r="V37" s="95"/>
      <c r="Z37" s="95"/>
      <c r="AC37" s="95"/>
      <c r="AD37" s="95"/>
    </row>
    <row r="38" spans="5:30" ht="15.75" x14ac:dyDescent="0.25">
      <c r="E38" s="93"/>
      <c r="F38" s="103"/>
      <c r="G38" s="93"/>
      <c r="J38" s="95"/>
      <c r="K38" s="178"/>
      <c r="N38" s="95"/>
      <c r="R38" s="95"/>
      <c r="V38" s="95"/>
      <c r="W38" s="79">
        <v>60</v>
      </c>
      <c r="X38" s="79">
        <v>120</v>
      </c>
      <c r="Y38" s="79">
        <v>60</v>
      </c>
      <c r="Z38" s="95"/>
      <c r="AC38" s="95"/>
      <c r="AD38" s="95"/>
    </row>
    <row r="39" spans="5:30" ht="15" customHeight="1" x14ac:dyDescent="0.25">
      <c r="E39" s="105"/>
      <c r="F39" s="92"/>
      <c r="G39" s="94"/>
      <c r="H39" s="92"/>
      <c r="I39" s="92"/>
      <c r="J39" s="96"/>
      <c r="K39" s="97"/>
      <c r="L39" s="92"/>
      <c r="M39" s="92"/>
      <c r="N39" s="92"/>
      <c r="O39" s="94"/>
      <c r="P39" s="92"/>
      <c r="Q39" s="92"/>
      <c r="R39" s="96"/>
      <c r="S39" s="92"/>
      <c r="T39" s="92"/>
      <c r="U39" s="92"/>
      <c r="V39" s="92"/>
      <c r="W39" s="94"/>
      <c r="X39" s="92"/>
      <c r="Y39" s="92"/>
      <c r="Z39" s="96"/>
      <c r="AA39" s="92">
        <v>80</v>
      </c>
      <c r="AB39" s="92">
        <v>110</v>
      </c>
      <c r="AC39" s="96">
        <v>30</v>
      </c>
      <c r="AD39" s="96"/>
    </row>
  </sheetData>
  <hyperlinks>
    <hyperlink ref="C1" location="Jegyzék_index!A1" display="Vissza a jegyzékre / Return to the Index" xr:uid="{8802A77D-5680-4034-A074-D4011A49573D}"/>
  </hyperlinks>
  <pageMargins left="0.7" right="0.7" top="0.75" bottom="0.75" header="0.3" footer="0.3"/>
  <pageSetup paperSize="9" scale="3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5ED88-E4C5-4BAB-821A-F124371FDD8C}">
  <dimension ref="A1:Q38"/>
  <sheetViews>
    <sheetView zoomScale="75" zoomScaleNormal="75" workbookViewId="0"/>
  </sheetViews>
  <sheetFormatPr defaultColWidth="9.140625" defaultRowHeight="15.75" x14ac:dyDescent="0.25"/>
  <cols>
    <col min="1" max="1" width="14" style="45" customWidth="1"/>
    <col min="2" max="2" width="79.7109375" style="45" customWidth="1"/>
    <col min="3" max="9" width="9.140625" style="45"/>
    <col min="10" max="10" width="11.85546875" style="45" bestFit="1" customWidth="1"/>
    <col min="11" max="11" width="9.28515625" style="45" bestFit="1" customWidth="1"/>
    <col min="12" max="12" width="9.28515625" style="45" customWidth="1"/>
    <col min="13" max="13" width="9.28515625" style="45" bestFit="1" customWidth="1"/>
    <col min="14" max="16384" width="9.140625" style="45"/>
  </cols>
  <sheetData>
    <row r="1" spans="1:17" x14ac:dyDescent="0.25">
      <c r="A1" s="35" t="s">
        <v>2</v>
      </c>
      <c r="B1" s="36" t="s">
        <v>643</v>
      </c>
      <c r="C1" s="179" t="s">
        <v>463</v>
      </c>
    </row>
    <row r="2" spans="1:17" ht="18" x14ac:dyDescent="0.35">
      <c r="A2" s="35" t="s">
        <v>3</v>
      </c>
      <c r="B2" s="208" t="s">
        <v>642</v>
      </c>
      <c r="C2" s="197"/>
    </row>
    <row r="3" spans="1:17" ht="18" x14ac:dyDescent="0.35">
      <c r="A3" s="29" t="s">
        <v>4</v>
      </c>
      <c r="B3" s="29" t="s">
        <v>8</v>
      </c>
      <c r="C3" s="197"/>
    </row>
    <row r="4" spans="1:17" ht="18" x14ac:dyDescent="0.35">
      <c r="A4" s="29" t="s">
        <v>5</v>
      </c>
      <c r="B4" s="29" t="s">
        <v>11</v>
      </c>
      <c r="C4" s="197"/>
      <c r="K4" s="45" t="s">
        <v>1806</v>
      </c>
      <c r="L4" s="45" t="s">
        <v>9</v>
      </c>
      <c r="M4" s="45" t="s">
        <v>1806</v>
      </c>
      <c r="N4" s="45" t="s">
        <v>9</v>
      </c>
    </row>
    <row r="5" spans="1:17" ht="18" x14ac:dyDescent="0.35">
      <c r="A5" s="27" t="s">
        <v>6</v>
      </c>
      <c r="B5" s="15"/>
      <c r="C5" s="197"/>
      <c r="K5" s="45" t="s">
        <v>1977</v>
      </c>
      <c r="L5" s="45" t="s">
        <v>1977</v>
      </c>
      <c r="M5" s="45" t="s">
        <v>1978</v>
      </c>
      <c r="N5" s="45" t="s">
        <v>1978</v>
      </c>
    </row>
    <row r="6" spans="1:17" ht="18" x14ac:dyDescent="0.35">
      <c r="A6" s="27" t="s">
        <v>7</v>
      </c>
      <c r="B6" s="15"/>
      <c r="C6" s="197"/>
      <c r="K6" s="45" t="s">
        <v>220</v>
      </c>
      <c r="L6" s="45" t="s">
        <v>1</v>
      </c>
      <c r="M6" s="45" t="s">
        <v>220</v>
      </c>
      <c r="N6" s="45" t="s">
        <v>1</v>
      </c>
    </row>
    <row r="7" spans="1:17" x14ac:dyDescent="0.25">
      <c r="K7" s="45" t="s">
        <v>1805</v>
      </c>
      <c r="L7" s="45" t="s">
        <v>1805</v>
      </c>
      <c r="M7" s="45" t="s">
        <v>1804</v>
      </c>
      <c r="N7" s="45" t="s">
        <v>1804</v>
      </c>
    </row>
    <row r="8" spans="1:17" x14ac:dyDescent="0.25">
      <c r="G8" s="45">
        <v>2021</v>
      </c>
      <c r="H8" s="45" t="s">
        <v>587</v>
      </c>
      <c r="I8" s="45">
        <v>2021</v>
      </c>
      <c r="J8" s="45" t="s">
        <v>1748</v>
      </c>
      <c r="K8" s="198">
        <v>5.7733E-2</v>
      </c>
      <c r="L8" s="198">
        <v>4.0432000000000003E-2</v>
      </c>
      <c r="M8" s="198">
        <v>9.5550999999999997E-2</v>
      </c>
      <c r="N8" s="198">
        <v>9.0996999999999995E-2</v>
      </c>
      <c r="P8" s="198"/>
      <c r="Q8" s="198"/>
    </row>
    <row r="9" spans="1:17" x14ac:dyDescent="0.25">
      <c r="H9" s="45" t="s">
        <v>588</v>
      </c>
      <c r="J9" s="45" t="s">
        <v>1749</v>
      </c>
      <c r="K9" s="198">
        <v>6.1616999999999998E-2</v>
      </c>
      <c r="L9" s="198">
        <v>4.0901E-2</v>
      </c>
      <c r="M9" s="198">
        <v>0.10545</v>
      </c>
      <c r="N9" s="198">
        <v>0.100011</v>
      </c>
      <c r="P9" s="198"/>
      <c r="Q9" s="198"/>
    </row>
    <row r="10" spans="1:17" x14ac:dyDescent="0.25">
      <c r="H10" s="45" t="s">
        <v>593</v>
      </c>
      <c r="J10" s="45" t="s">
        <v>1750</v>
      </c>
      <c r="K10" s="198">
        <v>8.2128000000000007E-2</v>
      </c>
      <c r="L10" s="198">
        <v>4.9654999999999977E-2</v>
      </c>
      <c r="M10" s="198">
        <v>0.11418300000000001</v>
      </c>
      <c r="N10" s="198">
        <v>0.116956</v>
      </c>
      <c r="P10" s="198"/>
      <c r="Q10" s="198"/>
    </row>
    <row r="11" spans="1:17" x14ac:dyDescent="0.25">
      <c r="H11" s="45" t="s">
        <v>594</v>
      </c>
      <c r="J11" s="45" t="s">
        <v>1751</v>
      </c>
      <c r="K11" s="198">
        <v>6.8168999999999993E-2</v>
      </c>
      <c r="L11" s="198">
        <v>4.8659000000000008E-2</v>
      </c>
      <c r="M11" s="198">
        <v>0.112708</v>
      </c>
      <c r="N11" s="198">
        <v>0.12075999999999998</v>
      </c>
      <c r="P11" s="198"/>
      <c r="Q11" s="198"/>
    </row>
    <row r="12" spans="1:17" x14ac:dyDescent="0.25">
      <c r="H12" s="45" t="s">
        <v>595</v>
      </c>
      <c r="J12" s="45" t="s">
        <v>1752</v>
      </c>
      <c r="K12" s="198">
        <v>0.116118</v>
      </c>
      <c r="L12" s="198">
        <v>5.4914000000000018E-2</v>
      </c>
      <c r="M12" s="198">
        <v>0.44553399999999999</v>
      </c>
      <c r="N12" s="198">
        <v>0.22617100000000001</v>
      </c>
      <c r="P12" s="198"/>
      <c r="Q12" s="198"/>
    </row>
    <row r="13" spans="1:17" x14ac:dyDescent="0.25">
      <c r="H13" s="45" t="s">
        <v>1760</v>
      </c>
      <c r="J13" s="45" t="s">
        <v>1753</v>
      </c>
      <c r="K13" s="198">
        <v>0.201043</v>
      </c>
      <c r="L13" s="198">
        <v>7.9944000000000043E-2</v>
      </c>
      <c r="M13" s="198">
        <v>0.85797699999999999</v>
      </c>
      <c r="N13" s="198">
        <v>0.50470899999999985</v>
      </c>
      <c r="P13" s="198"/>
      <c r="Q13" s="198"/>
    </row>
    <row r="14" spans="1:17" x14ac:dyDescent="0.25">
      <c r="H14" s="45" t="s">
        <v>1761</v>
      </c>
      <c r="J14" s="45" t="s">
        <v>1754</v>
      </c>
      <c r="K14" s="198">
        <v>0.38509899999999997</v>
      </c>
      <c r="L14" s="198">
        <v>0.24545600000000001</v>
      </c>
      <c r="M14" s="198">
        <v>1.5184090000000001</v>
      </c>
      <c r="N14" s="198">
        <v>1.1317170000000001</v>
      </c>
      <c r="P14" s="198"/>
      <c r="Q14" s="198"/>
    </row>
    <row r="15" spans="1:17" x14ac:dyDescent="0.25">
      <c r="H15" s="45" t="s">
        <v>589</v>
      </c>
      <c r="J15" s="45" t="s">
        <v>1755</v>
      </c>
      <c r="K15" s="198">
        <v>0.59836999999999996</v>
      </c>
      <c r="L15" s="198">
        <v>0.38502000000000003</v>
      </c>
      <c r="M15" s="198">
        <v>1.6567780000000001</v>
      </c>
      <c r="N15" s="198">
        <v>1.1781580000000003</v>
      </c>
      <c r="P15" s="198"/>
      <c r="Q15" s="198"/>
    </row>
    <row r="16" spans="1:17" x14ac:dyDescent="0.25">
      <c r="H16" s="45" t="s">
        <v>1762</v>
      </c>
      <c r="J16" s="45" t="s">
        <v>1756</v>
      </c>
      <c r="K16" s="198">
        <v>0.61547499999999999</v>
      </c>
      <c r="L16" s="198">
        <v>0.21468300000000007</v>
      </c>
      <c r="M16" s="198">
        <v>0.92537800000000003</v>
      </c>
      <c r="N16" s="198">
        <v>0.4346270000000001</v>
      </c>
      <c r="P16" s="198"/>
      <c r="Q16" s="198"/>
    </row>
    <row r="17" spans="7:17" x14ac:dyDescent="0.25">
      <c r="H17" s="45" t="s">
        <v>599</v>
      </c>
      <c r="J17" s="45" t="s">
        <v>1757</v>
      </c>
      <c r="K17" s="198">
        <v>0.64725100000000002</v>
      </c>
      <c r="L17" s="198">
        <v>0.14583699999999999</v>
      </c>
      <c r="M17" s="198">
        <v>0.941778</v>
      </c>
      <c r="N17" s="198">
        <v>0.34723499999999996</v>
      </c>
      <c r="P17" s="198"/>
      <c r="Q17" s="198"/>
    </row>
    <row r="18" spans="7:17" x14ac:dyDescent="0.25">
      <c r="H18" s="45" t="s">
        <v>590</v>
      </c>
      <c r="J18" s="45" t="s">
        <v>1758</v>
      </c>
      <c r="K18" s="198">
        <v>0.61459299999999994</v>
      </c>
      <c r="L18" s="198">
        <v>0.11738700000000002</v>
      </c>
      <c r="M18" s="198">
        <v>0.6151660000000001</v>
      </c>
      <c r="N18" s="198">
        <v>0.22731699999999988</v>
      </c>
      <c r="P18" s="198"/>
      <c r="Q18" s="198"/>
    </row>
    <row r="19" spans="7:17" x14ac:dyDescent="0.25">
      <c r="H19" s="45" t="s">
        <v>591</v>
      </c>
      <c r="J19" s="45" t="s">
        <v>1759</v>
      </c>
      <c r="K19" s="198">
        <v>0.52714700000000003</v>
      </c>
      <c r="L19" s="198">
        <v>0.10181799999999996</v>
      </c>
      <c r="M19" s="198">
        <v>0.59512900000000002</v>
      </c>
      <c r="N19" s="198">
        <v>0.20073400000000008</v>
      </c>
      <c r="P19" s="198"/>
      <c r="Q19" s="198"/>
    </row>
    <row r="20" spans="7:17" x14ac:dyDescent="0.25">
      <c r="G20" s="45">
        <v>2022</v>
      </c>
      <c r="H20" s="45" t="s">
        <v>587</v>
      </c>
      <c r="I20" s="45">
        <v>2022</v>
      </c>
      <c r="J20" s="45" t="s">
        <v>1748</v>
      </c>
      <c r="K20" s="198">
        <v>0.43085500000000004</v>
      </c>
      <c r="L20" s="198">
        <v>8.9377999999999902E-2</v>
      </c>
      <c r="M20" s="198">
        <v>0.50574600000000003</v>
      </c>
      <c r="N20" s="198">
        <v>0.17461899999999997</v>
      </c>
      <c r="P20" s="198"/>
      <c r="Q20" s="198"/>
    </row>
    <row r="21" spans="7:17" x14ac:dyDescent="0.25">
      <c r="H21" s="45" t="s">
        <v>588</v>
      </c>
      <c r="J21" s="45" t="s">
        <v>1749</v>
      </c>
      <c r="K21" s="198">
        <v>0.45535300000000001</v>
      </c>
      <c r="L21" s="198">
        <v>9.5119999999999982E-2</v>
      </c>
      <c r="M21" s="198">
        <v>0.58142199999999999</v>
      </c>
      <c r="N21" s="198">
        <v>0.18864500000000006</v>
      </c>
      <c r="P21" s="198"/>
      <c r="Q21" s="198"/>
    </row>
    <row r="22" spans="7:17" x14ac:dyDescent="0.25">
      <c r="H22" s="45" t="s">
        <v>593</v>
      </c>
      <c r="J22" s="45" t="s">
        <v>1750</v>
      </c>
      <c r="K22" s="198">
        <v>0.61599800000000005</v>
      </c>
      <c r="L22" s="198">
        <v>0.13556899999999994</v>
      </c>
      <c r="M22" s="198">
        <v>0.70287199999999994</v>
      </c>
      <c r="N22" s="198">
        <v>0.24504700000000001</v>
      </c>
      <c r="P22" s="198"/>
      <c r="Q22" s="198"/>
    </row>
    <row r="23" spans="7:17" x14ac:dyDescent="0.25">
      <c r="H23" s="45" t="s">
        <v>594</v>
      </c>
      <c r="J23" s="45" t="s">
        <v>1751</v>
      </c>
      <c r="K23" s="198">
        <v>0.69920799999999994</v>
      </c>
      <c r="L23" s="198">
        <v>0.18608100000000005</v>
      </c>
      <c r="M23" s="198">
        <v>0.75753800000000004</v>
      </c>
      <c r="N23" s="198">
        <v>0.30091599999999996</v>
      </c>
      <c r="P23" s="198"/>
      <c r="Q23" s="198"/>
    </row>
    <row r="24" spans="7:17" x14ac:dyDescent="0.25">
      <c r="H24" s="45" t="s">
        <v>595</v>
      </c>
      <c r="J24" s="45" t="s">
        <v>1752</v>
      </c>
      <c r="K24" s="198">
        <v>0.70422499999999999</v>
      </c>
      <c r="L24" s="198">
        <v>0.18852599999999997</v>
      </c>
      <c r="M24" s="198">
        <v>0.78616900000000001</v>
      </c>
      <c r="N24" s="198">
        <v>0.3787600000000001</v>
      </c>
      <c r="P24" s="198"/>
      <c r="Q24" s="198"/>
    </row>
    <row r="25" spans="7:17" x14ac:dyDescent="0.25">
      <c r="H25" s="45" t="s">
        <v>1760</v>
      </c>
      <c r="J25" s="45" t="s">
        <v>1753</v>
      </c>
      <c r="K25" s="198">
        <v>0.73233900000000007</v>
      </c>
      <c r="L25" s="198">
        <v>0.26166499999999993</v>
      </c>
      <c r="M25" s="198">
        <v>0.98927100000000001</v>
      </c>
      <c r="N25" s="198">
        <v>0.61262599999999967</v>
      </c>
      <c r="P25" s="198"/>
      <c r="Q25" s="198"/>
    </row>
    <row r="26" spans="7:17" x14ac:dyDescent="0.25">
      <c r="H26" s="45" t="s">
        <v>1761</v>
      </c>
      <c r="J26" s="45" t="s">
        <v>1754</v>
      </c>
      <c r="K26" s="198">
        <v>0.86869000000000007</v>
      </c>
      <c r="L26" s="198">
        <v>0.50582099999999997</v>
      </c>
      <c r="M26" s="198">
        <v>1.3837950000000001</v>
      </c>
      <c r="N26" s="198">
        <v>1.0001799999999998</v>
      </c>
      <c r="P26" s="198"/>
      <c r="Q26" s="198"/>
    </row>
    <row r="27" spans="7:17" x14ac:dyDescent="0.25">
      <c r="H27" s="45" t="s">
        <v>589</v>
      </c>
      <c r="J27" s="45" t="s">
        <v>1755</v>
      </c>
      <c r="K27" s="198">
        <v>0.99628700000000003</v>
      </c>
      <c r="L27" s="198">
        <v>0.57636199999999993</v>
      </c>
      <c r="M27" s="198">
        <v>1.4285920000000001</v>
      </c>
      <c r="N27" s="198">
        <v>0.9371649999999998</v>
      </c>
      <c r="P27" s="198"/>
      <c r="Q27" s="198"/>
    </row>
    <row r="28" spans="7:17" x14ac:dyDescent="0.25">
      <c r="H28" s="45" t="s">
        <v>1762</v>
      </c>
      <c r="J28" s="45" t="s">
        <v>1756</v>
      </c>
      <c r="K28" s="198">
        <v>0.77815699999999999</v>
      </c>
      <c r="L28" s="198">
        <v>0.26267299999999993</v>
      </c>
      <c r="M28" s="198">
        <v>0.80922400000000005</v>
      </c>
      <c r="N28" s="198">
        <v>0.36788999999999994</v>
      </c>
      <c r="P28" s="198"/>
      <c r="Q28" s="198"/>
    </row>
    <row r="29" spans="7:17" x14ac:dyDescent="0.25">
      <c r="H29" s="45" t="s">
        <v>599</v>
      </c>
      <c r="J29" s="45" t="s">
        <v>1757</v>
      </c>
      <c r="K29" s="198">
        <v>0.80488300000000002</v>
      </c>
      <c r="L29" s="198">
        <v>0.19944399999999995</v>
      </c>
      <c r="M29" s="198">
        <v>0.80720799999999993</v>
      </c>
      <c r="N29" s="198">
        <v>0.26700499999999994</v>
      </c>
      <c r="P29" s="198"/>
      <c r="Q29" s="198"/>
    </row>
    <row r="30" spans="7:17" x14ac:dyDescent="0.25">
      <c r="H30" s="45" t="s">
        <v>590</v>
      </c>
      <c r="J30" s="45" t="s">
        <v>1758</v>
      </c>
      <c r="K30" s="198">
        <v>0.70167299999999999</v>
      </c>
      <c r="L30" s="198">
        <v>0.14014300000000002</v>
      </c>
      <c r="M30" s="198">
        <v>0.65100499999999994</v>
      </c>
      <c r="N30" s="198">
        <v>0.20466700000000004</v>
      </c>
      <c r="P30" s="198"/>
      <c r="Q30" s="198"/>
    </row>
    <row r="31" spans="7:17" x14ac:dyDescent="0.25">
      <c r="H31" s="45" t="s">
        <v>591</v>
      </c>
      <c r="J31" s="45" t="s">
        <v>1759</v>
      </c>
      <c r="K31" s="198">
        <v>0.76170000000000004</v>
      </c>
      <c r="L31" s="198">
        <v>0.14652500000000002</v>
      </c>
      <c r="M31" s="198">
        <v>0.64120899999999992</v>
      </c>
      <c r="N31" s="198">
        <v>0.18867500000000015</v>
      </c>
      <c r="P31" s="198"/>
      <c r="Q31" s="198"/>
    </row>
    <row r="32" spans="7:17" x14ac:dyDescent="0.25">
      <c r="G32" s="45" t="s">
        <v>1556</v>
      </c>
      <c r="H32" s="210" t="s">
        <v>1803</v>
      </c>
      <c r="I32" s="45" t="s">
        <v>1556</v>
      </c>
      <c r="J32" s="45" t="s">
        <v>1802</v>
      </c>
      <c r="K32" s="198">
        <v>0.56726900000000002</v>
      </c>
      <c r="L32" s="198">
        <v>0.12737399999999999</v>
      </c>
      <c r="M32" s="198">
        <v>0.5603769999999999</v>
      </c>
      <c r="N32" s="198">
        <v>0.16225200000000006</v>
      </c>
      <c r="P32" s="198"/>
      <c r="Q32" s="198"/>
    </row>
    <row r="33" spans="10:10" x14ac:dyDescent="0.25">
      <c r="J33" s="219"/>
    </row>
    <row r="34" spans="10:10" x14ac:dyDescent="0.25">
      <c r="J34" s="219"/>
    </row>
    <row r="35" spans="10:10" x14ac:dyDescent="0.25">
      <c r="J35" s="219"/>
    </row>
    <row r="36" spans="10:10" x14ac:dyDescent="0.25">
      <c r="J36" s="219"/>
    </row>
    <row r="37" spans="10:10" x14ac:dyDescent="0.25">
      <c r="J37" s="219"/>
    </row>
    <row r="38" spans="10:10" x14ac:dyDescent="0.25">
      <c r="J38" s="219"/>
    </row>
  </sheetData>
  <hyperlinks>
    <hyperlink ref="C1" location="Jegyzék_index!A1" display="Vissza a jegyzékre / Return to the Index" xr:uid="{B7184F5B-EB0C-47E2-9AC6-7E81EDE632AA}"/>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C95723-29A5-4623-AD74-8F5AE7178ACD}">
  <dimension ref="A1:J44"/>
  <sheetViews>
    <sheetView zoomScale="75" zoomScaleNormal="75" workbookViewId="0"/>
  </sheetViews>
  <sheetFormatPr defaultColWidth="9" defaultRowHeight="15.75" x14ac:dyDescent="0.25"/>
  <cols>
    <col min="1" max="1" width="15" style="106" customWidth="1"/>
    <col min="2" max="2" width="105" style="106" customWidth="1"/>
    <col min="3" max="3" width="12" style="106" bestFit="1" customWidth="1"/>
    <col min="4" max="5" width="12" style="106" customWidth="1"/>
    <col min="6" max="6" width="12.7109375" style="106" bestFit="1" customWidth="1"/>
    <col min="7" max="7" width="13.42578125" style="106" customWidth="1"/>
    <col min="8" max="8" width="14.5703125" style="106" customWidth="1"/>
    <col min="9" max="9" width="16.140625" style="106" bestFit="1" customWidth="1"/>
    <col min="10" max="227" width="9" style="106"/>
    <col min="228" max="228" width="9.85546875" style="106" bestFit="1" customWidth="1"/>
    <col min="229" max="229" width="13.5703125" style="106" bestFit="1" customWidth="1"/>
    <col min="230" max="230" width="12" style="106" bestFit="1" customWidth="1"/>
    <col min="231" max="231" width="6.85546875" style="106" bestFit="1" customWidth="1"/>
    <col min="232" max="242" width="9" style="106"/>
    <col min="243" max="243" width="12.7109375" style="106" bestFit="1" customWidth="1"/>
    <col min="244" max="248" width="9" style="106"/>
    <col min="249" max="249" width="12" style="106" bestFit="1" customWidth="1"/>
    <col min="250" max="250" width="13.5703125" style="106" bestFit="1" customWidth="1"/>
    <col min="251" max="483" width="9" style="106"/>
    <col min="484" max="484" width="9.85546875" style="106" bestFit="1" customWidth="1"/>
    <col min="485" max="485" width="13.5703125" style="106" bestFit="1" customWidth="1"/>
    <col min="486" max="486" width="12" style="106" bestFit="1" customWidth="1"/>
    <col min="487" max="487" width="6.85546875" style="106" bestFit="1" customWidth="1"/>
    <col min="488" max="498" width="9" style="106"/>
    <col min="499" max="499" width="12.7109375" style="106" bestFit="1" customWidth="1"/>
    <col min="500" max="504" width="9" style="106"/>
    <col min="505" max="505" width="12" style="106" bestFit="1" customWidth="1"/>
    <col min="506" max="506" width="13.5703125" style="106" bestFit="1" customWidth="1"/>
    <col min="507" max="739" width="9" style="106"/>
    <col min="740" max="740" width="9.85546875" style="106" bestFit="1" customWidth="1"/>
    <col min="741" max="741" width="13.5703125" style="106" bestFit="1" customWidth="1"/>
    <col min="742" max="742" width="12" style="106" bestFit="1" customWidth="1"/>
    <col min="743" max="743" width="6.85546875" style="106" bestFit="1" customWidth="1"/>
    <col min="744" max="754" width="9" style="106"/>
    <col min="755" max="755" width="12.7109375" style="106" bestFit="1" customWidth="1"/>
    <col min="756" max="760" width="9" style="106"/>
    <col min="761" max="761" width="12" style="106" bestFit="1" customWidth="1"/>
    <col min="762" max="762" width="13.5703125" style="106" bestFit="1" customWidth="1"/>
    <col min="763" max="995" width="9" style="106"/>
    <col min="996" max="996" width="9.85546875" style="106" bestFit="1" customWidth="1"/>
    <col min="997" max="997" width="13.5703125" style="106" bestFit="1" customWidth="1"/>
    <col min="998" max="998" width="12" style="106" bestFit="1" customWidth="1"/>
    <col min="999" max="999" width="6.85546875" style="106" bestFit="1" customWidth="1"/>
    <col min="1000" max="1010" width="9" style="106"/>
    <col min="1011" max="1011" width="12.7109375" style="106" bestFit="1" customWidth="1"/>
    <col min="1012" max="1016" width="9" style="106"/>
    <col min="1017" max="1017" width="12" style="106" bestFit="1" customWidth="1"/>
    <col min="1018" max="1018" width="13.5703125" style="106" bestFit="1" customWidth="1"/>
    <col min="1019" max="1251" width="9" style="106"/>
    <col min="1252" max="1252" width="9.85546875" style="106" bestFit="1" customWidth="1"/>
    <col min="1253" max="1253" width="13.5703125" style="106" bestFit="1" customWidth="1"/>
    <col min="1254" max="1254" width="12" style="106" bestFit="1" customWidth="1"/>
    <col min="1255" max="1255" width="6.85546875" style="106" bestFit="1" customWidth="1"/>
    <col min="1256" max="1266" width="9" style="106"/>
    <col min="1267" max="1267" width="12.7109375" style="106" bestFit="1" customWidth="1"/>
    <col min="1268" max="1272" width="9" style="106"/>
    <col min="1273" max="1273" width="12" style="106" bestFit="1" customWidth="1"/>
    <col min="1274" max="1274" width="13.5703125" style="106" bestFit="1" customWidth="1"/>
    <col min="1275" max="1507" width="9" style="106"/>
    <col min="1508" max="1508" width="9.85546875" style="106" bestFit="1" customWidth="1"/>
    <col min="1509" max="1509" width="13.5703125" style="106" bestFit="1" customWidth="1"/>
    <col min="1510" max="1510" width="12" style="106" bestFit="1" customWidth="1"/>
    <col min="1511" max="1511" width="6.85546875" style="106" bestFit="1" customWidth="1"/>
    <col min="1512" max="1522" width="9" style="106"/>
    <col min="1523" max="1523" width="12.7109375" style="106" bestFit="1" customWidth="1"/>
    <col min="1524" max="1528" width="9" style="106"/>
    <col min="1529" max="1529" width="12" style="106" bestFit="1" customWidth="1"/>
    <col min="1530" max="1530" width="13.5703125" style="106" bestFit="1" customWidth="1"/>
    <col min="1531" max="1763" width="9" style="106"/>
    <col min="1764" max="1764" width="9.85546875" style="106" bestFit="1" customWidth="1"/>
    <col min="1765" max="1765" width="13.5703125" style="106" bestFit="1" customWidth="1"/>
    <col min="1766" max="1766" width="12" style="106" bestFit="1" customWidth="1"/>
    <col min="1767" max="1767" width="6.85546875" style="106" bestFit="1" customWidth="1"/>
    <col min="1768" max="1778" width="9" style="106"/>
    <col min="1779" max="1779" width="12.7109375" style="106" bestFit="1" customWidth="1"/>
    <col min="1780" max="1784" width="9" style="106"/>
    <col min="1785" max="1785" width="12" style="106" bestFit="1" customWidth="1"/>
    <col min="1786" max="1786" width="13.5703125" style="106" bestFit="1" customWidth="1"/>
    <col min="1787" max="2019" width="9" style="106"/>
    <col min="2020" max="2020" width="9.85546875" style="106" bestFit="1" customWidth="1"/>
    <col min="2021" max="2021" width="13.5703125" style="106" bestFit="1" customWidth="1"/>
    <col min="2022" max="2022" width="12" style="106" bestFit="1" customWidth="1"/>
    <col min="2023" max="2023" width="6.85546875" style="106" bestFit="1" customWidth="1"/>
    <col min="2024" max="2034" width="9" style="106"/>
    <col min="2035" max="2035" width="12.7109375" style="106" bestFit="1" customWidth="1"/>
    <col min="2036" max="2040" width="9" style="106"/>
    <col min="2041" max="2041" width="12" style="106" bestFit="1" customWidth="1"/>
    <col min="2042" max="2042" width="13.5703125" style="106" bestFit="1" customWidth="1"/>
    <col min="2043" max="2275" width="9" style="106"/>
    <col min="2276" max="2276" width="9.85546875" style="106" bestFit="1" customWidth="1"/>
    <col min="2277" max="2277" width="13.5703125" style="106" bestFit="1" customWidth="1"/>
    <col min="2278" max="2278" width="12" style="106" bestFit="1" customWidth="1"/>
    <col min="2279" max="2279" width="6.85546875" style="106" bestFit="1" customWidth="1"/>
    <col min="2280" max="2290" width="9" style="106"/>
    <col min="2291" max="2291" width="12.7109375" style="106" bestFit="1" customWidth="1"/>
    <col min="2292" max="2296" width="9" style="106"/>
    <col min="2297" max="2297" width="12" style="106" bestFit="1" customWidth="1"/>
    <col min="2298" max="2298" width="13.5703125" style="106" bestFit="1" customWidth="1"/>
    <col min="2299" max="2531" width="9" style="106"/>
    <col min="2532" max="2532" width="9.85546875" style="106" bestFit="1" customWidth="1"/>
    <col min="2533" max="2533" width="13.5703125" style="106" bestFit="1" customWidth="1"/>
    <col min="2534" max="2534" width="12" style="106" bestFit="1" customWidth="1"/>
    <col min="2535" max="2535" width="6.85546875" style="106" bestFit="1" customWidth="1"/>
    <col min="2536" max="2546" width="9" style="106"/>
    <col min="2547" max="2547" width="12.7109375" style="106" bestFit="1" customWidth="1"/>
    <col min="2548" max="2552" width="9" style="106"/>
    <col min="2553" max="2553" width="12" style="106" bestFit="1" customWidth="1"/>
    <col min="2554" max="2554" width="13.5703125" style="106" bestFit="1" customWidth="1"/>
    <col min="2555" max="2787" width="9" style="106"/>
    <col min="2788" max="2788" width="9.85546875" style="106" bestFit="1" customWidth="1"/>
    <col min="2789" max="2789" width="13.5703125" style="106" bestFit="1" customWidth="1"/>
    <col min="2790" max="2790" width="12" style="106" bestFit="1" customWidth="1"/>
    <col min="2791" max="2791" width="6.85546875" style="106" bestFit="1" customWidth="1"/>
    <col min="2792" max="2802" width="9" style="106"/>
    <col min="2803" max="2803" width="12.7109375" style="106" bestFit="1" customWidth="1"/>
    <col min="2804" max="2808" width="9" style="106"/>
    <col min="2809" max="2809" width="12" style="106" bestFit="1" customWidth="1"/>
    <col min="2810" max="2810" width="13.5703125" style="106" bestFit="1" customWidth="1"/>
    <col min="2811" max="3043" width="9" style="106"/>
    <col min="3044" max="3044" width="9.85546875" style="106" bestFit="1" customWidth="1"/>
    <col min="3045" max="3045" width="13.5703125" style="106" bestFit="1" customWidth="1"/>
    <col min="3046" max="3046" width="12" style="106" bestFit="1" customWidth="1"/>
    <col min="3047" max="3047" width="6.85546875" style="106" bestFit="1" customWidth="1"/>
    <col min="3048" max="3058" width="9" style="106"/>
    <col min="3059" max="3059" width="12.7109375" style="106" bestFit="1" customWidth="1"/>
    <col min="3060" max="3064" width="9" style="106"/>
    <col min="3065" max="3065" width="12" style="106" bestFit="1" customWidth="1"/>
    <col min="3066" max="3066" width="13.5703125" style="106" bestFit="1" customWidth="1"/>
    <col min="3067" max="3299" width="9" style="106"/>
    <col min="3300" max="3300" width="9.85546875" style="106" bestFit="1" customWidth="1"/>
    <col min="3301" max="3301" width="13.5703125" style="106" bestFit="1" customWidth="1"/>
    <col min="3302" max="3302" width="12" style="106" bestFit="1" customWidth="1"/>
    <col min="3303" max="3303" width="6.85546875" style="106" bestFit="1" customWidth="1"/>
    <col min="3304" max="3314" width="9" style="106"/>
    <col min="3315" max="3315" width="12.7109375" style="106" bestFit="1" customWidth="1"/>
    <col min="3316" max="3320" width="9" style="106"/>
    <col min="3321" max="3321" width="12" style="106" bestFit="1" customWidth="1"/>
    <col min="3322" max="3322" width="13.5703125" style="106" bestFit="1" customWidth="1"/>
    <col min="3323" max="3555" width="9" style="106"/>
    <col min="3556" max="3556" width="9.85546875" style="106" bestFit="1" customWidth="1"/>
    <col min="3557" max="3557" width="13.5703125" style="106" bestFit="1" customWidth="1"/>
    <col min="3558" max="3558" width="12" style="106" bestFit="1" customWidth="1"/>
    <col min="3559" max="3559" width="6.85546875" style="106" bestFit="1" customWidth="1"/>
    <col min="3560" max="3570" width="9" style="106"/>
    <col min="3571" max="3571" width="12.7109375" style="106" bestFit="1" customWidth="1"/>
    <col min="3572" max="3576" width="9" style="106"/>
    <col min="3577" max="3577" width="12" style="106" bestFit="1" customWidth="1"/>
    <col min="3578" max="3578" width="13.5703125" style="106" bestFit="1" customWidth="1"/>
    <col min="3579" max="3811" width="9" style="106"/>
    <col min="3812" max="3812" width="9.85546875" style="106" bestFit="1" customWidth="1"/>
    <col min="3813" max="3813" width="13.5703125" style="106" bestFit="1" customWidth="1"/>
    <col min="3814" max="3814" width="12" style="106" bestFit="1" customWidth="1"/>
    <col min="3815" max="3815" width="6.85546875" style="106" bestFit="1" customWidth="1"/>
    <col min="3816" max="3826" width="9" style="106"/>
    <col min="3827" max="3827" width="12.7109375" style="106" bestFit="1" customWidth="1"/>
    <col min="3828" max="3832" width="9" style="106"/>
    <col min="3833" max="3833" width="12" style="106" bestFit="1" customWidth="1"/>
    <col min="3834" max="3834" width="13.5703125" style="106" bestFit="1" customWidth="1"/>
    <col min="3835" max="4067" width="9" style="106"/>
    <col min="4068" max="4068" width="9.85546875" style="106" bestFit="1" customWidth="1"/>
    <col min="4069" max="4069" width="13.5703125" style="106" bestFit="1" customWidth="1"/>
    <col min="4070" max="4070" width="12" style="106" bestFit="1" customWidth="1"/>
    <col min="4071" max="4071" width="6.85546875" style="106" bestFit="1" customWidth="1"/>
    <col min="4072" max="4082" width="9" style="106"/>
    <col min="4083" max="4083" width="12.7109375" style="106" bestFit="1" customWidth="1"/>
    <col min="4084" max="4088" width="9" style="106"/>
    <col min="4089" max="4089" width="12" style="106" bestFit="1" customWidth="1"/>
    <col min="4090" max="4090" width="13.5703125" style="106" bestFit="1" customWidth="1"/>
    <col min="4091" max="4323" width="9" style="106"/>
    <col min="4324" max="4324" width="9.85546875" style="106" bestFit="1" customWidth="1"/>
    <col min="4325" max="4325" width="13.5703125" style="106" bestFit="1" customWidth="1"/>
    <col min="4326" max="4326" width="12" style="106" bestFit="1" customWidth="1"/>
    <col min="4327" max="4327" width="6.85546875" style="106" bestFit="1" customWidth="1"/>
    <col min="4328" max="4338" width="9" style="106"/>
    <col min="4339" max="4339" width="12.7109375" style="106" bestFit="1" customWidth="1"/>
    <col min="4340" max="4344" width="9" style="106"/>
    <col min="4345" max="4345" width="12" style="106" bestFit="1" customWidth="1"/>
    <col min="4346" max="4346" width="13.5703125" style="106" bestFit="1" customWidth="1"/>
    <col min="4347" max="4579" width="9" style="106"/>
    <col min="4580" max="4580" width="9.85546875" style="106" bestFit="1" customWidth="1"/>
    <col min="4581" max="4581" width="13.5703125" style="106" bestFit="1" customWidth="1"/>
    <col min="4582" max="4582" width="12" style="106" bestFit="1" customWidth="1"/>
    <col min="4583" max="4583" width="6.85546875" style="106" bestFit="1" customWidth="1"/>
    <col min="4584" max="4594" width="9" style="106"/>
    <col min="4595" max="4595" width="12.7109375" style="106" bestFit="1" customWidth="1"/>
    <col min="4596" max="4600" width="9" style="106"/>
    <col min="4601" max="4601" width="12" style="106" bestFit="1" customWidth="1"/>
    <col min="4602" max="4602" width="13.5703125" style="106" bestFit="1" customWidth="1"/>
    <col min="4603" max="4835" width="9" style="106"/>
    <col min="4836" max="4836" width="9.85546875" style="106" bestFit="1" customWidth="1"/>
    <col min="4837" max="4837" width="13.5703125" style="106" bestFit="1" customWidth="1"/>
    <col min="4838" max="4838" width="12" style="106" bestFit="1" customWidth="1"/>
    <col min="4839" max="4839" width="6.85546875" style="106" bestFit="1" customWidth="1"/>
    <col min="4840" max="4850" width="9" style="106"/>
    <col min="4851" max="4851" width="12.7109375" style="106" bestFit="1" customWidth="1"/>
    <col min="4852" max="4856" width="9" style="106"/>
    <col min="4857" max="4857" width="12" style="106" bestFit="1" customWidth="1"/>
    <col min="4858" max="4858" width="13.5703125" style="106" bestFit="1" customWidth="1"/>
    <col min="4859" max="5091" width="9" style="106"/>
    <col min="5092" max="5092" width="9.85546875" style="106" bestFit="1" customWidth="1"/>
    <col min="5093" max="5093" width="13.5703125" style="106" bestFit="1" customWidth="1"/>
    <col min="5094" max="5094" width="12" style="106" bestFit="1" customWidth="1"/>
    <col min="5095" max="5095" width="6.85546875" style="106" bestFit="1" customWidth="1"/>
    <col min="5096" max="5106" width="9" style="106"/>
    <col min="5107" max="5107" width="12.7109375" style="106" bestFit="1" customWidth="1"/>
    <col min="5108" max="5112" width="9" style="106"/>
    <col min="5113" max="5113" width="12" style="106" bestFit="1" customWidth="1"/>
    <col min="5114" max="5114" width="13.5703125" style="106" bestFit="1" customWidth="1"/>
    <col min="5115" max="5347" width="9" style="106"/>
    <col min="5348" max="5348" width="9.85546875" style="106" bestFit="1" customWidth="1"/>
    <col min="5349" max="5349" width="13.5703125" style="106" bestFit="1" customWidth="1"/>
    <col min="5350" max="5350" width="12" style="106" bestFit="1" customWidth="1"/>
    <col min="5351" max="5351" width="6.85546875" style="106" bestFit="1" customWidth="1"/>
    <col min="5352" max="5362" width="9" style="106"/>
    <col min="5363" max="5363" width="12.7109375" style="106" bestFit="1" customWidth="1"/>
    <col min="5364" max="5368" width="9" style="106"/>
    <col min="5369" max="5369" width="12" style="106" bestFit="1" customWidth="1"/>
    <col min="5370" max="5370" width="13.5703125" style="106" bestFit="1" customWidth="1"/>
    <col min="5371" max="5603" width="9" style="106"/>
    <col min="5604" max="5604" width="9.85546875" style="106" bestFit="1" customWidth="1"/>
    <col min="5605" max="5605" width="13.5703125" style="106" bestFit="1" customWidth="1"/>
    <col min="5606" max="5606" width="12" style="106" bestFit="1" customWidth="1"/>
    <col min="5607" max="5607" width="6.85546875" style="106" bestFit="1" customWidth="1"/>
    <col min="5608" max="5618" width="9" style="106"/>
    <col min="5619" max="5619" width="12.7109375" style="106" bestFit="1" customWidth="1"/>
    <col min="5620" max="5624" width="9" style="106"/>
    <col min="5625" max="5625" width="12" style="106" bestFit="1" customWidth="1"/>
    <col min="5626" max="5626" width="13.5703125" style="106" bestFit="1" customWidth="1"/>
    <col min="5627" max="5859" width="9" style="106"/>
    <col min="5860" max="5860" width="9.85546875" style="106" bestFit="1" customWidth="1"/>
    <col min="5861" max="5861" width="13.5703125" style="106" bestFit="1" customWidth="1"/>
    <col min="5862" max="5862" width="12" style="106" bestFit="1" customWidth="1"/>
    <col min="5863" max="5863" width="6.85546875" style="106" bestFit="1" customWidth="1"/>
    <col min="5864" max="5874" width="9" style="106"/>
    <col min="5875" max="5875" width="12.7109375" style="106" bestFit="1" customWidth="1"/>
    <col min="5876" max="5880" width="9" style="106"/>
    <col min="5881" max="5881" width="12" style="106" bestFit="1" customWidth="1"/>
    <col min="5882" max="5882" width="13.5703125" style="106" bestFit="1" customWidth="1"/>
    <col min="5883" max="6115" width="9" style="106"/>
    <col min="6116" max="6116" width="9.85546875" style="106" bestFit="1" customWidth="1"/>
    <col min="6117" max="6117" width="13.5703125" style="106" bestFit="1" customWidth="1"/>
    <col min="6118" max="6118" width="12" style="106" bestFit="1" customWidth="1"/>
    <col min="6119" max="6119" width="6.85546875" style="106" bestFit="1" customWidth="1"/>
    <col min="6120" max="6130" width="9" style="106"/>
    <col min="6131" max="6131" width="12.7109375" style="106" bestFit="1" customWidth="1"/>
    <col min="6132" max="6136" width="9" style="106"/>
    <col min="6137" max="6137" width="12" style="106" bestFit="1" customWidth="1"/>
    <col min="6138" max="6138" width="13.5703125" style="106" bestFit="1" customWidth="1"/>
    <col min="6139" max="6371" width="9" style="106"/>
    <col min="6372" max="6372" width="9.85546875" style="106" bestFit="1" customWidth="1"/>
    <col min="6373" max="6373" width="13.5703125" style="106" bestFit="1" customWidth="1"/>
    <col min="6374" max="6374" width="12" style="106" bestFit="1" customWidth="1"/>
    <col min="6375" max="6375" width="6.85546875" style="106" bestFit="1" customWidth="1"/>
    <col min="6376" max="6386" width="9" style="106"/>
    <col min="6387" max="6387" width="12.7109375" style="106" bestFit="1" customWidth="1"/>
    <col min="6388" max="6392" width="9" style="106"/>
    <col min="6393" max="6393" width="12" style="106" bestFit="1" customWidth="1"/>
    <col min="6394" max="6394" width="13.5703125" style="106" bestFit="1" customWidth="1"/>
    <col min="6395" max="6627" width="9" style="106"/>
    <col min="6628" max="6628" width="9.85546875" style="106" bestFit="1" customWidth="1"/>
    <col min="6629" max="6629" width="13.5703125" style="106" bestFit="1" customWidth="1"/>
    <col min="6630" max="6630" width="12" style="106" bestFit="1" customWidth="1"/>
    <col min="6631" max="6631" width="6.85546875" style="106" bestFit="1" customWidth="1"/>
    <col min="6632" max="6642" width="9" style="106"/>
    <col min="6643" max="6643" width="12.7109375" style="106" bestFit="1" customWidth="1"/>
    <col min="6644" max="6648" width="9" style="106"/>
    <col min="6649" max="6649" width="12" style="106" bestFit="1" customWidth="1"/>
    <col min="6650" max="6650" width="13.5703125" style="106" bestFit="1" customWidth="1"/>
    <col min="6651" max="6883" width="9" style="106"/>
    <col min="6884" max="6884" width="9.85546875" style="106" bestFit="1" customWidth="1"/>
    <col min="6885" max="6885" width="13.5703125" style="106" bestFit="1" customWidth="1"/>
    <col min="6886" max="6886" width="12" style="106" bestFit="1" customWidth="1"/>
    <col min="6887" max="6887" width="6.85546875" style="106" bestFit="1" customWidth="1"/>
    <col min="6888" max="6898" width="9" style="106"/>
    <col min="6899" max="6899" width="12.7109375" style="106" bestFit="1" customWidth="1"/>
    <col min="6900" max="6904" width="9" style="106"/>
    <col min="6905" max="6905" width="12" style="106" bestFit="1" customWidth="1"/>
    <col min="6906" max="6906" width="13.5703125" style="106" bestFit="1" customWidth="1"/>
    <col min="6907" max="7139" width="9" style="106"/>
    <col min="7140" max="7140" width="9.85546875" style="106" bestFit="1" customWidth="1"/>
    <col min="7141" max="7141" width="13.5703125" style="106" bestFit="1" customWidth="1"/>
    <col min="7142" max="7142" width="12" style="106" bestFit="1" customWidth="1"/>
    <col min="7143" max="7143" width="6.85546875" style="106" bestFit="1" customWidth="1"/>
    <col min="7144" max="7154" width="9" style="106"/>
    <col min="7155" max="7155" width="12.7109375" style="106" bestFit="1" customWidth="1"/>
    <col min="7156" max="7160" width="9" style="106"/>
    <col min="7161" max="7161" width="12" style="106" bestFit="1" customWidth="1"/>
    <col min="7162" max="7162" width="13.5703125" style="106" bestFit="1" customWidth="1"/>
    <col min="7163" max="7395" width="9" style="106"/>
    <col min="7396" max="7396" width="9.85546875" style="106" bestFit="1" customWidth="1"/>
    <col min="7397" max="7397" width="13.5703125" style="106" bestFit="1" customWidth="1"/>
    <col min="7398" max="7398" width="12" style="106" bestFit="1" customWidth="1"/>
    <col min="7399" max="7399" width="6.85546875" style="106" bestFit="1" customWidth="1"/>
    <col min="7400" max="7410" width="9" style="106"/>
    <col min="7411" max="7411" width="12.7109375" style="106" bestFit="1" customWidth="1"/>
    <col min="7412" max="7416" width="9" style="106"/>
    <col min="7417" max="7417" width="12" style="106" bestFit="1" customWidth="1"/>
    <col min="7418" max="7418" width="13.5703125" style="106" bestFit="1" customWidth="1"/>
    <col min="7419" max="7651" width="9" style="106"/>
    <col min="7652" max="7652" width="9.85546875" style="106" bestFit="1" customWidth="1"/>
    <col min="7653" max="7653" width="13.5703125" style="106" bestFit="1" customWidth="1"/>
    <col min="7654" max="7654" width="12" style="106" bestFit="1" customWidth="1"/>
    <col min="7655" max="7655" width="6.85546875" style="106" bestFit="1" customWidth="1"/>
    <col min="7656" max="7666" width="9" style="106"/>
    <col min="7667" max="7667" width="12.7109375" style="106" bestFit="1" customWidth="1"/>
    <col min="7668" max="7672" width="9" style="106"/>
    <col min="7673" max="7673" width="12" style="106" bestFit="1" customWidth="1"/>
    <col min="7674" max="7674" width="13.5703125" style="106" bestFit="1" customWidth="1"/>
    <col min="7675" max="7907" width="9" style="106"/>
    <col min="7908" max="7908" width="9.85546875" style="106" bestFit="1" customWidth="1"/>
    <col min="7909" max="7909" width="13.5703125" style="106" bestFit="1" customWidth="1"/>
    <col min="7910" max="7910" width="12" style="106" bestFit="1" customWidth="1"/>
    <col min="7911" max="7911" width="6.85546875" style="106" bestFit="1" customWidth="1"/>
    <col min="7912" max="7922" width="9" style="106"/>
    <col min="7923" max="7923" width="12.7109375" style="106" bestFit="1" customWidth="1"/>
    <col min="7924" max="7928" width="9" style="106"/>
    <col min="7929" max="7929" width="12" style="106" bestFit="1" customWidth="1"/>
    <col min="7930" max="7930" width="13.5703125" style="106" bestFit="1" customWidth="1"/>
    <col min="7931" max="8163" width="9" style="106"/>
    <col min="8164" max="8164" width="9.85546875" style="106" bestFit="1" customWidth="1"/>
    <col min="8165" max="8165" width="13.5703125" style="106" bestFit="1" customWidth="1"/>
    <col min="8166" max="8166" width="12" style="106" bestFit="1" customWidth="1"/>
    <col min="8167" max="8167" width="6.85546875" style="106" bestFit="1" customWidth="1"/>
    <col min="8168" max="8178" width="9" style="106"/>
    <col min="8179" max="8179" width="12.7109375" style="106" bestFit="1" customWidth="1"/>
    <col min="8180" max="8184" width="9" style="106"/>
    <col min="8185" max="8185" width="12" style="106" bestFit="1" customWidth="1"/>
    <col min="8186" max="8186" width="13.5703125" style="106" bestFit="1" customWidth="1"/>
    <col min="8187" max="8419" width="9" style="106"/>
    <col min="8420" max="8420" width="9.85546875" style="106" bestFit="1" customWidth="1"/>
    <col min="8421" max="8421" width="13.5703125" style="106" bestFit="1" customWidth="1"/>
    <col min="8422" max="8422" width="12" style="106" bestFit="1" customWidth="1"/>
    <col min="8423" max="8423" width="6.85546875" style="106" bestFit="1" customWidth="1"/>
    <col min="8424" max="8434" width="9" style="106"/>
    <col min="8435" max="8435" width="12.7109375" style="106" bestFit="1" customWidth="1"/>
    <col min="8436" max="8440" width="9" style="106"/>
    <col min="8441" max="8441" width="12" style="106" bestFit="1" customWidth="1"/>
    <col min="8442" max="8442" width="13.5703125" style="106" bestFit="1" customWidth="1"/>
    <col min="8443" max="8675" width="9" style="106"/>
    <col min="8676" max="8676" width="9.85546875" style="106" bestFit="1" customWidth="1"/>
    <col min="8677" max="8677" width="13.5703125" style="106" bestFit="1" customWidth="1"/>
    <col min="8678" max="8678" width="12" style="106" bestFit="1" customWidth="1"/>
    <col min="8679" max="8679" width="6.85546875" style="106" bestFit="1" customWidth="1"/>
    <col min="8680" max="8690" width="9" style="106"/>
    <col min="8691" max="8691" width="12.7109375" style="106" bestFit="1" customWidth="1"/>
    <col min="8692" max="8696" width="9" style="106"/>
    <col min="8697" max="8697" width="12" style="106" bestFit="1" customWidth="1"/>
    <col min="8698" max="8698" width="13.5703125" style="106" bestFit="1" customWidth="1"/>
    <col min="8699" max="8931" width="9" style="106"/>
    <col min="8932" max="8932" width="9.85546875" style="106" bestFit="1" customWidth="1"/>
    <col min="8933" max="8933" width="13.5703125" style="106" bestFit="1" customWidth="1"/>
    <col min="8934" max="8934" width="12" style="106" bestFit="1" customWidth="1"/>
    <col min="8935" max="8935" width="6.85546875" style="106" bestFit="1" customWidth="1"/>
    <col min="8936" max="8946" width="9" style="106"/>
    <col min="8947" max="8947" width="12.7109375" style="106" bestFit="1" customWidth="1"/>
    <col min="8948" max="8952" width="9" style="106"/>
    <col min="8953" max="8953" width="12" style="106" bestFit="1" customWidth="1"/>
    <col min="8954" max="8954" width="13.5703125" style="106" bestFit="1" customWidth="1"/>
    <col min="8955" max="9187" width="9" style="106"/>
    <col min="9188" max="9188" width="9.85546875" style="106" bestFit="1" customWidth="1"/>
    <col min="9189" max="9189" width="13.5703125" style="106" bestFit="1" customWidth="1"/>
    <col min="9190" max="9190" width="12" style="106" bestFit="1" customWidth="1"/>
    <col min="9191" max="9191" width="6.85546875" style="106" bestFit="1" customWidth="1"/>
    <col min="9192" max="9202" width="9" style="106"/>
    <col min="9203" max="9203" width="12.7109375" style="106" bestFit="1" customWidth="1"/>
    <col min="9204" max="9208" width="9" style="106"/>
    <col min="9209" max="9209" width="12" style="106" bestFit="1" customWidth="1"/>
    <col min="9210" max="9210" width="13.5703125" style="106" bestFit="1" customWidth="1"/>
    <col min="9211" max="9443" width="9" style="106"/>
    <col min="9444" max="9444" width="9.85546875" style="106" bestFit="1" customWidth="1"/>
    <col min="9445" max="9445" width="13.5703125" style="106" bestFit="1" customWidth="1"/>
    <col min="9446" max="9446" width="12" style="106" bestFit="1" customWidth="1"/>
    <col min="9447" max="9447" width="6.85546875" style="106" bestFit="1" customWidth="1"/>
    <col min="9448" max="9458" width="9" style="106"/>
    <col min="9459" max="9459" width="12.7109375" style="106" bestFit="1" customWidth="1"/>
    <col min="9460" max="9464" width="9" style="106"/>
    <col min="9465" max="9465" width="12" style="106" bestFit="1" customWidth="1"/>
    <col min="9466" max="9466" width="13.5703125" style="106" bestFit="1" customWidth="1"/>
    <col min="9467" max="9699" width="9" style="106"/>
    <col min="9700" max="9700" width="9.85546875" style="106" bestFit="1" customWidth="1"/>
    <col min="9701" max="9701" width="13.5703125" style="106" bestFit="1" customWidth="1"/>
    <col min="9702" max="9702" width="12" style="106" bestFit="1" customWidth="1"/>
    <col min="9703" max="9703" width="6.85546875" style="106" bestFit="1" customWidth="1"/>
    <col min="9704" max="9714" width="9" style="106"/>
    <col min="9715" max="9715" width="12.7109375" style="106" bestFit="1" customWidth="1"/>
    <col min="9716" max="9720" width="9" style="106"/>
    <col min="9721" max="9721" width="12" style="106" bestFit="1" customWidth="1"/>
    <col min="9722" max="9722" width="13.5703125" style="106" bestFit="1" customWidth="1"/>
    <col min="9723" max="9955" width="9" style="106"/>
    <col min="9956" max="9956" width="9.85546875" style="106" bestFit="1" customWidth="1"/>
    <col min="9957" max="9957" width="13.5703125" style="106" bestFit="1" customWidth="1"/>
    <col min="9958" max="9958" width="12" style="106" bestFit="1" customWidth="1"/>
    <col min="9959" max="9959" width="6.85546875" style="106" bestFit="1" customWidth="1"/>
    <col min="9960" max="9970" width="9" style="106"/>
    <col min="9971" max="9971" width="12.7109375" style="106" bestFit="1" customWidth="1"/>
    <col min="9972" max="9976" width="9" style="106"/>
    <col min="9977" max="9977" width="12" style="106" bestFit="1" customWidth="1"/>
    <col min="9978" max="9978" width="13.5703125" style="106" bestFit="1" customWidth="1"/>
    <col min="9979" max="10211" width="9" style="106"/>
    <col min="10212" max="10212" width="9.85546875" style="106" bestFit="1" customWidth="1"/>
    <col min="10213" max="10213" width="13.5703125" style="106" bestFit="1" customWidth="1"/>
    <col min="10214" max="10214" width="12" style="106" bestFit="1" customWidth="1"/>
    <col min="10215" max="10215" width="6.85546875" style="106" bestFit="1" customWidth="1"/>
    <col min="10216" max="10226" width="9" style="106"/>
    <col min="10227" max="10227" width="12.7109375" style="106" bestFit="1" customWidth="1"/>
    <col min="10228" max="10232" width="9" style="106"/>
    <col min="10233" max="10233" width="12" style="106" bestFit="1" customWidth="1"/>
    <col min="10234" max="10234" width="13.5703125" style="106" bestFit="1" customWidth="1"/>
    <col min="10235" max="10467" width="9" style="106"/>
    <col min="10468" max="10468" width="9.85546875" style="106" bestFit="1" customWidth="1"/>
    <col min="10469" max="10469" width="13.5703125" style="106" bestFit="1" customWidth="1"/>
    <col min="10470" max="10470" width="12" style="106" bestFit="1" customWidth="1"/>
    <col min="10471" max="10471" width="6.85546875" style="106" bestFit="1" customWidth="1"/>
    <col min="10472" max="10482" width="9" style="106"/>
    <col min="10483" max="10483" width="12.7109375" style="106" bestFit="1" customWidth="1"/>
    <col min="10484" max="10488" width="9" style="106"/>
    <col min="10489" max="10489" width="12" style="106" bestFit="1" customWidth="1"/>
    <col min="10490" max="10490" width="13.5703125" style="106" bestFit="1" customWidth="1"/>
    <col min="10491" max="10723" width="9" style="106"/>
    <col min="10724" max="10724" width="9.85546875" style="106" bestFit="1" customWidth="1"/>
    <col min="10725" max="10725" width="13.5703125" style="106" bestFit="1" customWidth="1"/>
    <col min="10726" max="10726" width="12" style="106" bestFit="1" customWidth="1"/>
    <col min="10727" max="10727" width="6.85546875" style="106" bestFit="1" customWidth="1"/>
    <col min="10728" max="10738" width="9" style="106"/>
    <col min="10739" max="10739" width="12.7109375" style="106" bestFit="1" customWidth="1"/>
    <col min="10740" max="10744" width="9" style="106"/>
    <col min="10745" max="10745" width="12" style="106" bestFit="1" customWidth="1"/>
    <col min="10746" max="10746" width="13.5703125" style="106" bestFit="1" customWidth="1"/>
    <col min="10747" max="10979" width="9" style="106"/>
    <col min="10980" max="10980" width="9.85546875" style="106" bestFit="1" customWidth="1"/>
    <col min="10981" max="10981" width="13.5703125" style="106" bestFit="1" customWidth="1"/>
    <col min="10982" max="10982" width="12" style="106" bestFit="1" customWidth="1"/>
    <col min="10983" max="10983" width="6.85546875" style="106" bestFit="1" customWidth="1"/>
    <col min="10984" max="10994" width="9" style="106"/>
    <col min="10995" max="10995" width="12.7109375" style="106" bestFit="1" customWidth="1"/>
    <col min="10996" max="11000" width="9" style="106"/>
    <col min="11001" max="11001" width="12" style="106" bestFit="1" customWidth="1"/>
    <col min="11002" max="11002" width="13.5703125" style="106" bestFit="1" customWidth="1"/>
    <col min="11003" max="11235" width="9" style="106"/>
    <col min="11236" max="11236" width="9.85546875" style="106" bestFit="1" customWidth="1"/>
    <col min="11237" max="11237" width="13.5703125" style="106" bestFit="1" customWidth="1"/>
    <col min="11238" max="11238" width="12" style="106" bestFit="1" customWidth="1"/>
    <col min="11239" max="11239" width="6.85546875" style="106" bestFit="1" customWidth="1"/>
    <col min="11240" max="11250" width="9" style="106"/>
    <col min="11251" max="11251" width="12.7109375" style="106" bestFit="1" customWidth="1"/>
    <col min="11252" max="11256" width="9" style="106"/>
    <col min="11257" max="11257" width="12" style="106" bestFit="1" customWidth="1"/>
    <col min="11258" max="11258" width="13.5703125" style="106" bestFit="1" customWidth="1"/>
    <col min="11259" max="11491" width="9" style="106"/>
    <col min="11492" max="11492" width="9.85546875" style="106" bestFit="1" customWidth="1"/>
    <col min="11493" max="11493" width="13.5703125" style="106" bestFit="1" customWidth="1"/>
    <col min="11494" max="11494" width="12" style="106" bestFit="1" customWidth="1"/>
    <col min="11495" max="11495" width="6.85546875" style="106" bestFit="1" customWidth="1"/>
    <col min="11496" max="11506" width="9" style="106"/>
    <col min="11507" max="11507" width="12.7109375" style="106" bestFit="1" customWidth="1"/>
    <col min="11508" max="11512" width="9" style="106"/>
    <col min="11513" max="11513" width="12" style="106" bestFit="1" customWidth="1"/>
    <col min="11514" max="11514" width="13.5703125" style="106" bestFit="1" customWidth="1"/>
    <col min="11515" max="11747" width="9" style="106"/>
    <col min="11748" max="11748" width="9.85546875" style="106" bestFit="1" customWidth="1"/>
    <col min="11749" max="11749" width="13.5703125" style="106" bestFit="1" customWidth="1"/>
    <col min="11750" max="11750" width="12" style="106" bestFit="1" customWidth="1"/>
    <col min="11751" max="11751" width="6.85546875" style="106" bestFit="1" customWidth="1"/>
    <col min="11752" max="11762" width="9" style="106"/>
    <col min="11763" max="11763" width="12.7109375" style="106" bestFit="1" customWidth="1"/>
    <col min="11764" max="11768" width="9" style="106"/>
    <col min="11769" max="11769" width="12" style="106" bestFit="1" customWidth="1"/>
    <col min="11770" max="11770" width="13.5703125" style="106" bestFit="1" customWidth="1"/>
    <col min="11771" max="12003" width="9" style="106"/>
    <col min="12004" max="12004" width="9.85546875" style="106" bestFit="1" customWidth="1"/>
    <col min="12005" max="12005" width="13.5703125" style="106" bestFit="1" customWidth="1"/>
    <col min="12006" max="12006" width="12" style="106" bestFit="1" customWidth="1"/>
    <col min="12007" max="12007" width="6.85546875" style="106" bestFit="1" customWidth="1"/>
    <col min="12008" max="12018" width="9" style="106"/>
    <col min="12019" max="12019" width="12.7109375" style="106" bestFit="1" customWidth="1"/>
    <col min="12020" max="12024" width="9" style="106"/>
    <col min="12025" max="12025" width="12" style="106" bestFit="1" customWidth="1"/>
    <col min="12026" max="12026" width="13.5703125" style="106" bestFit="1" customWidth="1"/>
    <col min="12027" max="12259" width="9" style="106"/>
    <col min="12260" max="12260" width="9.85546875" style="106" bestFit="1" customWidth="1"/>
    <col min="12261" max="12261" width="13.5703125" style="106" bestFit="1" customWidth="1"/>
    <col min="12262" max="12262" width="12" style="106" bestFit="1" customWidth="1"/>
    <col min="12263" max="12263" width="6.85546875" style="106" bestFit="1" customWidth="1"/>
    <col min="12264" max="12274" width="9" style="106"/>
    <col min="12275" max="12275" width="12.7109375" style="106" bestFit="1" customWidth="1"/>
    <col min="12276" max="12280" width="9" style="106"/>
    <col min="12281" max="12281" width="12" style="106" bestFit="1" customWidth="1"/>
    <col min="12282" max="12282" width="13.5703125" style="106" bestFit="1" customWidth="1"/>
    <col min="12283" max="12515" width="9" style="106"/>
    <col min="12516" max="12516" width="9.85546875" style="106" bestFit="1" customWidth="1"/>
    <col min="12517" max="12517" width="13.5703125" style="106" bestFit="1" customWidth="1"/>
    <col min="12518" max="12518" width="12" style="106" bestFit="1" customWidth="1"/>
    <col min="12519" max="12519" width="6.85546875" style="106" bestFit="1" customWidth="1"/>
    <col min="12520" max="12530" width="9" style="106"/>
    <col min="12531" max="12531" width="12.7109375" style="106" bestFit="1" customWidth="1"/>
    <col min="12532" max="12536" width="9" style="106"/>
    <col min="12537" max="12537" width="12" style="106" bestFit="1" customWidth="1"/>
    <col min="12538" max="12538" width="13.5703125" style="106" bestFit="1" customWidth="1"/>
    <col min="12539" max="12771" width="9" style="106"/>
    <col min="12772" max="12772" width="9.85546875" style="106" bestFit="1" customWidth="1"/>
    <col min="12773" max="12773" width="13.5703125" style="106" bestFit="1" customWidth="1"/>
    <col min="12774" max="12774" width="12" style="106" bestFit="1" customWidth="1"/>
    <col min="12775" max="12775" width="6.85546875" style="106" bestFit="1" customWidth="1"/>
    <col min="12776" max="12786" width="9" style="106"/>
    <col min="12787" max="12787" width="12.7109375" style="106" bestFit="1" customWidth="1"/>
    <col min="12788" max="12792" width="9" style="106"/>
    <col min="12793" max="12793" width="12" style="106" bestFit="1" customWidth="1"/>
    <col min="12794" max="12794" width="13.5703125" style="106" bestFit="1" customWidth="1"/>
    <col min="12795" max="13027" width="9" style="106"/>
    <col min="13028" max="13028" width="9.85546875" style="106" bestFit="1" customWidth="1"/>
    <col min="13029" max="13029" width="13.5703125" style="106" bestFit="1" customWidth="1"/>
    <col min="13030" max="13030" width="12" style="106" bestFit="1" customWidth="1"/>
    <col min="13031" max="13031" width="6.85546875" style="106" bestFit="1" customWidth="1"/>
    <col min="13032" max="13042" width="9" style="106"/>
    <col min="13043" max="13043" width="12.7109375" style="106" bestFit="1" customWidth="1"/>
    <col min="13044" max="13048" width="9" style="106"/>
    <col min="13049" max="13049" width="12" style="106" bestFit="1" customWidth="1"/>
    <col min="13050" max="13050" width="13.5703125" style="106" bestFit="1" customWidth="1"/>
    <col min="13051" max="13283" width="9" style="106"/>
    <col min="13284" max="13284" width="9.85546875" style="106" bestFit="1" customWidth="1"/>
    <col min="13285" max="13285" width="13.5703125" style="106" bestFit="1" customWidth="1"/>
    <col min="13286" max="13286" width="12" style="106" bestFit="1" customWidth="1"/>
    <col min="13287" max="13287" width="6.85546875" style="106" bestFit="1" customWidth="1"/>
    <col min="13288" max="13298" width="9" style="106"/>
    <col min="13299" max="13299" width="12.7109375" style="106" bestFit="1" customWidth="1"/>
    <col min="13300" max="13304" width="9" style="106"/>
    <col min="13305" max="13305" width="12" style="106" bestFit="1" customWidth="1"/>
    <col min="13306" max="13306" width="13.5703125" style="106" bestFit="1" customWidth="1"/>
    <col min="13307" max="13539" width="9" style="106"/>
    <col min="13540" max="13540" width="9.85546875" style="106" bestFit="1" customWidth="1"/>
    <col min="13541" max="13541" width="13.5703125" style="106" bestFit="1" customWidth="1"/>
    <col min="13542" max="13542" width="12" style="106" bestFit="1" customWidth="1"/>
    <col min="13543" max="13543" width="6.85546875" style="106" bestFit="1" customWidth="1"/>
    <col min="13544" max="13554" width="9" style="106"/>
    <col min="13555" max="13555" width="12.7109375" style="106" bestFit="1" customWidth="1"/>
    <col min="13556" max="13560" width="9" style="106"/>
    <col min="13561" max="13561" width="12" style="106" bestFit="1" customWidth="1"/>
    <col min="13562" max="13562" width="13.5703125" style="106" bestFit="1" customWidth="1"/>
    <col min="13563" max="13795" width="9" style="106"/>
    <col min="13796" max="13796" width="9.85546875" style="106" bestFit="1" customWidth="1"/>
    <col min="13797" max="13797" width="13.5703125" style="106" bestFit="1" customWidth="1"/>
    <col min="13798" max="13798" width="12" style="106" bestFit="1" customWidth="1"/>
    <col min="13799" max="13799" width="6.85546875" style="106" bestFit="1" customWidth="1"/>
    <col min="13800" max="13810" width="9" style="106"/>
    <col min="13811" max="13811" width="12.7109375" style="106" bestFit="1" customWidth="1"/>
    <col min="13812" max="13816" width="9" style="106"/>
    <col min="13817" max="13817" width="12" style="106" bestFit="1" customWidth="1"/>
    <col min="13818" max="13818" width="13.5703125" style="106" bestFit="1" customWidth="1"/>
    <col min="13819" max="14051" width="9" style="106"/>
    <col min="14052" max="14052" width="9.85546875" style="106" bestFit="1" customWidth="1"/>
    <col min="14053" max="14053" width="13.5703125" style="106" bestFit="1" customWidth="1"/>
    <col min="14054" max="14054" width="12" style="106" bestFit="1" customWidth="1"/>
    <col min="14055" max="14055" width="6.85546875" style="106" bestFit="1" customWidth="1"/>
    <col min="14056" max="14066" width="9" style="106"/>
    <col min="14067" max="14067" width="12.7109375" style="106" bestFit="1" customWidth="1"/>
    <col min="14068" max="14072" width="9" style="106"/>
    <col min="14073" max="14073" width="12" style="106" bestFit="1" customWidth="1"/>
    <col min="14074" max="14074" width="13.5703125" style="106" bestFit="1" customWidth="1"/>
    <col min="14075" max="14307" width="9" style="106"/>
    <col min="14308" max="14308" width="9.85546875" style="106" bestFit="1" customWidth="1"/>
    <col min="14309" max="14309" width="13.5703125" style="106" bestFit="1" customWidth="1"/>
    <col min="14310" max="14310" width="12" style="106" bestFit="1" customWidth="1"/>
    <col min="14311" max="14311" width="6.85546875" style="106" bestFit="1" customWidth="1"/>
    <col min="14312" max="14322" width="9" style="106"/>
    <col min="14323" max="14323" width="12.7109375" style="106" bestFit="1" customWidth="1"/>
    <col min="14324" max="14328" width="9" style="106"/>
    <col min="14329" max="14329" width="12" style="106" bestFit="1" customWidth="1"/>
    <col min="14330" max="14330" width="13.5703125" style="106" bestFit="1" customWidth="1"/>
    <col min="14331" max="14563" width="9" style="106"/>
    <col min="14564" max="14564" width="9.85546875" style="106" bestFit="1" customWidth="1"/>
    <col min="14565" max="14565" width="13.5703125" style="106" bestFit="1" customWidth="1"/>
    <col min="14566" max="14566" width="12" style="106" bestFit="1" customWidth="1"/>
    <col min="14567" max="14567" width="6.85546875" style="106" bestFit="1" customWidth="1"/>
    <col min="14568" max="14578" width="9" style="106"/>
    <col min="14579" max="14579" width="12.7109375" style="106" bestFit="1" customWidth="1"/>
    <col min="14580" max="14584" width="9" style="106"/>
    <col min="14585" max="14585" width="12" style="106" bestFit="1" customWidth="1"/>
    <col min="14586" max="14586" width="13.5703125" style="106" bestFit="1" customWidth="1"/>
    <col min="14587" max="14819" width="9" style="106"/>
    <col min="14820" max="14820" width="9.85546875" style="106" bestFit="1" customWidth="1"/>
    <col min="14821" max="14821" width="13.5703125" style="106" bestFit="1" customWidth="1"/>
    <col min="14822" max="14822" width="12" style="106" bestFit="1" customWidth="1"/>
    <col min="14823" max="14823" width="6.85546875" style="106" bestFit="1" customWidth="1"/>
    <col min="14824" max="14834" width="9" style="106"/>
    <col min="14835" max="14835" width="12.7109375" style="106" bestFit="1" customWidth="1"/>
    <col min="14836" max="14840" width="9" style="106"/>
    <col min="14841" max="14841" width="12" style="106" bestFit="1" customWidth="1"/>
    <col min="14842" max="14842" width="13.5703125" style="106" bestFit="1" customWidth="1"/>
    <col min="14843" max="15075" width="9" style="106"/>
    <col min="15076" max="15076" width="9.85546875" style="106" bestFit="1" customWidth="1"/>
    <col min="15077" max="15077" width="13.5703125" style="106" bestFit="1" customWidth="1"/>
    <col min="15078" max="15078" width="12" style="106" bestFit="1" customWidth="1"/>
    <col min="15079" max="15079" width="6.85546875" style="106" bestFit="1" customWidth="1"/>
    <col min="15080" max="15090" width="9" style="106"/>
    <col min="15091" max="15091" width="12.7109375" style="106" bestFit="1" customWidth="1"/>
    <col min="15092" max="15096" width="9" style="106"/>
    <col min="15097" max="15097" width="12" style="106" bestFit="1" customWidth="1"/>
    <col min="15098" max="15098" width="13.5703125" style="106" bestFit="1" customWidth="1"/>
    <col min="15099" max="15331" width="9" style="106"/>
    <col min="15332" max="15332" width="9.85546875" style="106" bestFit="1" customWidth="1"/>
    <col min="15333" max="15333" width="13.5703125" style="106" bestFit="1" customWidth="1"/>
    <col min="15334" max="15334" width="12" style="106" bestFit="1" customWidth="1"/>
    <col min="15335" max="15335" width="6.85546875" style="106" bestFit="1" customWidth="1"/>
    <col min="15336" max="15346" width="9" style="106"/>
    <col min="15347" max="15347" width="12.7109375" style="106" bestFit="1" customWidth="1"/>
    <col min="15348" max="15352" width="9" style="106"/>
    <col min="15353" max="15353" width="12" style="106" bestFit="1" customWidth="1"/>
    <col min="15354" max="15354" width="13.5703125" style="106" bestFit="1" customWidth="1"/>
    <col min="15355" max="15587" width="9" style="106"/>
    <col min="15588" max="15588" width="9.85546875" style="106" bestFit="1" customWidth="1"/>
    <col min="15589" max="15589" width="13.5703125" style="106" bestFit="1" customWidth="1"/>
    <col min="15590" max="15590" width="12" style="106" bestFit="1" customWidth="1"/>
    <col min="15591" max="15591" width="6.85546875" style="106" bestFit="1" customWidth="1"/>
    <col min="15592" max="15602" width="9" style="106"/>
    <col min="15603" max="15603" width="12.7109375" style="106" bestFit="1" customWidth="1"/>
    <col min="15604" max="15608" width="9" style="106"/>
    <col min="15609" max="15609" width="12" style="106" bestFit="1" customWidth="1"/>
    <col min="15610" max="15610" width="13.5703125" style="106" bestFit="1" customWidth="1"/>
    <col min="15611" max="15843" width="9" style="106"/>
    <col min="15844" max="15844" width="9.85546875" style="106" bestFit="1" customWidth="1"/>
    <col min="15845" max="15845" width="13.5703125" style="106" bestFit="1" customWidth="1"/>
    <col min="15846" max="15846" width="12" style="106" bestFit="1" customWidth="1"/>
    <col min="15847" max="15847" width="6.85546875" style="106" bestFit="1" customWidth="1"/>
    <col min="15848" max="15858" width="9" style="106"/>
    <col min="15859" max="15859" width="12.7109375" style="106" bestFit="1" customWidth="1"/>
    <col min="15860" max="15864" width="9" style="106"/>
    <col min="15865" max="15865" width="12" style="106" bestFit="1" customWidth="1"/>
    <col min="15866" max="15866" width="13.5703125" style="106" bestFit="1" customWidth="1"/>
    <col min="15867" max="16099" width="9" style="106"/>
    <col min="16100" max="16100" width="9.85546875" style="106" bestFit="1" customWidth="1"/>
    <col min="16101" max="16101" width="13.5703125" style="106" bestFit="1" customWidth="1"/>
    <col min="16102" max="16102" width="12" style="106" bestFit="1" customWidth="1"/>
    <col min="16103" max="16103" width="6.85546875" style="106" bestFit="1" customWidth="1"/>
    <col min="16104" max="16114" width="9" style="106"/>
    <col min="16115" max="16115" width="12.7109375" style="106" bestFit="1" customWidth="1"/>
    <col min="16116" max="16120" width="9" style="106"/>
    <col min="16121" max="16121" width="12" style="106" bestFit="1" customWidth="1"/>
    <col min="16122" max="16122" width="13.5703125" style="106" bestFit="1" customWidth="1"/>
    <col min="16123" max="16384" width="9" style="106"/>
  </cols>
  <sheetData>
    <row r="1" spans="1:10" x14ac:dyDescent="0.25">
      <c r="A1" s="76" t="s">
        <v>2</v>
      </c>
      <c r="B1" s="77" t="s">
        <v>1684</v>
      </c>
      <c r="C1" s="176" t="s">
        <v>463</v>
      </c>
      <c r="D1" s="176"/>
      <c r="E1" s="176"/>
    </row>
    <row r="2" spans="1:10" x14ac:dyDescent="0.25">
      <c r="A2" s="76" t="s">
        <v>3</v>
      </c>
      <c r="B2" s="78" t="s">
        <v>1660</v>
      </c>
    </row>
    <row r="3" spans="1:10" x14ac:dyDescent="0.25">
      <c r="A3" s="76" t="s">
        <v>4</v>
      </c>
      <c r="B3" s="79" t="s">
        <v>8</v>
      </c>
    </row>
    <row r="4" spans="1:10" x14ac:dyDescent="0.25">
      <c r="A4" s="76" t="s">
        <v>5</v>
      </c>
      <c r="B4" s="79" t="s">
        <v>11</v>
      </c>
    </row>
    <row r="5" spans="1:10" x14ac:dyDescent="0.25">
      <c r="A5" s="76" t="s">
        <v>6</v>
      </c>
      <c r="B5" s="76"/>
    </row>
    <row r="6" spans="1:10" x14ac:dyDescent="0.25">
      <c r="A6" s="76" t="s">
        <v>7</v>
      </c>
      <c r="B6" s="76"/>
    </row>
    <row r="13" spans="1:10" ht="47.25" x14ac:dyDescent="0.25">
      <c r="H13" s="108" t="s">
        <v>600</v>
      </c>
      <c r="I13" s="108" t="s">
        <v>1962</v>
      </c>
    </row>
    <row r="14" spans="1:10" ht="78.75" x14ac:dyDescent="0.25">
      <c r="H14" s="108" t="s">
        <v>592</v>
      </c>
      <c r="I14" s="108" t="s">
        <v>1547</v>
      </c>
    </row>
    <row r="15" spans="1:10" x14ac:dyDescent="0.25">
      <c r="D15" s="106">
        <v>2021</v>
      </c>
      <c r="E15" s="106" t="s">
        <v>587</v>
      </c>
      <c r="F15" s="106">
        <v>2021</v>
      </c>
      <c r="G15" s="106" t="s">
        <v>1511</v>
      </c>
      <c r="H15" s="201">
        <v>29.038</v>
      </c>
      <c r="I15" s="201">
        <v>2.4219497470000002</v>
      </c>
      <c r="J15" s="216"/>
    </row>
    <row r="16" spans="1:10" x14ac:dyDescent="0.25">
      <c r="E16" s="200" t="s">
        <v>588</v>
      </c>
      <c r="G16" s="200" t="s">
        <v>1512</v>
      </c>
      <c r="H16" s="201">
        <v>29.236999999999998</v>
      </c>
      <c r="I16" s="201">
        <v>2.7638879849999998</v>
      </c>
      <c r="J16" s="216"/>
    </row>
    <row r="17" spans="4:10" x14ac:dyDescent="0.25">
      <c r="E17" s="200" t="s">
        <v>593</v>
      </c>
      <c r="G17" s="200" t="s">
        <v>1513</v>
      </c>
      <c r="H17" s="201">
        <v>30.367999999999999</v>
      </c>
      <c r="I17" s="201">
        <v>3.9967205600000004</v>
      </c>
      <c r="J17" s="216"/>
    </row>
    <row r="18" spans="4:10" x14ac:dyDescent="0.25">
      <c r="E18" s="106" t="s">
        <v>594</v>
      </c>
      <c r="G18" s="106" t="s">
        <v>1514</v>
      </c>
      <c r="H18" s="201">
        <v>30.986000000000001</v>
      </c>
      <c r="I18" s="201">
        <v>2.8686230400000001</v>
      </c>
      <c r="J18" s="216"/>
    </row>
    <row r="19" spans="4:10" x14ac:dyDescent="0.25">
      <c r="E19" s="106" t="s">
        <v>595</v>
      </c>
      <c r="G19" s="106" t="s">
        <v>1515</v>
      </c>
      <c r="H19" s="201">
        <v>43.911999999999999</v>
      </c>
      <c r="I19" s="201">
        <v>9.9246229349999986</v>
      </c>
      <c r="J19" s="216"/>
    </row>
    <row r="20" spans="4:10" x14ac:dyDescent="0.25">
      <c r="E20" s="106" t="s">
        <v>596</v>
      </c>
      <c r="G20" s="106" t="s">
        <v>1516</v>
      </c>
      <c r="H20" s="201">
        <v>47.805999999999997</v>
      </c>
      <c r="I20" s="201">
        <v>22.185918853</v>
      </c>
      <c r="J20" s="216"/>
    </row>
    <row r="21" spans="4:10" x14ac:dyDescent="0.25">
      <c r="E21" s="106" t="s">
        <v>597</v>
      </c>
      <c r="G21" s="106" t="s">
        <v>1517</v>
      </c>
      <c r="H21" s="201">
        <v>51.972999999999999</v>
      </c>
      <c r="I21" s="201">
        <v>40.296037432999995</v>
      </c>
      <c r="J21" s="216"/>
    </row>
    <row r="22" spans="4:10" x14ac:dyDescent="0.25">
      <c r="E22" s="106" t="s">
        <v>589</v>
      </c>
      <c r="G22" s="106" t="s">
        <v>1518</v>
      </c>
      <c r="H22" s="201">
        <v>52.220999999999997</v>
      </c>
      <c r="I22" s="201">
        <v>45.393832736999997</v>
      </c>
      <c r="J22" s="216"/>
    </row>
    <row r="23" spans="4:10" x14ac:dyDescent="0.25">
      <c r="E23" s="106" t="s">
        <v>598</v>
      </c>
      <c r="G23" s="106" t="s">
        <v>1519</v>
      </c>
      <c r="H23" s="201">
        <v>52.173999999999999</v>
      </c>
      <c r="I23" s="201">
        <v>29.980620138999999</v>
      </c>
      <c r="J23" s="216"/>
    </row>
    <row r="24" spans="4:10" x14ac:dyDescent="0.25">
      <c r="E24" s="106" t="s">
        <v>599</v>
      </c>
      <c r="G24" s="106" t="s">
        <v>1520</v>
      </c>
      <c r="H24" s="201">
        <v>50.631999999999998</v>
      </c>
      <c r="I24" s="201">
        <v>31.190241308000001</v>
      </c>
      <c r="J24" s="216"/>
    </row>
    <row r="25" spans="4:10" x14ac:dyDescent="0.25">
      <c r="E25" s="106" t="s">
        <v>590</v>
      </c>
      <c r="G25" s="106" t="s">
        <v>1521</v>
      </c>
      <c r="H25" s="201">
        <v>49.408000000000001</v>
      </c>
      <c r="I25" s="201">
        <v>24.184188527</v>
      </c>
      <c r="J25" s="216"/>
    </row>
    <row r="26" spans="4:10" x14ac:dyDescent="0.25">
      <c r="E26" s="106" t="s">
        <v>591</v>
      </c>
      <c r="G26" s="106" t="s">
        <v>1522</v>
      </c>
      <c r="H26" s="201">
        <v>48.375</v>
      </c>
      <c r="I26" s="201">
        <v>25.047849626999998</v>
      </c>
      <c r="J26" s="216"/>
    </row>
    <row r="27" spans="4:10" x14ac:dyDescent="0.25">
      <c r="D27" s="106">
        <v>2022</v>
      </c>
      <c r="E27" s="106" t="s">
        <v>587</v>
      </c>
      <c r="F27" s="106">
        <v>2022</v>
      </c>
      <c r="G27" s="106" t="s">
        <v>1511</v>
      </c>
      <c r="H27" s="201">
        <v>46.725000000000001</v>
      </c>
      <c r="I27" s="201">
        <v>18.945180676</v>
      </c>
      <c r="J27" s="216"/>
    </row>
    <row r="28" spans="4:10" x14ac:dyDescent="0.25">
      <c r="E28" s="200" t="s">
        <v>588</v>
      </c>
      <c r="G28" s="200" t="s">
        <v>1512</v>
      </c>
      <c r="H28" s="201">
        <v>45.15</v>
      </c>
      <c r="I28" s="201">
        <v>19.233501488000002</v>
      </c>
      <c r="J28" s="216"/>
    </row>
    <row r="29" spans="4:10" x14ac:dyDescent="0.25">
      <c r="E29" s="200" t="s">
        <v>593</v>
      </c>
      <c r="G29" s="200" t="s">
        <v>1513</v>
      </c>
      <c r="H29" s="201">
        <v>44.412999999999997</v>
      </c>
      <c r="I29" s="201">
        <v>25.0447928</v>
      </c>
      <c r="J29" s="216"/>
    </row>
    <row r="30" spans="4:10" x14ac:dyDescent="0.25">
      <c r="E30" s="106" t="s">
        <v>594</v>
      </c>
      <c r="G30" s="106" t="s">
        <v>1514</v>
      </c>
      <c r="H30" s="201">
        <v>47.043999999999997</v>
      </c>
      <c r="I30" s="201">
        <v>28.853570912999999</v>
      </c>
      <c r="J30" s="216"/>
    </row>
    <row r="31" spans="4:10" x14ac:dyDescent="0.25">
      <c r="E31" s="106" t="s">
        <v>595</v>
      </c>
      <c r="G31" s="106" t="s">
        <v>1515</v>
      </c>
      <c r="H31" s="201">
        <v>47.715000000000003</v>
      </c>
      <c r="I31" s="201">
        <v>31.306938701</v>
      </c>
      <c r="J31" s="216"/>
    </row>
    <row r="32" spans="4:10" x14ac:dyDescent="0.25">
      <c r="E32" s="106" t="s">
        <v>596</v>
      </c>
      <c r="G32" s="106" t="s">
        <v>1516</v>
      </c>
      <c r="H32" s="201">
        <v>47.802</v>
      </c>
      <c r="I32" s="201">
        <v>37.661232593000001</v>
      </c>
      <c r="J32" s="216"/>
    </row>
    <row r="33" spans="4:10" x14ac:dyDescent="0.25">
      <c r="E33" s="106" t="s">
        <v>597</v>
      </c>
      <c r="G33" s="106" t="s">
        <v>1517</v>
      </c>
      <c r="H33" s="201">
        <v>48.819000000000003</v>
      </c>
      <c r="I33" s="201">
        <v>50.634428348</v>
      </c>
      <c r="J33" s="216"/>
    </row>
    <row r="34" spans="4:10" x14ac:dyDescent="0.25">
      <c r="E34" s="106" t="s">
        <v>589</v>
      </c>
      <c r="G34" s="106" t="s">
        <v>1518</v>
      </c>
      <c r="H34" s="201">
        <v>47.825000000000003</v>
      </c>
      <c r="I34" s="201">
        <v>52.943881154000003</v>
      </c>
      <c r="J34" s="216"/>
    </row>
    <row r="35" spans="4:10" x14ac:dyDescent="0.25">
      <c r="E35" s="106" t="s">
        <v>598</v>
      </c>
      <c r="G35" s="106" t="s">
        <v>1519</v>
      </c>
      <c r="H35" s="201">
        <v>46.173000000000002</v>
      </c>
      <c r="I35" s="201">
        <v>37.222974470000004</v>
      </c>
      <c r="J35" s="216"/>
    </row>
    <row r="36" spans="4:10" x14ac:dyDescent="0.25">
      <c r="E36" s="106" t="s">
        <v>599</v>
      </c>
      <c r="G36" s="106" t="s">
        <v>1520</v>
      </c>
      <c r="H36" s="201">
        <v>46.045000000000002</v>
      </c>
      <c r="I36" s="201">
        <v>38.857514760000001</v>
      </c>
      <c r="J36" s="216"/>
    </row>
    <row r="37" spans="4:10" x14ac:dyDescent="0.25">
      <c r="E37" s="106" t="s">
        <v>590</v>
      </c>
      <c r="G37" s="106" t="s">
        <v>1521</v>
      </c>
      <c r="H37" s="201">
        <v>43.167999999999999</v>
      </c>
      <c r="I37" s="201">
        <v>32.451534279000001</v>
      </c>
      <c r="J37" s="216"/>
    </row>
    <row r="38" spans="4:10" x14ac:dyDescent="0.25">
      <c r="E38" s="106" t="s">
        <v>591</v>
      </c>
      <c r="G38" s="106" t="s">
        <v>1522</v>
      </c>
      <c r="H38" s="201">
        <v>45.359000000000002</v>
      </c>
      <c r="I38" s="201">
        <v>39.756176111000002</v>
      </c>
      <c r="J38" s="216"/>
    </row>
    <row r="39" spans="4:10" x14ac:dyDescent="0.25">
      <c r="D39" s="106" t="s">
        <v>1556</v>
      </c>
      <c r="E39" s="229" t="s">
        <v>1803</v>
      </c>
      <c r="F39" s="106" t="s">
        <v>1556</v>
      </c>
      <c r="G39" s="230" t="s">
        <v>1815</v>
      </c>
      <c r="H39" s="201">
        <v>42.368000000000002</v>
      </c>
      <c r="I39" s="201">
        <v>29.663688371999999</v>
      </c>
      <c r="J39" s="216"/>
    </row>
    <row r="40" spans="4:10" x14ac:dyDescent="0.25">
      <c r="H40" s="201"/>
      <c r="I40" s="202"/>
    </row>
    <row r="41" spans="4:10" x14ac:dyDescent="0.25">
      <c r="H41" s="202"/>
      <c r="I41" s="202"/>
    </row>
    <row r="42" spans="4:10" x14ac:dyDescent="0.25">
      <c r="H42" s="202"/>
      <c r="I42" s="202"/>
    </row>
    <row r="43" spans="4:10" x14ac:dyDescent="0.25">
      <c r="H43" s="216"/>
      <c r="I43" s="216"/>
    </row>
    <row r="44" spans="4:10" x14ac:dyDescent="0.25">
      <c r="H44" s="201"/>
      <c r="I44" s="202"/>
    </row>
  </sheetData>
  <hyperlinks>
    <hyperlink ref="C1" location="Jegyzék_index!A1" display="Vissza a jegyzékre / Return to the Index" xr:uid="{6F359CC3-D337-4B39-B797-40744E7F2256}"/>
  </hyperlink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69F54-32C3-41BC-AB61-E21E9B36F3ED}">
  <dimension ref="A1:P28"/>
  <sheetViews>
    <sheetView zoomScale="75" zoomScaleNormal="75" workbookViewId="0"/>
  </sheetViews>
  <sheetFormatPr defaultColWidth="9" defaultRowHeight="15.75" x14ac:dyDescent="0.25"/>
  <cols>
    <col min="1" max="1" width="12.5703125" style="106" bestFit="1" customWidth="1"/>
    <col min="2" max="2" width="105" style="106" customWidth="1"/>
    <col min="3" max="3" width="12" style="106" bestFit="1" customWidth="1"/>
    <col min="4" max="4" width="12.7109375" style="106" bestFit="1" customWidth="1"/>
    <col min="5" max="5" width="13.42578125" style="106" customWidth="1"/>
    <col min="6" max="6" width="14.5703125" style="106" customWidth="1"/>
    <col min="7" max="7" width="13" style="106" customWidth="1"/>
    <col min="8" max="8" width="11" style="106" customWidth="1"/>
    <col min="9" max="226" width="9" style="106"/>
    <col min="227" max="227" width="9.85546875" style="106" bestFit="1" customWidth="1"/>
    <col min="228" max="228" width="13.5703125" style="106" bestFit="1" customWidth="1"/>
    <col min="229" max="229" width="12" style="106" bestFit="1" customWidth="1"/>
    <col min="230" max="230" width="6.85546875" style="106" bestFit="1" customWidth="1"/>
    <col min="231" max="241" width="9" style="106"/>
    <col min="242" max="242" width="12.7109375" style="106" bestFit="1" customWidth="1"/>
    <col min="243" max="247" width="9" style="106"/>
    <col min="248" max="248" width="12" style="106" bestFit="1" customWidth="1"/>
    <col min="249" max="249" width="13.5703125" style="106" bestFit="1" customWidth="1"/>
    <col min="250" max="482" width="9" style="106"/>
    <col min="483" max="483" width="9.85546875" style="106" bestFit="1" customWidth="1"/>
    <col min="484" max="484" width="13.5703125" style="106" bestFit="1" customWidth="1"/>
    <col min="485" max="485" width="12" style="106" bestFit="1" customWidth="1"/>
    <col min="486" max="486" width="6.85546875" style="106" bestFit="1" customWidth="1"/>
    <col min="487" max="497" width="9" style="106"/>
    <col min="498" max="498" width="12.7109375" style="106" bestFit="1" customWidth="1"/>
    <col min="499" max="503" width="9" style="106"/>
    <col min="504" max="504" width="12" style="106" bestFit="1" customWidth="1"/>
    <col min="505" max="505" width="13.5703125" style="106" bestFit="1" customWidth="1"/>
    <col min="506" max="738" width="9" style="106"/>
    <col min="739" max="739" width="9.85546875" style="106" bestFit="1" customWidth="1"/>
    <col min="740" max="740" width="13.5703125" style="106" bestFit="1" customWidth="1"/>
    <col min="741" max="741" width="12" style="106" bestFit="1" customWidth="1"/>
    <col min="742" max="742" width="6.85546875" style="106" bestFit="1" customWidth="1"/>
    <col min="743" max="753" width="9" style="106"/>
    <col min="754" max="754" width="12.7109375" style="106" bestFit="1" customWidth="1"/>
    <col min="755" max="759" width="9" style="106"/>
    <col min="760" max="760" width="12" style="106" bestFit="1" customWidth="1"/>
    <col min="761" max="761" width="13.5703125" style="106" bestFit="1" customWidth="1"/>
    <col min="762" max="994" width="9" style="106"/>
    <col min="995" max="995" width="9.85546875" style="106" bestFit="1" customWidth="1"/>
    <col min="996" max="996" width="13.5703125" style="106" bestFit="1" customWidth="1"/>
    <col min="997" max="997" width="12" style="106" bestFit="1" customWidth="1"/>
    <col min="998" max="998" width="6.85546875" style="106" bestFit="1" customWidth="1"/>
    <col min="999" max="1009" width="9" style="106"/>
    <col min="1010" max="1010" width="12.7109375" style="106" bestFit="1" customWidth="1"/>
    <col min="1011" max="1015" width="9" style="106"/>
    <col min="1016" max="1016" width="12" style="106" bestFit="1" customWidth="1"/>
    <col min="1017" max="1017" width="13.5703125" style="106" bestFit="1" customWidth="1"/>
    <col min="1018" max="1250" width="9" style="106"/>
    <col min="1251" max="1251" width="9.85546875" style="106" bestFit="1" customWidth="1"/>
    <col min="1252" max="1252" width="13.5703125" style="106" bestFit="1" customWidth="1"/>
    <col min="1253" max="1253" width="12" style="106" bestFit="1" customWidth="1"/>
    <col min="1254" max="1254" width="6.85546875" style="106" bestFit="1" customWidth="1"/>
    <col min="1255" max="1265" width="9" style="106"/>
    <col min="1266" max="1266" width="12.7109375" style="106" bestFit="1" customWidth="1"/>
    <col min="1267" max="1271" width="9" style="106"/>
    <col min="1272" max="1272" width="12" style="106" bestFit="1" customWidth="1"/>
    <col min="1273" max="1273" width="13.5703125" style="106" bestFit="1" customWidth="1"/>
    <col min="1274" max="1506" width="9" style="106"/>
    <col min="1507" max="1507" width="9.85546875" style="106" bestFit="1" customWidth="1"/>
    <col min="1508" max="1508" width="13.5703125" style="106" bestFit="1" customWidth="1"/>
    <col min="1509" max="1509" width="12" style="106" bestFit="1" customWidth="1"/>
    <col min="1510" max="1510" width="6.85546875" style="106" bestFit="1" customWidth="1"/>
    <col min="1511" max="1521" width="9" style="106"/>
    <col min="1522" max="1522" width="12.7109375" style="106" bestFit="1" customWidth="1"/>
    <col min="1523" max="1527" width="9" style="106"/>
    <col min="1528" max="1528" width="12" style="106" bestFit="1" customWidth="1"/>
    <col min="1529" max="1529" width="13.5703125" style="106" bestFit="1" customWidth="1"/>
    <col min="1530" max="1762" width="9" style="106"/>
    <col min="1763" max="1763" width="9.85546875" style="106" bestFit="1" customWidth="1"/>
    <col min="1764" max="1764" width="13.5703125" style="106" bestFit="1" customWidth="1"/>
    <col min="1765" max="1765" width="12" style="106" bestFit="1" customWidth="1"/>
    <col min="1766" max="1766" width="6.85546875" style="106" bestFit="1" customWidth="1"/>
    <col min="1767" max="1777" width="9" style="106"/>
    <col min="1778" max="1778" width="12.7109375" style="106" bestFit="1" customWidth="1"/>
    <col min="1779" max="1783" width="9" style="106"/>
    <col min="1784" max="1784" width="12" style="106" bestFit="1" customWidth="1"/>
    <col min="1785" max="1785" width="13.5703125" style="106" bestFit="1" customWidth="1"/>
    <col min="1786" max="2018" width="9" style="106"/>
    <col min="2019" max="2019" width="9.85546875" style="106" bestFit="1" customWidth="1"/>
    <col min="2020" max="2020" width="13.5703125" style="106" bestFit="1" customWidth="1"/>
    <col min="2021" max="2021" width="12" style="106" bestFit="1" customWidth="1"/>
    <col min="2022" max="2022" width="6.85546875" style="106" bestFit="1" customWidth="1"/>
    <col min="2023" max="2033" width="9" style="106"/>
    <col min="2034" max="2034" width="12.7109375" style="106" bestFit="1" customWidth="1"/>
    <col min="2035" max="2039" width="9" style="106"/>
    <col min="2040" max="2040" width="12" style="106" bestFit="1" customWidth="1"/>
    <col min="2041" max="2041" width="13.5703125" style="106" bestFit="1" customWidth="1"/>
    <col min="2042" max="2274" width="9" style="106"/>
    <col min="2275" max="2275" width="9.85546875" style="106" bestFit="1" customWidth="1"/>
    <col min="2276" max="2276" width="13.5703125" style="106" bestFit="1" customWidth="1"/>
    <col min="2277" max="2277" width="12" style="106" bestFit="1" customWidth="1"/>
    <col min="2278" max="2278" width="6.85546875" style="106" bestFit="1" customWidth="1"/>
    <col min="2279" max="2289" width="9" style="106"/>
    <col min="2290" max="2290" width="12.7109375" style="106" bestFit="1" customWidth="1"/>
    <col min="2291" max="2295" width="9" style="106"/>
    <col min="2296" max="2296" width="12" style="106" bestFit="1" customWidth="1"/>
    <col min="2297" max="2297" width="13.5703125" style="106" bestFit="1" customWidth="1"/>
    <col min="2298" max="2530" width="9" style="106"/>
    <col min="2531" max="2531" width="9.85546875" style="106" bestFit="1" customWidth="1"/>
    <col min="2532" max="2532" width="13.5703125" style="106" bestFit="1" customWidth="1"/>
    <col min="2533" max="2533" width="12" style="106" bestFit="1" customWidth="1"/>
    <col min="2534" max="2534" width="6.85546875" style="106" bestFit="1" customWidth="1"/>
    <col min="2535" max="2545" width="9" style="106"/>
    <col min="2546" max="2546" width="12.7109375" style="106" bestFit="1" customWidth="1"/>
    <col min="2547" max="2551" width="9" style="106"/>
    <col min="2552" max="2552" width="12" style="106" bestFit="1" customWidth="1"/>
    <col min="2553" max="2553" width="13.5703125" style="106" bestFit="1" customWidth="1"/>
    <col min="2554" max="2786" width="9" style="106"/>
    <col min="2787" max="2787" width="9.85546875" style="106" bestFit="1" customWidth="1"/>
    <col min="2788" max="2788" width="13.5703125" style="106" bestFit="1" customWidth="1"/>
    <col min="2789" max="2789" width="12" style="106" bestFit="1" customWidth="1"/>
    <col min="2790" max="2790" width="6.85546875" style="106" bestFit="1" customWidth="1"/>
    <col min="2791" max="2801" width="9" style="106"/>
    <col min="2802" max="2802" width="12.7109375" style="106" bestFit="1" customWidth="1"/>
    <col min="2803" max="2807" width="9" style="106"/>
    <col min="2808" max="2808" width="12" style="106" bestFit="1" customWidth="1"/>
    <col min="2809" max="2809" width="13.5703125" style="106" bestFit="1" customWidth="1"/>
    <col min="2810" max="3042" width="9" style="106"/>
    <col min="3043" max="3043" width="9.85546875" style="106" bestFit="1" customWidth="1"/>
    <col min="3044" max="3044" width="13.5703125" style="106" bestFit="1" customWidth="1"/>
    <col min="3045" max="3045" width="12" style="106" bestFit="1" customWidth="1"/>
    <col min="3046" max="3046" width="6.85546875" style="106" bestFit="1" customWidth="1"/>
    <col min="3047" max="3057" width="9" style="106"/>
    <col min="3058" max="3058" width="12.7109375" style="106" bestFit="1" customWidth="1"/>
    <col min="3059" max="3063" width="9" style="106"/>
    <col min="3064" max="3064" width="12" style="106" bestFit="1" customWidth="1"/>
    <col min="3065" max="3065" width="13.5703125" style="106" bestFit="1" customWidth="1"/>
    <col min="3066" max="3298" width="9" style="106"/>
    <col min="3299" max="3299" width="9.85546875" style="106" bestFit="1" customWidth="1"/>
    <col min="3300" max="3300" width="13.5703125" style="106" bestFit="1" customWidth="1"/>
    <col min="3301" max="3301" width="12" style="106" bestFit="1" customWidth="1"/>
    <col min="3302" max="3302" width="6.85546875" style="106" bestFit="1" customWidth="1"/>
    <col min="3303" max="3313" width="9" style="106"/>
    <col min="3314" max="3314" width="12.7109375" style="106" bestFit="1" customWidth="1"/>
    <col min="3315" max="3319" width="9" style="106"/>
    <col min="3320" max="3320" width="12" style="106" bestFit="1" customWidth="1"/>
    <col min="3321" max="3321" width="13.5703125" style="106" bestFit="1" customWidth="1"/>
    <col min="3322" max="3554" width="9" style="106"/>
    <col min="3555" max="3555" width="9.85546875" style="106" bestFit="1" customWidth="1"/>
    <col min="3556" max="3556" width="13.5703125" style="106" bestFit="1" customWidth="1"/>
    <col min="3557" max="3557" width="12" style="106" bestFit="1" customWidth="1"/>
    <col min="3558" max="3558" width="6.85546875" style="106" bestFit="1" customWidth="1"/>
    <col min="3559" max="3569" width="9" style="106"/>
    <col min="3570" max="3570" width="12.7109375" style="106" bestFit="1" customWidth="1"/>
    <col min="3571" max="3575" width="9" style="106"/>
    <col min="3576" max="3576" width="12" style="106" bestFit="1" customWidth="1"/>
    <col min="3577" max="3577" width="13.5703125" style="106" bestFit="1" customWidth="1"/>
    <col min="3578" max="3810" width="9" style="106"/>
    <col min="3811" max="3811" width="9.85546875" style="106" bestFit="1" customWidth="1"/>
    <col min="3812" max="3812" width="13.5703125" style="106" bestFit="1" customWidth="1"/>
    <col min="3813" max="3813" width="12" style="106" bestFit="1" customWidth="1"/>
    <col min="3814" max="3814" width="6.85546875" style="106" bestFit="1" customWidth="1"/>
    <col min="3815" max="3825" width="9" style="106"/>
    <col min="3826" max="3826" width="12.7109375" style="106" bestFit="1" customWidth="1"/>
    <col min="3827" max="3831" width="9" style="106"/>
    <col min="3832" max="3832" width="12" style="106" bestFit="1" customWidth="1"/>
    <col min="3833" max="3833" width="13.5703125" style="106" bestFit="1" customWidth="1"/>
    <col min="3834" max="4066" width="9" style="106"/>
    <col min="4067" max="4067" width="9.85546875" style="106" bestFit="1" customWidth="1"/>
    <col min="4068" max="4068" width="13.5703125" style="106" bestFit="1" customWidth="1"/>
    <col min="4069" max="4069" width="12" style="106" bestFit="1" customWidth="1"/>
    <col min="4070" max="4070" width="6.85546875" style="106" bestFit="1" customWidth="1"/>
    <col min="4071" max="4081" width="9" style="106"/>
    <col min="4082" max="4082" width="12.7109375" style="106" bestFit="1" customWidth="1"/>
    <col min="4083" max="4087" width="9" style="106"/>
    <col min="4088" max="4088" width="12" style="106" bestFit="1" customWidth="1"/>
    <col min="4089" max="4089" width="13.5703125" style="106" bestFit="1" customWidth="1"/>
    <col min="4090" max="4322" width="9" style="106"/>
    <col min="4323" max="4323" width="9.85546875" style="106" bestFit="1" customWidth="1"/>
    <col min="4324" max="4324" width="13.5703125" style="106" bestFit="1" customWidth="1"/>
    <col min="4325" max="4325" width="12" style="106" bestFit="1" customWidth="1"/>
    <col min="4326" max="4326" width="6.85546875" style="106" bestFit="1" customWidth="1"/>
    <col min="4327" max="4337" width="9" style="106"/>
    <col min="4338" max="4338" width="12.7109375" style="106" bestFit="1" customWidth="1"/>
    <col min="4339" max="4343" width="9" style="106"/>
    <col min="4344" max="4344" width="12" style="106" bestFit="1" customWidth="1"/>
    <col min="4345" max="4345" width="13.5703125" style="106" bestFit="1" customWidth="1"/>
    <col min="4346" max="4578" width="9" style="106"/>
    <col min="4579" max="4579" width="9.85546875" style="106" bestFit="1" customWidth="1"/>
    <col min="4580" max="4580" width="13.5703125" style="106" bestFit="1" customWidth="1"/>
    <col min="4581" max="4581" width="12" style="106" bestFit="1" customWidth="1"/>
    <col min="4582" max="4582" width="6.85546875" style="106" bestFit="1" customWidth="1"/>
    <col min="4583" max="4593" width="9" style="106"/>
    <col min="4594" max="4594" width="12.7109375" style="106" bestFit="1" customWidth="1"/>
    <col min="4595" max="4599" width="9" style="106"/>
    <col min="4600" max="4600" width="12" style="106" bestFit="1" customWidth="1"/>
    <col min="4601" max="4601" width="13.5703125" style="106" bestFit="1" customWidth="1"/>
    <col min="4602" max="4834" width="9" style="106"/>
    <col min="4835" max="4835" width="9.85546875" style="106" bestFit="1" customWidth="1"/>
    <col min="4836" max="4836" width="13.5703125" style="106" bestFit="1" customWidth="1"/>
    <col min="4837" max="4837" width="12" style="106" bestFit="1" customWidth="1"/>
    <col min="4838" max="4838" width="6.85546875" style="106" bestFit="1" customWidth="1"/>
    <col min="4839" max="4849" width="9" style="106"/>
    <col min="4850" max="4850" width="12.7109375" style="106" bestFit="1" customWidth="1"/>
    <col min="4851" max="4855" width="9" style="106"/>
    <col min="4856" max="4856" width="12" style="106" bestFit="1" customWidth="1"/>
    <col min="4857" max="4857" width="13.5703125" style="106" bestFit="1" customWidth="1"/>
    <col min="4858" max="5090" width="9" style="106"/>
    <col min="5091" max="5091" width="9.85546875" style="106" bestFit="1" customWidth="1"/>
    <col min="5092" max="5092" width="13.5703125" style="106" bestFit="1" customWidth="1"/>
    <col min="5093" max="5093" width="12" style="106" bestFit="1" customWidth="1"/>
    <col min="5094" max="5094" width="6.85546875" style="106" bestFit="1" customWidth="1"/>
    <col min="5095" max="5105" width="9" style="106"/>
    <col min="5106" max="5106" width="12.7109375" style="106" bestFit="1" customWidth="1"/>
    <col min="5107" max="5111" width="9" style="106"/>
    <col min="5112" max="5112" width="12" style="106" bestFit="1" customWidth="1"/>
    <col min="5113" max="5113" width="13.5703125" style="106" bestFit="1" customWidth="1"/>
    <col min="5114" max="5346" width="9" style="106"/>
    <col min="5347" max="5347" width="9.85546875" style="106" bestFit="1" customWidth="1"/>
    <col min="5348" max="5348" width="13.5703125" style="106" bestFit="1" customWidth="1"/>
    <col min="5349" max="5349" width="12" style="106" bestFit="1" customWidth="1"/>
    <col min="5350" max="5350" width="6.85546875" style="106" bestFit="1" customWidth="1"/>
    <col min="5351" max="5361" width="9" style="106"/>
    <col min="5362" max="5362" width="12.7109375" style="106" bestFit="1" customWidth="1"/>
    <col min="5363" max="5367" width="9" style="106"/>
    <col min="5368" max="5368" width="12" style="106" bestFit="1" customWidth="1"/>
    <col min="5369" max="5369" width="13.5703125" style="106" bestFit="1" customWidth="1"/>
    <col min="5370" max="5602" width="9" style="106"/>
    <col min="5603" max="5603" width="9.85546875" style="106" bestFit="1" customWidth="1"/>
    <col min="5604" max="5604" width="13.5703125" style="106" bestFit="1" customWidth="1"/>
    <col min="5605" max="5605" width="12" style="106" bestFit="1" customWidth="1"/>
    <col min="5606" max="5606" width="6.85546875" style="106" bestFit="1" customWidth="1"/>
    <col min="5607" max="5617" width="9" style="106"/>
    <col min="5618" max="5618" width="12.7109375" style="106" bestFit="1" customWidth="1"/>
    <col min="5619" max="5623" width="9" style="106"/>
    <col min="5624" max="5624" width="12" style="106" bestFit="1" customWidth="1"/>
    <col min="5625" max="5625" width="13.5703125" style="106" bestFit="1" customWidth="1"/>
    <col min="5626" max="5858" width="9" style="106"/>
    <col min="5859" max="5859" width="9.85546875" style="106" bestFit="1" customWidth="1"/>
    <col min="5860" max="5860" width="13.5703125" style="106" bestFit="1" customWidth="1"/>
    <col min="5861" max="5861" width="12" style="106" bestFit="1" customWidth="1"/>
    <col min="5862" max="5862" width="6.85546875" style="106" bestFit="1" customWidth="1"/>
    <col min="5863" max="5873" width="9" style="106"/>
    <col min="5874" max="5874" width="12.7109375" style="106" bestFit="1" customWidth="1"/>
    <col min="5875" max="5879" width="9" style="106"/>
    <col min="5880" max="5880" width="12" style="106" bestFit="1" customWidth="1"/>
    <col min="5881" max="5881" width="13.5703125" style="106" bestFit="1" customWidth="1"/>
    <col min="5882" max="6114" width="9" style="106"/>
    <col min="6115" max="6115" width="9.85546875" style="106" bestFit="1" customWidth="1"/>
    <col min="6116" max="6116" width="13.5703125" style="106" bestFit="1" customWidth="1"/>
    <col min="6117" max="6117" width="12" style="106" bestFit="1" customWidth="1"/>
    <col min="6118" max="6118" width="6.85546875" style="106" bestFit="1" customWidth="1"/>
    <col min="6119" max="6129" width="9" style="106"/>
    <col min="6130" max="6130" width="12.7109375" style="106" bestFit="1" customWidth="1"/>
    <col min="6131" max="6135" width="9" style="106"/>
    <col min="6136" max="6136" width="12" style="106" bestFit="1" customWidth="1"/>
    <col min="6137" max="6137" width="13.5703125" style="106" bestFit="1" customWidth="1"/>
    <col min="6138" max="6370" width="9" style="106"/>
    <col min="6371" max="6371" width="9.85546875" style="106" bestFit="1" customWidth="1"/>
    <col min="6372" max="6372" width="13.5703125" style="106" bestFit="1" customWidth="1"/>
    <col min="6373" max="6373" width="12" style="106" bestFit="1" customWidth="1"/>
    <col min="6374" max="6374" width="6.85546875" style="106" bestFit="1" customWidth="1"/>
    <col min="6375" max="6385" width="9" style="106"/>
    <col min="6386" max="6386" width="12.7109375" style="106" bestFit="1" customWidth="1"/>
    <col min="6387" max="6391" width="9" style="106"/>
    <col min="6392" max="6392" width="12" style="106" bestFit="1" customWidth="1"/>
    <col min="6393" max="6393" width="13.5703125" style="106" bestFit="1" customWidth="1"/>
    <col min="6394" max="6626" width="9" style="106"/>
    <col min="6627" max="6627" width="9.85546875" style="106" bestFit="1" customWidth="1"/>
    <col min="6628" max="6628" width="13.5703125" style="106" bestFit="1" customWidth="1"/>
    <col min="6629" max="6629" width="12" style="106" bestFit="1" customWidth="1"/>
    <col min="6630" max="6630" width="6.85546875" style="106" bestFit="1" customWidth="1"/>
    <col min="6631" max="6641" width="9" style="106"/>
    <col min="6642" max="6642" width="12.7109375" style="106" bestFit="1" customWidth="1"/>
    <col min="6643" max="6647" width="9" style="106"/>
    <col min="6648" max="6648" width="12" style="106" bestFit="1" customWidth="1"/>
    <col min="6649" max="6649" width="13.5703125" style="106" bestFit="1" customWidth="1"/>
    <col min="6650" max="6882" width="9" style="106"/>
    <col min="6883" max="6883" width="9.85546875" style="106" bestFit="1" customWidth="1"/>
    <col min="6884" max="6884" width="13.5703125" style="106" bestFit="1" customWidth="1"/>
    <col min="6885" max="6885" width="12" style="106" bestFit="1" customWidth="1"/>
    <col min="6886" max="6886" width="6.85546875" style="106" bestFit="1" customWidth="1"/>
    <col min="6887" max="6897" width="9" style="106"/>
    <col min="6898" max="6898" width="12.7109375" style="106" bestFit="1" customWidth="1"/>
    <col min="6899" max="6903" width="9" style="106"/>
    <col min="6904" max="6904" width="12" style="106" bestFit="1" customWidth="1"/>
    <col min="6905" max="6905" width="13.5703125" style="106" bestFit="1" customWidth="1"/>
    <col min="6906" max="7138" width="9" style="106"/>
    <col min="7139" max="7139" width="9.85546875" style="106" bestFit="1" customWidth="1"/>
    <col min="7140" max="7140" width="13.5703125" style="106" bestFit="1" customWidth="1"/>
    <col min="7141" max="7141" width="12" style="106" bestFit="1" customWidth="1"/>
    <col min="7142" max="7142" width="6.85546875" style="106" bestFit="1" customWidth="1"/>
    <col min="7143" max="7153" width="9" style="106"/>
    <col min="7154" max="7154" width="12.7109375" style="106" bestFit="1" customWidth="1"/>
    <col min="7155" max="7159" width="9" style="106"/>
    <col min="7160" max="7160" width="12" style="106" bestFit="1" customWidth="1"/>
    <col min="7161" max="7161" width="13.5703125" style="106" bestFit="1" customWidth="1"/>
    <col min="7162" max="7394" width="9" style="106"/>
    <col min="7395" max="7395" width="9.85546875" style="106" bestFit="1" customWidth="1"/>
    <col min="7396" max="7396" width="13.5703125" style="106" bestFit="1" customWidth="1"/>
    <col min="7397" max="7397" width="12" style="106" bestFit="1" customWidth="1"/>
    <col min="7398" max="7398" width="6.85546875" style="106" bestFit="1" customWidth="1"/>
    <col min="7399" max="7409" width="9" style="106"/>
    <col min="7410" max="7410" width="12.7109375" style="106" bestFit="1" customWidth="1"/>
    <col min="7411" max="7415" width="9" style="106"/>
    <col min="7416" max="7416" width="12" style="106" bestFit="1" customWidth="1"/>
    <col min="7417" max="7417" width="13.5703125" style="106" bestFit="1" customWidth="1"/>
    <col min="7418" max="7650" width="9" style="106"/>
    <col min="7651" max="7651" width="9.85546875" style="106" bestFit="1" customWidth="1"/>
    <col min="7652" max="7652" width="13.5703125" style="106" bestFit="1" customWidth="1"/>
    <col min="7653" max="7653" width="12" style="106" bestFit="1" customWidth="1"/>
    <col min="7654" max="7654" width="6.85546875" style="106" bestFit="1" customWidth="1"/>
    <col min="7655" max="7665" width="9" style="106"/>
    <col min="7666" max="7666" width="12.7109375" style="106" bestFit="1" customWidth="1"/>
    <col min="7667" max="7671" width="9" style="106"/>
    <col min="7672" max="7672" width="12" style="106" bestFit="1" customWidth="1"/>
    <col min="7673" max="7673" width="13.5703125" style="106" bestFit="1" customWidth="1"/>
    <col min="7674" max="7906" width="9" style="106"/>
    <col min="7907" max="7907" width="9.85546875" style="106" bestFit="1" customWidth="1"/>
    <col min="7908" max="7908" width="13.5703125" style="106" bestFit="1" customWidth="1"/>
    <col min="7909" max="7909" width="12" style="106" bestFit="1" customWidth="1"/>
    <col min="7910" max="7910" width="6.85546875" style="106" bestFit="1" customWidth="1"/>
    <col min="7911" max="7921" width="9" style="106"/>
    <col min="7922" max="7922" width="12.7109375" style="106" bestFit="1" customWidth="1"/>
    <col min="7923" max="7927" width="9" style="106"/>
    <col min="7928" max="7928" width="12" style="106" bestFit="1" customWidth="1"/>
    <col min="7929" max="7929" width="13.5703125" style="106" bestFit="1" customWidth="1"/>
    <col min="7930" max="8162" width="9" style="106"/>
    <col min="8163" max="8163" width="9.85546875" style="106" bestFit="1" customWidth="1"/>
    <col min="8164" max="8164" width="13.5703125" style="106" bestFit="1" customWidth="1"/>
    <col min="8165" max="8165" width="12" style="106" bestFit="1" customWidth="1"/>
    <col min="8166" max="8166" width="6.85546875" style="106" bestFit="1" customWidth="1"/>
    <col min="8167" max="8177" width="9" style="106"/>
    <col min="8178" max="8178" width="12.7109375" style="106" bestFit="1" customWidth="1"/>
    <col min="8179" max="8183" width="9" style="106"/>
    <col min="8184" max="8184" width="12" style="106" bestFit="1" customWidth="1"/>
    <col min="8185" max="8185" width="13.5703125" style="106" bestFit="1" customWidth="1"/>
    <col min="8186" max="8418" width="9" style="106"/>
    <col min="8419" max="8419" width="9.85546875" style="106" bestFit="1" customWidth="1"/>
    <col min="8420" max="8420" width="13.5703125" style="106" bestFit="1" customWidth="1"/>
    <col min="8421" max="8421" width="12" style="106" bestFit="1" customWidth="1"/>
    <col min="8422" max="8422" width="6.85546875" style="106" bestFit="1" customWidth="1"/>
    <col min="8423" max="8433" width="9" style="106"/>
    <col min="8434" max="8434" width="12.7109375" style="106" bestFit="1" customWidth="1"/>
    <col min="8435" max="8439" width="9" style="106"/>
    <col min="8440" max="8440" width="12" style="106" bestFit="1" customWidth="1"/>
    <col min="8441" max="8441" width="13.5703125" style="106" bestFit="1" customWidth="1"/>
    <col min="8442" max="8674" width="9" style="106"/>
    <col min="8675" max="8675" width="9.85546875" style="106" bestFit="1" customWidth="1"/>
    <col min="8676" max="8676" width="13.5703125" style="106" bestFit="1" customWidth="1"/>
    <col min="8677" max="8677" width="12" style="106" bestFit="1" customWidth="1"/>
    <col min="8678" max="8678" width="6.85546875" style="106" bestFit="1" customWidth="1"/>
    <col min="8679" max="8689" width="9" style="106"/>
    <col min="8690" max="8690" width="12.7109375" style="106" bestFit="1" customWidth="1"/>
    <col min="8691" max="8695" width="9" style="106"/>
    <col min="8696" max="8696" width="12" style="106" bestFit="1" customWidth="1"/>
    <col min="8697" max="8697" width="13.5703125" style="106" bestFit="1" customWidth="1"/>
    <col min="8698" max="8930" width="9" style="106"/>
    <col min="8931" max="8931" width="9.85546875" style="106" bestFit="1" customWidth="1"/>
    <col min="8932" max="8932" width="13.5703125" style="106" bestFit="1" customWidth="1"/>
    <col min="8933" max="8933" width="12" style="106" bestFit="1" customWidth="1"/>
    <col min="8934" max="8934" width="6.85546875" style="106" bestFit="1" customWidth="1"/>
    <col min="8935" max="8945" width="9" style="106"/>
    <col min="8946" max="8946" width="12.7109375" style="106" bestFit="1" customWidth="1"/>
    <col min="8947" max="8951" width="9" style="106"/>
    <col min="8952" max="8952" width="12" style="106" bestFit="1" customWidth="1"/>
    <col min="8953" max="8953" width="13.5703125" style="106" bestFit="1" customWidth="1"/>
    <col min="8954" max="9186" width="9" style="106"/>
    <col min="9187" max="9187" width="9.85546875" style="106" bestFit="1" customWidth="1"/>
    <col min="9188" max="9188" width="13.5703125" style="106" bestFit="1" customWidth="1"/>
    <col min="9189" max="9189" width="12" style="106" bestFit="1" customWidth="1"/>
    <col min="9190" max="9190" width="6.85546875" style="106" bestFit="1" customWidth="1"/>
    <col min="9191" max="9201" width="9" style="106"/>
    <col min="9202" max="9202" width="12.7109375" style="106" bestFit="1" customWidth="1"/>
    <col min="9203" max="9207" width="9" style="106"/>
    <col min="9208" max="9208" width="12" style="106" bestFit="1" customWidth="1"/>
    <col min="9209" max="9209" width="13.5703125" style="106" bestFit="1" customWidth="1"/>
    <col min="9210" max="9442" width="9" style="106"/>
    <col min="9443" max="9443" width="9.85546875" style="106" bestFit="1" customWidth="1"/>
    <col min="9444" max="9444" width="13.5703125" style="106" bestFit="1" customWidth="1"/>
    <col min="9445" max="9445" width="12" style="106" bestFit="1" customWidth="1"/>
    <col min="9446" max="9446" width="6.85546875" style="106" bestFit="1" customWidth="1"/>
    <col min="9447" max="9457" width="9" style="106"/>
    <col min="9458" max="9458" width="12.7109375" style="106" bestFit="1" customWidth="1"/>
    <col min="9459" max="9463" width="9" style="106"/>
    <col min="9464" max="9464" width="12" style="106" bestFit="1" customWidth="1"/>
    <col min="9465" max="9465" width="13.5703125" style="106" bestFit="1" customWidth="1"/>
    <col min="9466" max="9698" width="9" style="106"/>
    <col min="9699" max="9699" width="9.85546875" style="106" bestFit="1" customWidth="1"/>
    <col min="9700" max="9700" width="13.5703125" style="106" bestFit="1" customWidth="1"/>
    <col min="9701" max="9701" width="12" style="106" bestFit="1" customWidth="1"/>
    <col min="9702" max="9702" width="6.85546875" style="106" bestFit="1" customWidth="1"/>
    <col min="9703" max="9713" width="9" style="106"/>
    <col min="9714" max="9714" width="12.7109375" style="106" bestFit="1" customWidth="1"/>
    <col min="9715" max="9719" width="9" style="106"/>
    <col min="9720" max="9720" width="12" style="106" bestFit="1" customWidth="1"/>
    <col min="9721" max="9721" width="13.5703125" style="106" bestFit="1" customWidth="1"/>
    <col min="9722" max="9954" width="9" style="106"/>
    <col min="9955" max="9955" width="9.85546875" style="106" bestFit="1" customWidth="1"/>
    <col min="9956" max="9956" width="13.5703125" style="106" bestFit="1" customWidth="1"/>
    <col min="9957" max="9957" width="12" style="106" bestFit="1" customWidth="1"/>
    <col min="9958" max="9958" width="6.85546875" style="106" bestFit="1" customWidth="1"/>
    <col min="9959" max="9969" width="9" style="106"/>
    <col min="9970" max="9970" width="12.7109375" style="106" bestFit="1" customWidth="1"/>
    <col min="9971" max="9975" width="9" style="106"/>
    <col min="9976" max="9976" width="12" style="106" bestFit="1" customWidth="1"/>
    <col min="9977" max="9977" width="13.5703125" style="106" bestFit="1" customWidth="1"/>
    <col min="9978" max="10210" width="9" style="106"/>
    <col min="10211" max="10211" width="9.85546875" style="106" bestFit="1" customWidth="1"/>
    <col min="10212" max="10212" width="13.5703125" style="106" bestFit="1" customWidth="1"/>
    <col min="10213" max="10213" width="12" style="106" bestFit="1" customWidth="1"/>
    <col min="10214" max="10214" width="6.85546875" style="106" bestFit="1" customWidth="1"/>
    <col min="10215" max="10225" width="9" style="106"/>
    <col min="10226" max="10226" width="12.7109375" style="106" bestFit="1" customWidth="1"/>
    <col min="10227" max="10231" width="9" style="106"/>
    <col min="10232" max="10232" width="12" style="106" bestFit="1" customWidth="1"/>
    <col min="10233" max="10233" width="13.5703125" style="106" bestFit="1" customWidth="1"/>
    <col min="10234" max="10466" width="9" style="106"/>
    <col min="10467" max="10467" width="9.85546875" style="106" bestFit="1" customWidth="1"/>
    <col min="10468" max="10468" width="13.5703125" style="106" bestFit="1" customWidth="1"/>
    <col min="10469" max="10469" width="12" style="106" bestFit="1" customWidth="1"/>
    <col min="10470" max="10470" width="6.85546875" style="106" bestFit="1" customWidth="1"/>
    <col min="10471" max="10481" width="9" style="106"/>
    <col min="10482" max="10482" width="12.7109375" style="106" bestFit="1" customWidth="1"/>
    <col min="10483" max="10487" width="9" style="106"/>
    <col min="10488" max="10488" width="12" style="106" bestFit="1" customWidth="1"/>
    <col min="10489" max="10489" width="13.5703125" style="106" bestFit="1" customWidth="1"/>
    <col min="10490" max="10722" width="9" style="106"/>
    <col min="10723" max="10723" width="9.85546875" style="106" bestFit="1" customWidth="1"/>
    <col min="10724" max="10724" width="13.5703125" style="106" bestFit="1" customWidth="1"/>
    <col min="10725" max="10725" width="12" style="106" bestFit="1" customWidth="1"/>
    <col min="10726" max="10726" width="6.85546875" style="106" bestFit="1" customWidth="1"/>
    <col min="10727" max="10737" width="9" style="106"/>
    <col min="10738" max="10738" width="12.7109375" style="106" bestFit="1" customWidth="1"/>
    <col min="10739" max="10743" width="9" style="106"/>
    <col min="10744" max="10744" width="12" style="106" bestFit="1" customWidth="1"/>
    <col min="10745" max="10745" width="13.5703125" style="106" bestFit="1" customWidth="1"/>
    <col min="10746" max="10978" width="9" style="106"/>
    <col min="10979" max="10979" width="9.85546875" style="106" bestFit="1" customWidth="1"/>
    <col min="10980" max="10980" width="13.5703125" style="106" bestFit="1" customWidth="1"/>
    <col min="10981" max="10981" width="12" style="106" bestFit="1" customWidth="1"/>
    <col min="10982" max="10982" width="6.85546875" style="106" bestFit="1" customWidth="1"/>
    <col min="10983" max="10993" width="9" style="106"/>
    <col min="10994" max="10994" width="12.7109375" style="106" bestFit="1" customWidth="1"/>
    <col min="10995" max="10999" width="9" style="106"/>
    <col min="11000" max="11000" width="12" style="106" bestFit="1" customWidth="1"/>
    <col min="11001" max="11001" width="13.5703125" style="106" bestFit="1" customWidth="1"/>
    <col min="11002" max="11234" width="9" style="106"/>
    <col min="11235" max="11235" width="9.85546875" style="106" bestFit="1" customWidth="1"/>
    <col min="11236" max="11236" width="13.5703125" style="106" bestFit="1" customWidth="1"/>
    <col min="11237" max="11237" width="12" style="106" bestFit="1" customWidth="1"/>
    <col min="11238" max="11238" width="6.85546875" style="106" bestFit="1" customWidth="1"/>
    <col min="11239" max="11249" width="9" style="106"/>
    <col min="11250" max="11250" width="12.7109375" style="106" bestFit="1" customWidth="1"/>
    <col min="11251" max="11255" width="9" style="106"/>
    <col min="11256" max="11256" width="12" style="106" bestFit="1" customWidth="1"/>
    <col min="11257" max="11257" width="13.5703125" style="106" bestFit="1" customWidth="1"/>
    <col min="11258" max="11490" width="9" style="106"/>
    <col min="11491" max="11491" width="9.85546875" style="106" bestFit="1" customWidth="1"/>
    <col min="11492" max="11492" width="13.5703125" style="106" bestFit="1" customWidth="1"/>
    <col min="11493" max="11493" width="12" style="106" bestFit="1" customWidth="1"/>
    <col min="11494" max="11494" width="6.85546875" style="106" bestFit="1" customWidth="1"/>
    <col min="11495" max="11505" width="9" style="106"/>
    <col min="11506" max="11506" width="12.7109375" style="106" bestFit="1" customWidth="1"/>
    <col min="11507" max="11511" width="9" style="106"/>
    <col min="11512" max="11512" width="12" style="106" bestFit="1" customWidth="1"/>
    <col min="11513" max="11513" width="13.5703125" style="106" bestFit="1" customWidth="1"/>
    <col min="11514" max="11746" width="9" style="106"/>
    <col min="11747" max="11747" width="9.85546875" style="106" bestFit="1" customWidth="1"/>
    <col min="11748" max="11748" width="13.5703125" style="106" bestFit="1" customWidth="1"/>
    <col min="11749" max="11749" width="12" style="106" bestFit="1" customWidth="1"/>
    <col min="11750" max="11750" width="6.85546875" style="106" bestFit="1" customWidth="1"/>
    <col min="11751" max="11761" width="9" style="106"/>
    <col min="11762" max="11762" width="12.7109375" style="106" bestFit="1" customWidth="1"/>
    <col min="11763" max="11767" width="9" style="106"/>
    <col min="11768" max="11768" width="12" style="106" bestFit="1" customWidth="1"/>
    <col min="11769" max="11769" width="13.5703125" style="106" bestFit="1" customWidth="1"/>
    <col min="11770" max="12002" width="9" style="106"/>
    <col min="12003" max="12003" width="9.85546875" style="106" bestFit="1" customWidth="1"/>
    <col min="12004" max="12004" width="13.5703125" style="106" bestFit="1" customWidth="1"/>
    <col min="12005" max="12005" width="12" style="106" bestFit="1" customWidth="1"/>
    <col min="12006" max="12006" width="6.85546875" style="106" bestFit="1" customWidth="1"/>
    <col min="12007" max="12017" width="9" style="106"/>
    <col min="12018" max="12018" width="12.7109375" style="106" bestFit="1" customWidth="1"/>
    <col min="12019" max="12023" width="9" style="106"/>
    <col min="12024" max="12024" width="12" style="106" bestFit="1" customWidth="1"/>
    <col min="12025" max="12025" width="13.5703125" style="106" bestFit="1" customWidth="1"/>
    <col min="12026" max="12258" width="9" style="106"/>
    <col min="12259" max="12259" width="9.85546875" style="106" bestFit="1" customWidth="1"/>
    <col min="12260" max="12260" width="13.5703125" style="106" bestFit="1" customWidth="1"/>
    <col min="12261" max="12261" width="12" style="106" bestFit="1" customWidth="1"/>
    <col min="12262" max="12262" width="6.85546875" style="106" bestFit="1" customWidth="1"/>
    <col min="12263" max="12273" width="9" style="106"/>
    <col min="12274" max="12274" width="12.7109375" style="106" bestFit="1" customWidth="1"/>
    <col min="12275" max="12279" width="9" style="106"/>
    <col min="12280" max="12280" width="12" style="106" bestFit="1" customWidth="1"/>
    <col min="12281" max="12281" width="13.5703125" style="106" bestFit="1" customWidth="1"/>
    <col min="12282" max="12514" width="9" style="106"/>
    <col min="12515" max="12515" width="9.85546875" style="106" bestFit="1" customWidth="1"/>
    <col min="12516" max="12516" width="13.5703125" style="106" bestFit="1" customWidth="1"/>
    <col min="12517" max="12517" width="12" style="106" bestFit="1" customWidth="1"/>
    <col min="12518" max="12518" width="6.85546875" style="106" bestFit="1" customWidth="1"/>
    <col min="12519" max="12529" width="9" style="106"/>
    <col min="12530" max="12530" width="12.7109375" style="106" bestFit="1" customWidth="1"/>
    <col min="12531" max="12535" width="9" style="106"/>
    <col min="12536" max="12536" width="12" style="106" bestFit="1" customWidth="1"/>
    <col min="12537" max="12537" width="13.5703125" style="106" bestFit="1" customWidth="1"/>
    <col min="12538" max="12770" width="9" style="106"/>
    <col min="12771" max="12771" width="9.85546875" style="106" bestFit="1" customWidth="1"/>
    <col min="12772" max="12772" width="13.5703125" style="106" bestFit="1" customWidth="1"/>
    <col min="12773" max="12773" width="12" style="106" bestFit="1" customWidth="1"/>
    <col min="12774" max="12774" width="6.85546875" style="106" bestFit="1" customWidth="1"/>
    <col min="12775" max="12785" width="9" style="106"/>
    <col min="12786" max="12786" width="12.7109375" style="106" bestFit="1" customWidth="1"/>
    <col min="12787" max="12791" width="9" style="106"/>
    <col min="12792" max="12792" width="12" style="106" bestFit="1" customWidth="1"/>
    <col min="12793" max="12793" width="13.5703125" style="106" bestFit="1" customWidth="1"/>
    <col min="12794" max="13026" width="9" style="106"/>
    <col min="13027" max="13027" width="9.85546875" style="106" bestFit="1" customWidth="1"/>
    <col min="13028" max="13028" width="13.5703125" style="106" bestFit="1" customWidth="1"/>
    <col min="13029" max="13029" width="12" style="106" bestFit="1" customWidth="1"/>
    <col min="13030" max="13030" width="6.85546875" style="106" bestFit="1" customWidth="1"/>
    <col min="13031" max="13041" width="9" style="106"/>
    <col min="13042" max="13042" width="12.7109375" style="106" bestFit="1" customWidth="1"/>
    <col min="13043" max="13047" width="9" style="106"/>
    <col min="13048" max="13048" width="12" style="106" bestFit="1" customWidth="1"/>
    <col min="13049" max="13049" width="13.5703125" style="106" bestFit="1" customWidth="1"/>
    <col min="13050" max="13282" width="9" style="106"/>
    <col min="13283" max="13283" width="9.85546875" style="106" bestFit="1" customWidth="1"/>
    <col min="13284" max="13284" width="13.5703125" style="106" bestFit="1" customWidth="1"/>
    <col min="13285" max="13285" width="12" style="106" bestFit="1" customWidth="1"/>
    <col min="13286" max="13286" width="6.85546875" style="106" bestFit="1" customWidth="1"/>
    <col min="13287" max="13297" width="9" style="106"/>
    <col min="13298" max="13298" width="12.7109375" style="106" bestFit="1" customWidth="1"/>
    <col min="13299" max="13303" width="9" style="106"/>
    <col min="13304" max="13304" width="12" style="106" bestFit="1" customWidth="1"/>
    <col min="13305" max="13305" width="13.5703125" style="106" bestFit="1" customWidth="1"/>
    <col min="13306" max="13538" width="9" style="106"/>
    <col min="13539" max="13539" width="9.85546875" style="106" bestFit="1" customWidth="1"/>
    <col min="13540" max="13540" width="13.5703125" style="106" bestFit="1" customWidth="1"/>
    <col min="13541" max="13541" width="12" style="106" bestFit="1" customWidth="1"/>
    <col min="13542" max="13542" width="6.85546875" style="106" bestFit="1" customWidth="1"/>
    <col min="13543" max="13553" width="9" style="106"/>
    <col min="13554" max="13554" width="12.7109375" style="106" bestFit="1" customWidth="1"/>
    <col min="13555" max="13559" width="9" style="106"/>
    <col min="13560" max="13560" width="12" style="106" bestFit="1" customWidth="1"/>
    <col min="13561" max="13561" width="13.5703125" style="106" bestFit="1" customWidth="1"/>
    <col min="13562" max="13794" width="9" style="106"/>
    <col min="13795" max="13795" width="9.85546875" style="106" bestFit="1" customWidth="1"/>
    <col min="13796" max="13796" width="13.5703125" style="106" bestFit="1" customWidth="1"/>
    <col min="13797" max="13797" width="12" style="106" bestFit="1" customWidth="1"/>
    <col min="13798" max="13798" width="6.85546875" style="106" bestFit="1" customWidth="1"/>
    <col min="13799" max="13809" width="9" style="106"/>
    <col min="13810" max="13810" width="12.7109375" style="106" bestFit="1" customWidth="1"/>
    <col min="13811" max="13815" width="9" style="106"/>
    <col min="13816" max="13816" width="12" style="106" bestFit="1" customWidth="1"/>
    <col min="13817" max="13817" width="13.5703125" style="106" bestFit="1" customWidth="1"/>
    <col min="13818" max="14050" width="9" style="106"/>
    <col min="14051" max="14051" width="9.85546875" style="106" bestFit="1" customWidth="1"/>
    <col min="14052" max="14052" width="13.5703125" style="106" bestFit="1" customWidth="1"/>
    <col min="14053" max="14053" width="12" style="106" bestFit="1" customWidth="1"/>
    <col min="14054" max="14054" width="6.85546875" style="106" bestFit="1" customWidth="1"/>
    <col min="14055" max="14065" width="9" style="106"/>
    <col min="14066" max="14066" width="12.7109375" style="106" bestFit="1" customWidth="1"/>
    <col min="14067" max="14071" width="9" style="106"/>
    <col min="14072" max="14072" width="12" style="106" bestFit="1" customWidth="1"/>
    <col min="14073" max="14073" width="13.5703125" style="106" bestFit="1" customWidth="1"/>
    <col min="14074" max="14306" width="9" style="106"/>
    <col min="14307" max="14307" width="9.85546875" style="106" bestFit="1" customWidth="1"/>
    <col min="14308" max="14308" width="13.5703125" style="106" bestFit="1" customWidth="1"/>
    <col min="14309" max="14309" width="12" style="106" bestFit="1" customWidth="1"/>
    <col min="14310" max="14310" width="6.85546875" style="106" bestFit="1" customWidth="1"/>
    <col min="14311" max="14321" width="9" style="106"/>
    <col min="14322" max="14322" width="12.7109375" style="106" bestFit="1" customWidth="1"/>
    <col min="14323" max="14327" width="9" style="106"/>
    <col min="14328" max="14328" width="12" style="106" bestFit="1" customWidth="1"/>
    <col min="14329" max="14329" width="13.5703125" style="106" bestFit="1" customWidth="1"/>
    <col min="14330" max="14562" width="9" style="106"/>
    <col min="14563" max="14563" width="9.85546875" style="106" bestFit="1" customWidth="1"/>
    <col min="14564" max="14564" width="13.5703125" style="106" bestFit="1" customWidth="1"/>
    <col min="14565" max="14565" width="12" style="106" bestFit="1" customWidth="1"/>
    <col min="14566" max="14566" width="6.85546875" style="106" bestFit="1" customWidth="1"/>
    <col min="14567" max="14577" width="9" style="106"/>
    <col min="14578" max="14578" width="12.7109375" style="106" bestFit="1" customWidth="1"/>
    <col min="14579" max="14583" width="9" style="106"/>
    <col min="14584" max="14584" width="12" style="106" bestFit="1" customWidth="1"/>
    <col min="14585" max="14585" width="13.5703125" style="106" bestFit="1" customWidth="1"/>
    <col min="14586" max="14818" width="9" style="106"/>
    <col min="14819" max="14819" width="9.85546875" style="106" bestFit="1" customWidth="1"/>
    <col min="14820" max="14820" width="13.5703125" style="106" bestFit="1" customWidth="1"/>
    <col min="14821" max="14821" width="12" style="106" bestFit="1" customWidth="1"/>
    <col min="14822" max="14822" width="6.85546875" style="106" bestFit="1" customWidth="1"/>
    <col min="14823" max="14833" width="9" style="106"/>
    <col min="14834" max="14834" width="12.7109375" style="106" bestFit="1" customWidth="1"/>
    <col min="14835" max="14839" width="9" style="106"/>
    <col min="14840" max="14840" width="12" style="106" bestFit="1" customWidth="1"/>
    <col min="14841" max="14841" width="13.5703125" style="106" bestFit="1" customWidth="1"/>
    <col min="14842" max="15074" width="9" style="106"/>
    <col min="15075" max="15075" width="9.85546875" style="106" bestFit="1" customWidth="1"/>
    <col min="15076" max="15076" width="13.5703125" style="106" bestFit="1" customWidth="1"/>
    <col min="15077" max="15077" width="12" style="106" bestFit="1" customWidth="1"/>
    <col min="15078" max="15078" width="6.85546875" style="106" bestFit="1" customWidth="1"/>
    <col min="15079" max="15089" width="9" style="106"/>
    <col min="15090" max="15090" width="12.7109375" style="106" bestFit="1" customWidth="1"/>
    <col min="15091" max="15095" width="9" style="106"/>
    <col min="15096" max="15096" width="12" style="106" bestFit="1" customWidth="1"/>
    <col min="15097" max="15097" width="13.5703125" style="106" bestFit="1" customWidth="1"/>
    <col min="15098" max="15330" width="9" style="106"/>
    <col min="15331" max="15331" width="9.85546875" style="106" bestFit="1" customWidth="1"/>
    <col min="15332" max="15332" width="13.5703125" style="106" bestFit="1" customWidth="1"/>
    <col min="15333" max="15333" width="12" style="106" bestFit="1" customWidth="1"/>
    <col min="15334" max="15334" width="6.85546875" style="106" bestFit="1" customWidth="1"/>
    <col min="15335" max="15345" width="9" style="106"/>
    <col min="15346" max="15346" width="12.7109375" style="106" bestFit="1" customWidth="1"/>
    <col min="15347" max="15351" width="9" style="106"/>
    <col min="15352" max="15352" width="12" style="106" bestFit="1" customWidth="1"/>
    <col min="15353" max="15353" width="13.5703125" style="106" bestFit="1" customWidth="1"/>
    <col min="15354" max="15586" width="9" style="106"/>
    <col min="15587" max="15587" width="9.85546875" style="106" bestFit="1" customWidth="1"/>
    <col min="15588" max="15588" width="13.5703125" style="106" bestFit="1" customWidth="1"/>
    <col min="15589" max="15589" width="12" style="106" bestFit="1" customWidth="1"/>
    <col min="15590" max="15590" width="6.85546875" style="106" bestFit="1" customWidth="1"/>
    <col min="15591" max="15601" width="9" style="106"/>
    <col min="15602" max="15602" width="12.7109375" style="106" bestFit="1" customWidth="1"/>
    <col min="15603" max="15607" width="9" style="106"/>
    <col min="15608" max="15608" width="12" style="106" bestFit="1" customWidth="1"/>
    <col min="15609" max="15609" width="13.5703125" style="106" bestFit="1" customWidth="1"/>
    <col min="15610" max="15842" width="9" style="106"/>
    <col min="15843" max="15843" width="9.85546875" style="106" bestFit="1" customWidth="1"/>
    <col min="15844" max="15844" width="13.5703125" style="106" bestFit="1" customWidth="1"/>
    <col min="15845" max="15845" width="12" style="106" bestFit="1" customWidth="1"/>
    <col min="15846" max="15846" width="6.85546875" style="106" bestFit="1" customWidth="1"/>
    <col min="15847" max="15857" width="9" style="106"/>
    <col min="15858" max="15858" width="12.7109375" style="106" bestFit="1" customWidth="1"/>
    <col min="15859" max="15863" width="9" style="106"/>
    <col min="15864" max="15864" width="12" style="106" bestFit="1" customWidth="1"/>
    <col min="15865" max="15865" width="13.5703125" style="106" bestFit="1" customWidth="1"/>
    <col min="15866" max="16098" width="9" style="106"/>
    <col min="16099" max="16099" width="9.85546875" style="106" bestFit="1" customWidth="1"/>
    <col min="16100" max="16100" width="13.5703125" style="106" bestFit="1" customWidth="1"/>
    <col min="16101" max="16101" width="12" style="106" bestFit="1" customWidth="1"/>
    <col min="16102" max="16102" width="6.85546875" style="106" bestFit="1" customWidth="1"/>
    <col min="16103" max="16113" width="9" style="106"/>
    <col min="16114" max="16114" width="12.7109375" style="106" bestFit="1" customWidth="1"/>
    <col min="16115" max="16119" width="9" style="106"/>
    <col min="16120" max="16120" width="12" style="106" bestFit="1" customWidth="1"/>
    <col min="16121" max="16121" width="13.5703125" style="106" bestFit="1" customWidth="1"/>
    <col min="16122" max="16384" width="9" style="106"/>
  </cols>
  <sheetData>
    <row r="1" spans="1:11" x14ac:dyDescent="0.25">
      <c r="A1" s="76" t="s">
        <v>2</v>
      </c>
      <c r="B1" s="77" t="s">
        <v>1773</v>
      </c>
      <c r="C1" s="176" t="s">
        <v>463</v>
      </c>
    </row>
    <row r="2" spans="1:11" x14ac:dyDescent="0.25">
      <c r="A2" s="76" t="s">
        <v>3</v>
      </c>
      <c r="B2" s="78" t="s">
        <v>1973</v>
      </c>
    </row>
    <row r="3" spans="1:11" x14ac:dyDescent="0.25">
      <c r="A3" s="76" t="s">
        <v>4</v>
      </c>
      <c r="B3" s="79" t="s">
        <v>478</v>
      </c>
    </row>
    <row r="4" spans="1:11" x14ac:dyDescent="0.25">
      <c r="A4" s="76" t="s">
        <v>5</v>
      </c>
      <c r="B4" s="79" t="s">
        <v>479</v>
      </c>
    </row>
    <row r="5" spans="1:11" x14ac:dyDescent="0.25">
      <c r="A5" s="76" t="s">
        <v>6</v>
      </c>
      <c r="B5" s="76"/>
    </row>
    <row r="6" spans="1:11" x14ac:dyDescent="0.25">
      <c r="A6" s="76" t="s">
        <v>7</v>
      </c>
      <c r="B6" s="76"/>
    </row>
    <row r="15" spans="1:11" ht="63" x14ac:dyDescent="0.25">
      <c r="F15" s="108" t="s">
        <v>476</v>
      </c>
      <c r="G15" s="108"/>
      <c r="H15" s="108"/>
      <c r="I15" s="108" t="s">
        <v>477</v>
      </c>
      <c r="J15" s="108"/>
    </row>
    <row r="16" spans="1:11" ht="78.75" x14ac:dyDescent="0.25">
      <c r="E16" s="107"/>
      <c r="F16" s="108" t="s">
        <v>1827</v>
      </c>
      <c r="G16" s="108" t="s">
        <v>1828</v>
      </c>
      <c r="H16" s="108" t="s">
        <v>1829</v>
      </c>
      <c r="I16" s="108" t="s">
        <v>1830</v>
      </c>
      <c r="J16" s="108" t="s">
        <v>1831</v>
      </c>
      <c r="K16" s="108" t="s">
        <v>1832</v>
      </c>
    </row>
    <row r="17" spans="4:16" ht="31.5" x14ac:dyDescent="0.25">
      <c r="E17" s="107"/>
      <c r="F17" s="108" t="s">
        <v>474</v>
      </c>
      <c r="G17" s="108"/>
      <c r="H17" s="108"/>
      <c r="I17" s="108" t="s">
        <v>475</v>
      </c>
      <c r="J17" s="108"/>
      <c r="K17" s="108"/>
    </row>
    <row r="18" spans="4:16" x14ac:dyDescent="0.25">
      <c r="F18" s="106" t="s">
        <v>1821</v>
      </c>
      <c r="G18" s="106" t="s">
        <v>1822</v>
      </c>
      <c r="H18" s="106" t="s">
        <v>1823</v>
      </c>
      <c r="I18" s="106" t="s">
        <v>1824</v>
      </c>
      <c r="J18" s="106" t="s">
        <v>1825</v>
      </c>
      <c r="K18" s="106" t="s">
        <v>1826</v>
      </c>
    </row>
    <row r="19" spans="4:16" x14ac:dyDescent="0.25">
      <c r="D19" s="106" t="s">
        <v>263</v>
      </c>
      <c r="E19" s="106" t="s">
        <v>264</v>
      </c>
      <c r="F19" s="186">
        <v>78.898069807477299</v>
      </c>
      <c r="G19" s="186">
        <v>26.060512238063257</v>
      </c>
      <c r="H19" s="186">
        <v>58.093525674356059</v>
      </c>
      <c r="I19" s="186">
        <v>91.822177179463097</v>
      </c>
      <c r="J19" s="186">
        <v>71.078351284333863</v>
      </c>
      <c r="K19" s="186">
        <v>98.345993702471389</v>
      </c>
      <c r="L19" s="186"/>
      <c r="M19" s="216"/>
      <c r="N19" s="216"/>
      <c r="O19" s="216"/>
      <c r="P19" s="216"/>
    </row>
    <row r="20" spans="4:16" x14ac:dyDescent="0.25">
      <c r="D20" s="106" t="s">
        <v>43</v>
      </c>
      <c r="E20" s="106" t="s">
        <v>43</v>
      </c>
      <c r="F20" s="186">
        <v>78.595625852068096</v>
      </c>
      <c r="G20" s="186">
        <v>31.738027647749639</v>
      </c>
      <c r="H20" s="186">
        <v>60.588961051439725</v>
      </c>
      <c r="I20" s="186">
        <v>90.982828812645394</v>
      </c>
      <c r="J20" s="186">
        <v>92.909755761903483</v>
      </c>
      <c r="K20" s="186">
        <v>105.93055360250746</v>
      </c>
      <c r="L20" s="186"/>
      <c r="M20" s="216"/>
      <c r="N20" s="216"/>
      <c r="O20" s="216"/>
      <c r="P20" s="216"/>
    </row>
    <row r="21" spans="4:16" x14ac:dyDescent="0.25">
      <c r="D21" s="106" t="s">
        <v>261</v>
      </c>
      <c r="E21" s="106" t="s">
        <v>262</v>
      </c>
      <c r="F21" s="186">
        <v>72.148117465867998</v>
      </c>
      <c r="G21" s="186">
        <v>36.589408254379492</v>
      </c>
      <c r="H21" s="186">
        <v>72.234748615693448</v>
      </c>
      <c r="I21" s="186">
        <v>74.947114650076998</v>
      </c>
      <c r="J21" s="186">
        <v>57.713816705168846</v>
      </c>
      <c r="K21" s="186">
        <v>77.921606377731123</v>
      </c>
      <c r="L21" s="186"/>
      <c r="M21" s="216"/>
      <c r="N21" s="216"/>
      <c r="O21" s="216"/>
      <c r="P21" s="216"/>
    </row>
    <row r="22" spans="4:16" x14ac:dyDescent="0.25">
      <c r="D22" s="106" t="s">
        <v>267</v>
      </c>
      <c r="E22" s="106" t="s">
        <v>268</v>
      </c>
      <c r="F22" s="186">
        <v>73.312231426807898</v>
      </c>
      <c r="G22" s="186">
        <v>35.55259033556807</v>
      </c>
      <c r="H22" s="186">
        <v>62.869808313665381</v>
      </c>
      <c r="I22" s="186">
        <v>86.048788338446101</v>
      </c>
      <c r="J22" s="186">
        <v>63.674115437755084</v>
      </c>
      <c r="K22" s="186">
        <v>85.660645684956862</v>
      </c>
      <c r="L22" s="186"/>
      <c r="M22" s="216"/>
      <c r="N22" s="216"/>
      <c r="O22" s="216"/>
      <c r="P22" s="216"/>
    </row>
    <row r="23" spans="4:16" x14ac:dyDescent="0.25">
      <c r="D23" s="106" t="s">
        <v>265</v>
      </c>
      <c r="E23" s="106" t="s">
        <v>266</v>
      </c>
      <c r="F23" s="186">
        <v>67.323856459127299</v>
      </c>
      <c r="G23" s="186">
        <v>22.082191215614994</v>
      </c>
      <c r="H23" s="186">
        <v>53.04291203033781</v>
      </c>
      <c r="I23" s="186">
        <v>79.701796690843295</v>
      </c>
      <c r="J23" s="186">
        <v>68.436852793375749</v>
      </c>
      <c r="K23" s="186">
        <v>84.654170660741485</v>
      </c>
      <c r="L23" s="186"/>
      <c r="M23" s="216"/>
      <c r="N23" s="216"/>
      <c r="O23" s="216"/>
      <c r="P23" s="216"/>
    </row>
    <row r="24" spans="4:16" x14ac:dyDescent="0.25">
      <c r="F24" s="106">
        <v>2019</v>
      </c>
      <c r="G24" s="106">
        <v>2021</v>
      </c>
      <c r="H24" s="106">
        <v>2022</v>
      </c>
      <c r="M24" s="186"/>
    </row>
    <row r="25" spans="4:16" x14ac:dyDescent="0.25">
      <c r="F25" s="106">
        <v>2019</v>
      </c>
      <c r="G25" s="106">
        <v>2021</v>
      </c>
      <c r="H25" s="106">
        <v>2022</v>
      </c>
      <c r="K25" s="186"/>
    </row>
    <row r="26" spans="4:16" x14ac:dyDescent="0.25">
      <c r="F26" s="106">
        <v>2019</v>
      </c>
      <c r="G26" s="106">
        <v>2021</v>
      </c>
      <c r="H26" s="106">
        <v>2022</v>
      </c>
    </row>
    <row r="27" spans="4:16" x14ac:dyDescent="0.25">
      <c r="F27" s="106">
        <v>2019</v>
      </c>
      <c r="G27" s="106">
        <v>2021</v>
      </c>
      <c r="H27" s="106">
        <v>2022</v>
      </c>
    </row>
    <row r="28" spans="4:16" x14ac:dyDescent="0.25">
      <c r="F28" s="106">
        <v>2019</v>
      </c>
      <c r="G28" s="106">
        <v>2021</v>
      </c>
      <c r="H28" s="106">
        <v>2022</v>
      </c>
    </row>
  </sheetData>
  <hyperlinks>
    <hyperlink ref="C1" location="Jegyzék_index!A1" display="Vissza a jegyzékre / Return to the Index" xr:uid="{985523E9-C681-4F0E-8BCD-AB382C5C5C9C}"/>
  </hyperlink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502BC-273D-44B5-B93F-05D11F1E2973}">
  <dimension ref="A1:Q21"/>
  <sheetViews>
    <sheetView zoomScale="75" zoomScaleNormal="75" workbookViewId="0"/>
  </sheetViews>
  <sheetFormatPr defaultRowHeight="15.75" x14ac:dyDescent="0.25"/>
  <cols>
    <col min="1" max="1" width="13.7109375" style="59" bestFit="1" customWidth="1"/>
    <col min="2" max="2" width="76.28515625" style="59" customWidth="1"/>
    <col min="3" max="3" width="11.7109375" style="59" customWidth="1"/>
    <col min="4" max="4" width="13.7109375" style="59" customWidth="1"/>
    <col min="5" max="5" width="9.140625" style="59"/>
    <col min="6" max="6" width="17.85546875" style="59" bestFit="1" customWidth="1"/>
    <col min="7" max="7" width="17.28515625" style="59" bestFit="1" customWidth="1"/>
    <col min="8" max="11" width="5.85546875" style="59" bestFit="1" customWidth="1"/>
    <col min="12" max="12" width="6.42578125" style="59" bestFit="1" customWidth="1"/>
    <col min="13" max="13" width="5.85546875" style="59" bestFit="1" customWidth="1"/>
    <col min="14" max="14" width="6.42578125" style="59" bestFit="1" customWidth="1"/>
    <col min="15" max="15" width="5.85546875" style="59" bestFit="1" customWidth="1"/>
    <col min="16" max="17" width="9.85546875" style="59" bestFit="1" customWidth="1"/>
    <col min="18" max="254" width="9.140625" style="59"/>
    <col min="255" max="255" width="16.42578125" style="59" customWidth="1"/>
    <col min="256" max="256" width="18.5703125" style="59" customWidth="1"/>
    <col min="257" max="257" width="11.7109375" style="59" customWidth="1"/>
    <col min="258" max="258" width="13.7109375" style="59" customWidth="1"/>
    <col min="259" max="259" width="17" style="59" customWidth="1"/>
    <col min="260" max="260" width="9.140625" style="59"/>
    <col min="261" max="261" width="11.85546875" style="59" bestFit="1" customWidth="1"/>
    <col min="262" max="270" width="9.140625" style="59"/>
    <col min="271" max="271" width="19.42578125" style="59" bestFit="1" customWidth="1"/>
    <col min="272" max="510" width="9.140625" style="59"/>
    <col min="511" max="511" width="16.42578125" style="59" customWidth="1"/>
    <col min="512" max="512" width="18.5703125" style="59" customWidth="1"/>
    <col min="513" max="513" width="11.7109375" style="59" customWidth="1"/>
    <col min="514" max="514" width="13.7109375" style="59" customWidth="1"/>
    <col min="515" max="515" width="17" style="59" customWidth="1"/>
    <col min="516" max="516" width="9.140625" style="59"/>
    <col min="517" max="517" width="11.85546875" style="59" bestFit="1" customWidth="1"/>
    <col min="518" max="526" width="9.140625" style="59"/>
    <col min="527" max="527" width="19.42578125" style="59" bestFit="1" customWidth="1"/>
    <col min="528" max="766" width="9.140625" style="59"/>
    <col min="767" max="767" width="16.42578125" style="59" customWidth="1"/>
    <col min="768" max="768" width="18.5703125" style="59" customWidth="1"/>
    <col min="769" max="769" width="11.7109375" style="59" customWidth="1"/>
    <col min="770" max="770" width="13.7109375" style="59" customWidth="1"/>
    <col min="771" max="771" width="17" style="59" customWidth="1"/>
    <col min="772" max="772" width="9.140625" style="59"/>
    <col min="773" max="773" width="11.85546875" style="59" bestFit="1" customWidth="1"/>
    <col min="774" max="782" width="9.140625" style="59"/>
    <col min="783" max="783" width="19.42578125" style="59" bestFit="1" customWidth="1"/>
    <col min="784" max="1022" width="9.140625" style="59"/>
    <col min="1023" max="1023" width="16.42578125" style="59" customWidth="1"/>
    <col min="1024" max="1024" width="18.5703125" style="59" customWidth="1"/>
    <col min="1025" max="1025" width="11.7109375" style="59" customWidth="1"/>
    <col min="1026" max="1026" width="13.7109375" style="59" customWidth="1"/>
    <col min="1027" max="1027" width="17" style="59" customWidth="1"/>
    <col min="1028" max="1028" width="9.140625" style="59"/>
    <col min="1029" max="1029" width="11.85546875" style="59" bestFit="1" customWidth="1"/>
    <col min="1030" max="1038" width="9.140625" style="59"/>
    <col min="1039" max="1039" width="19.42578125" style="59" bestFit="1" customWidth="1"/>
    <col min="1040" max="1278" width="9.140625" style="59"/>
    <col min="1279" max="1279" width="16.42578125" style="59" customWidth="1"/>
    <col min="1280" max="1280" width="18.5703125" style="59" customWidth="1"/>
    <col min="1281" max="1281" width="11.7109375" style="59" customWidth="1"/>
    <col min="1282" max="1282" width="13.7109375" style="59" customWidth="1"/>
    <col min="1283" max="1283" width="17" style="59" customWidth="1"/>
    <col min="1284" max="1284" width="9.140625" style="59"/>
    <col min="1285" max="1285" width="11.85546875" style="59" bestFit="1" customWidth="1"/>
    <col min="1286" max="1294" width="9.140625" style="59"/>
    <col min="1295" max="1295" width="19.42578125" style="59" bestFit="1" customWidth="1"/>
    <col min="1296" max="1534" width="9.140625" style="59"/>
    <col min="1535" max="1535" width="16.42578125" style="59" customWidth="1"/>
    <col min="1536" max="1536" width="18.5703125" style="59" customWidth="1"/>
    <col min="1537" max="1537" width="11.7109375" style="59" customWidth="1"/>
    <col min="1538" max="1538" width="13.7109375" style="59" customWidth="1"/>
    <col min="1539" max="1539" width="17" style="59" customWidth="1"/>
    <col min="1540" max="1540" width="9.140625" style="59"/>
    <col min="1541" max="1541" width="11.85546875" style="59" bestFit="1" customWidth="1"/>
    <col min="1542" max="1550" width="9.140625" style="59"/>
    <col min="1551" max="1551" width="19.42578125" style="59" bestFit="1" customWidth="1"/>
    <col min="1552" max="1790" width="9.140625" style="59"/>
    <col min="1791" max="1791" width="16.42578125" style="59" customWidth="1"/>
    <col min="1792" max="1792" width="18.5703125" style="59" customWidth="1"/>
    <col min="1793" max="1793" width="11.7109375" style="59" customWidth="1"/>
    <col min="1794" max="1794" width="13.7109375" style="59" customWidth="1"/>
    <col min="1795" max="1795" width="17" style="59" customWidth="1"/>
    <col min="1796" max="1796" width="9.140625" style="59"/>
    <col min="1797" max="1797" width="11.85546875" style="59" bestFit="1" customWidth="1"/>
    <col min="1798" max="1806" width="9.140625" style="59"/>
    <col min="1807" max="1807" width="19.42578125" style="59" bestFit="1" customWidth="1"/>
    <col min="1808" max="2046" width="9.140625" style="59"/>
    <col min="2047" max="2047" width="16.42578125" style="59" customWidth="1"/>
    <col min="2048" max="2048" width="18.5703125" style="59" customWidth="1"/>
    <col min="2049" max="2049" width="11.7109375" style="59" customWidth="1"/>
    <col min="2050" max="2050" width="13.7109375" style="59" customWidth="1"/>
    <col min="2051" max="2051" width="17" style="59" customWidth="1"/>
    <col min="2052" max="2052" width="9.140625" style="59"/>
    <col min="2053" max="2053" width="11.85546875" style="59" bestFit="1" customWidth="1"/>
    <col min="2054" max="2062" width="9.140625" style="59"/>
    <col min="2063" max="2063" width="19.42578125" style="59" bestFit="1" customWidth="1"/>
    <col min="2064" max="2302" width="9.140625" style="59"/>
    <col min="2303" max="2303" width="16.42578125" style="59" customWidth="1"/>
    <col min="2304" max="2304" width="18.5703125" style="59" customWidth="1"/>
    <col min="2305" max="2305" width="11.7109375" style="59" customWidth="1"/>
    <col min="2306" max="2306" width="13.7109375" style="59" customWidth="1"/>
    <col min="2307" max="2307" width="17" style="59" customWidth="1"/>
    <col min="2308" max="2308" width="9.140625" style="59"/>
    <col min="2309" max="2309" width="11.85546875" style="59" bestFit="1" customWidth="1"/>
    <col min="2310" max="2318" width="9.140625" style="59"/>
    <col min="2319" max="2319" width="19.42578125" style="59" bestFit="1" customWidth="1"/>
    <col min="2320" max="2558" width="9.140625" style="59"/>
    <col min="2559" max="2559" width="16.42578125" style="59" customWidth="1"/>
    <col min="2560" max="2560" width="18.5703125" style="59" customWidth="1"/>
    <col min="2561" max="2561" width="11.7109375" style="59" customWidth="1"/>
    <col min="2562" max="2562" width="13.7109375" style="59" customWidth="1"/>
    <col min="2563" max="2563" width="17" style="59" customWidth="1"/>
    <col min="2564" max="2564" width="9.140625" style="59"/>
    <col min="2565" max="2565" width="11.85546875" style="59" bestFit="1" customWidth="1"/>
    <col min="2566" max="2574" width="9.140625" style="59"/>
    <col min="2575" max="2575" width="19.42578125" style="59" bestFit="1" customWidth="1"/>
    <col min="2576" max="2814" width="9.140625" style="59"/>
    <col min="2815" max="2815" width="16.42578125" style="59" customWidth="1"/>
    <col min="2816" max="2816" width="18.5703125" style="59" customWidth="1"/>
    <col min="2817" max="2817" width="11.7109375" style="59" customWidth="1"/>
    <col min="2818" max="2818" width="13.7109375" style="59" customWidth="1"/>
    <col min="2819" max="2819" width="17" style="59" customWidth="1"/>
    <col min="2820" max="2820" width="9.140625" style="59"/>
    <col min="2821" max="2821" width="11.85546875" style="59" bestFit="1" customWidth="1"/>
    <col min="2822" max="2830" width="9.140625" style="59"/>
    <col min="2831" max="2831" width="19.42578125" style="59" bestFit="1" customWidth="1"/>
    <col min="2832" max="3070" width="9.140625" style="59"/>
    <col min="3071" max="3071" width="16.42578125" style="59" customWidth="1"/>
    <col min="3072" max="3072" width="18.5703125" style="59" customWidth="1"/>
    <col min="3073" max="3073" width="11.7109375" style="59" customWidth="1"/>
    <col min="3074" max="3074" width="13.7109375" style="59" customWidth="1"/>
    <col min="3075" max="3075" width="17" style="59" customWidth="1"/>
    <col min="3076" max="3076" width="9.140625" style="59"/>
    <col min="3077" max="3077" width="11.85546875" style="59" bestFit="1" customWidth="1"/>
    <col min="3078" max="3086" width="9.140625" style="59"/>
    <col min="3087" max="3087" width="19.42578125" style="59" bestFit="1" customWidth="1"/>
    <col min="3088" max="3326" width="9.140625" style="59"/>
    <col min="3327" max="3327" width="16.42578125" style="59" customWidth="1"/>
    <col min="3328" max="3328" width="18.5703125" style="59" customWidth="1"/>
    <col min="3329" max="3329" width="11.7109375" style="59" customWidth="1"/>
    <col min="3330" max="3330" width="13.7109375" style="59" customWidth="1"/>
    <col min="3331" max="3331" width="17" style="59" customWidth="1"/>
    <col min="3332" max="3332" width="9.140625" style="59"/>
    <col min="3333" max="3333" width="11.85546875" style="59" bestFit="1" customWidth="1"/>
    <col min="3334" max="3342" width="9.140625" style="59"/>
    <col min="3343" max="3343" width="19.42578125" style="59" bestFit="1" customWidth="1"/>
    <col min="3344" max="3582" width="9.140625" style="59"/>
    <col min="3583" max="3583" width="16.42578125" style="59" customWidth="1"/>
    <col min="3584" max="3584" width="18.5703125" style="59" customWidth="1"/>
    <col min="3585" max="3585" width="11.7109375" style="59" customWidth="1"/>
    <col min="3586" max="3586" width="13.7109375" style="59" customWidth="1"/>
    <col min="3587" max="3587" width="17" style="59" customWidth="1"/>
    <col min="3588" max="3588" width="9.140625" style="59"/>
    <col min="3589" max="3589" width="11.85546875" style="59" bestFit="1" customWidth="1"/>
    <col min="3590" max="3598" width="9.140625" style="59"/>
    <col min="3599" max="3599" width="19.42578125" style="59" bestFit="1" customWidth="1"/>
    <col min="3600" max="3838" width="9.140625" style="59"/>
    <col min="3839" max="3839" width="16.42578125" style="59" customWidth="1"/>
    <col min="3840" max="3840" width="18.5703125" style="59" customWidth="1"/>
    <col min="3841" max="3841" width="11.7109375" style="59" customWidth="1"/>
    <col min="3842" max="3842" width="13.7109375" style="59" customWidth="1"/>
    <col min="3843" max="3843" width="17" style="59" customWidth="1"/>
    <col min="3844" max="3844" width="9.140625" style="59"/>
    <col min="3845" max="3845" width="11.85546875" style="59" bestFit="1" customWidth="1"/>
    <col min="3846" max="3854" width="9.140625" style="59"/>
    <col min="3855" max="3855" width="19.42578125" style="59" bestFit="1" customWidth="1"/>
    <col min="3856" max="4094" width="9.140625" style="59"/>
    <col min="4095" max="4095" width="16.42578125" style="59" customWidth="1"/>
    <col min="4096" max="4096" width="18.5703125" style="59" customWidth="1"/>
    <col min="4097" max="4097" width="11.7109375" style="59" customWidth="1"/>
    <col min="4098" max="4098" width="13.7109375" style="59" customWidth="1"/>
    <col min="4099" max="4099" width="17" style="59" customWidth="1"/>
    <col min="4100" max="4100" width="9.140625" style="59"/>
    <col min="4101" max="4101" width="11.85546875" style="59" bestFit="1" customWidth="1"/>
    <col min="4102" max="4110" width="9.140625" style="59"/>
    <col min="4111" max="4111" width="19.42578125" style="59" bestFit="1" customWidth="1"/>
    <col min="4112" max="4350" width="9.140625" style="59"/>
    <col min="4351" max="4351" width="16.42578125" style="59" customWidth="1"/>
    <col min="4352" max="4352" width="18.5703125" style="59" customWidth="1"/>
    <col min="4353" max="4353" width="11.7109375" style="59" customWidth="1"/>
    <col min="4354" max="4354" width="13.7109375" style="59" customWidth="1"/>
    <col min="4355" max="4355" width="17" style="59" customWidth="1"/>
    <col min="4356" max="4356" width="9.140625" style="59"/>
    <col min="4357" max="4357" width="11.85546875" style="59" bestFit="1" customWidth="1"/>
    <col min="4358" max="4366" width="9.140625" style="59"/>
    <col min="4367" max="4367" width="19.42578125" style="59" bestFit="1" customWidth="1"/>
    <col min="4368" max="4606" width="9.140625" style="59"/>
    <col min="4607" max="4607" width="16.42578125" style="59" customWidth="1"/>
    <col min="4608" max="4608" width="18.5703125" style="59" customWidth="1"/>
    <col min="4609" max="4609" width="11.7109375" style="59" customWidth="1"/>
    <col min="4610" max="4610" width="13.7109375" style="59" customWidth="1"/>
    <col min="4611" max="4611" width="17" style="59" customWidth="1"/>
    <col min="4612" max="4612" width="9.140625" style="59"/>
    <col min="4613" max="4613" width="11.85546875" style="59" bestFit="1" customWidth="1"/>
    <col min="4614" max="4622" width="9.140625" style="59"/>
    <col min="4623" max="4623" width="19.42578125" style="59" bestFit="1" customWidth="1"/>
    <col min="4624" max="4862" width="9.140625" style="59"/>
    <col min="4863" max="4863" width="16.42578125" style="59" customWidth="1"/>
    <col min="4864" max="4864" width="18.5703125" style="59" customWidth="1"/>
    <col min="4865" max="4865" width="11.7109375" style="59" customWidth="1"/>
    <col min="4866" max="4866" width="13.7109375" style="59" customWidth="1"/>
    <col min="4867" max="4867" width="17" style="59" customWidth="1"/>
    <col min="4868" max="4868" width="9.140625" style="59"/>
    <col min="4869" max="4869" width="11.85546875" style="59" bestFit="1" customWidth="1"/>
    <col min="4870" max="4878" width="9.140625" style="59"/>
    <col min="4879" max="4879" width="19.42578125" style="59" bestFit="1" customWidth="1"/>
    <col min="4880" max="5118" width="9.140625" style="59"/>
    <col min="5119" max="5119" width="16.42578125" style="59" customWidth="1"/>
    <col min="5120" max="5120" width="18.5703125" style="59" customWidth="1"/>
    <col min="5121" max="5121" width="11.7109375" style="59" customWidth="1"/>
    <col min="5122" max="5122" width="13.7109375" style="59" customWidth="1"/>
    <col min="5123" max="5123" width="17" style="59" customWidth="1"/>
    <col min="5124" max="5124" width="9.140625" style="59"/>
    <col min="5125" max="5125" width="11.85546875" style="59" bestFit="1" customWidth="1"/>
    <col min="5126" max="5134" width="9.140625" style="59"/>
    <col min="5135" max="5135" width="19.42578125" style="59" bestFit="1" customWidth="1"/>
    <col min="5136" max="5374" width="9.140625" style="59"/>
    <col min="5375" max="5375" width="16.42578125" style="59" customWidth="1"/>
    <col min="5376" max="5376" width="18.5703125" style="59" customWidth="1"/>
    <col min="5377" max="5377" width="11.7109375" style="59" customWidth="1"/>
    <col min="5378" max="5378" width="13.7109375" style="59" customWidth="1"/>
    <col min="5379" max="5379" width="17" style="59" customWidth="1"/>
    <col min="5380" max="5380" width="9.140625" style="59"/>
    <col min="5381" max="5381" width="11.85546875" style="59" bestFit="1" customWidth="1"/>
    <col min="5382" max="5390" width="9.140625" style="59"/>
    <col min="5391" max="5391" width="19.42578125" style="59" bestFit="1" customWidth="1"/>
    <col min="5392" max="5630" width="9.140625" style="59"/>
    <col min="5631" max="5631" width="16.42578125" style="59" customWidth="1"/>
    <col min="5632" max="5632" width="18.5703125" style="59" customWidth="1"/>
    <col min="5633" max="5633" width="11.7109375" style="59" customWidth="1"/>
    <col min="5634" max="5634" width="13.7109375" style="59" customWidth="1"/>
    <col min="5635" max="5635" width="17" style="59" customWidth="1"/>
    <col min="5636" max="5636" width="9.140625" style="59"/>
    <col min="5637" max="5637" width="11.85546875" style="59" bestFit="1" customWidth="1"/>
    <col min="5638" max="5646" width="9.140625" style="59"/>
    <col min="5647" max="5647" width="19.42578125" style="59" bestFit="1" customWidth="1"/>
    <col min="5648" max="5886" width="9.140625" style="59"/>
    <col min="5887" max="5887" width="16.42578125" style="59" customWidth="1"/>
    <col min="5888" max="5888" width="18.5703125" style="59" customWidth="1"/>
    <col min="5889" max="5889" width="11.7109375" style="59" customWidth="1"/>
    <col min="5890" max="5890" width="13.7109375" style="59" customWidth="1"/>
    <col min="5891" max="5891" width="17" style="59" customWidth="1"/>
    <col min="5892" max="5892" width="9.140625" style="59"/>
    <col min="5893" max="5893" width="11.85546875" style="59" bestFit="1" customWidth="1"/>
    <col min="5894" max="5902" width="9.140625" style="59"/>
    <col min="5903" max="5903" width="19.42578125" style="59" bestFit="1" customWidth="1"/>
    <col min="5904" max="6142" width="9.140625" style="59"/>
    <col min="6143" max="6143" width="16.42578125" style="59" customWidth="1"/>
    <col min="6144" max="6144" width="18.5703125" style="59" customWidth="1"/>
    <col min="6145" max="6145" width="11.7109375" style="59" customWidth="1"/>
    <col min="6146" max="6146" width="13.7109375" style="59" customWidth="1"/>
    <col min="6147" max="6147" width="17" style="59" customWidth="1"/>
    <col min="6148" max="6148" width="9.140625" style="59"/>
    <col min="6149" max="6149" width="11.85546875" style="59" bestFit="1" customWidth="1"/>
    <col min="6150" max="6158" width="9.140625" style="59"/>
    <col min="6159" max="6159" width="19.42578125" style="59" bestFit="1" customWidth="1"/>
    <col min="6160" max="6398" width="9.140625" style="59"/>
    <col min="6399" max="6399" width="16.42578125" style="59" customWidth="1"/>
    <col min="6400" max="6400" width="18.5703125" style="59" customWidth="1"/>
    <col min="6401" max="6401" width="11.7109375" style="59" customWidth="1"/>
    <col min="6402" max="6402" width="13.7109375" style="59" customWidth="1"/>
    <col min="6403" max="6403" width="17" style="59" customWidth="1"/>
    <col min="6404" max="6404" width="9.140625" style="59"/>
    <col min="6405" max="6405" width="11.85546875" style="59" bestFit="1" customWidth="1"/>
    <col min="6406" max="6414" width="9.140625" style="59"/>
    <col min="6415" max="6415" width="19.42578125" style="59" bestFit="1" customWidth="1"/>
    <col min="6416" max="6654" width="9.140625" style="59"/>
    <col min="6655" max="6655" width="16.42578125" style="59" customWidth="1"/>
    <col min="6656" max="6656" width="18.5703125" style="59" customWidth="1"/>
    <col min="6657" max="6657" width="11.7109375" style="59" customWidth="1"/>
    <col min="6658" max="6658" width="13.7109375" style="59" customWidth="1"/>
    <col min="6659" max="6659" width="17" style="59" customWidth="1"/>
    <col min="6660" max="6660" width="9.140625" style="59"/>
    <col min="6661" max="6661" width="11.85546875" style="59" bestFit="1" customWidth="1"/>
    <col min="6662" max="6670" width="9.140625" style="59"/>
    <col min="6671" max="6671" width="19.42578125" style="59" bestFit="1" customWidth="1"/>
    <col min="6672" max="6910" width="9.140625" style="59"/>
    <col min="6911" max="6911" width="16.42578125" style="59" customWidth="1"/>
    <col min="6912" max="6912" width="18.5703125" style="59" customWidth="1"/>
    <col min="6913" max="6913" width="11.7109375" style="59" customWidth="1"/>
    <col min="6914" max="6914" width="13.7109375" style="59" customWidth="1"/>
    <col min="6915" max="6915" width="17" style="59" customWidth="1"/>
    <col min="6916" max="6916" width="9.140625" style="59"/>
    <col min="6917" max="6917" width="11.85546875" style="59" bestFit="1" customWidth="1"/>
    <col min="6918" max="6926" width="9.140625" style="59"/>
    <col min="6927" max="6927" width="19.42578125" style="59" bestFit="1" customWidth="1"/>
    <col min="6928" max="7166" width="9.140625" style="59"/>
    <col min="7167" max="7167" width="16.42578125" style="59" customWidth="1"/>
    <col min="7168" max="7168" width="18.5703125" style="59" customWidth="1"/>
    <col min="7169" max="7169" width="11.7109375" style="59" customWidth="1"/>
    <col min="7170" max="7170" width="13.7109375" style="59" customWidth="1"/>
    <col min="7171" max="7171" width="17" style="59" customWidth="1"/>
    <col min="7172" max="7172" width="9.140625" style="59"/>
    <col min="7173" max="7173" width="11.85546875" style="59" bestFit="1" customWidth="1"/>
    <col min="7174" max="7182" width="9.140625" style="59"/>
    <col min="7183" max="7183" width="19.42578125" style="59" bestFit="1" customWidth="1"/>
    <col min="7184" max="7422" width="9.140625" style="59"/>
    <col min="7423" max="7423" width="16.42578125" style="59" customWidth="1"/>
    <col min="7424" max="7424" width="18.5703125" style="59" customWidth="1"/>
    <col min="7425" max="7425" width="11.7109375" style="59" customWidth="1"/>
    <col min="7426" max="7426" width="13.7109375" style="59" customWidth="1"/>
    <col min="7427" max="7427" width="17" style="59" customWidth="1"/>
    <col min="7428" max="7428" width="9.140625" style="59"/>
    <col min="7429" max="7429" width="11.85546875" style="59" bestFit="1" customWidth="1"/>
    <col min="7430" max="7438" width="9.140625" style="59"/>
    <col min="7439" max="7439" width="19.42578125" style="59" bestFit="1" customWidth="1"/>
    <col min="7440" max="7678" width="9.140625" style="59"/>
    <col min="7679" max="7679" width="16.42578125" style="59" customWidth="1"/>
    <col min="7680" max="7680" width="18.5703125" style="59" customWidth="1"/>
    <col min="7681" max="7681" width="11.7109375" style="59" customWidth="1"/>
    <col min="7682" max="7682" width="13.7109375" style="59" customWidth="1"/>
    <col min="7683" max="7683" width="17" style="59" customWidth="1"/>
    <col min="7684" max="7684" width="9.140625" style="59"/>
    <col min="7685" max="7685" width="11.85546875" style="59" bestFit="1" customWidth="1"/>
    <col min="7686" max="7694" width="9.140625" style="59"/>
    <col min="7695" max="7695" width="19.42578125" style="59" bestFit="1" customWidth="1"/>
    <col min="7696" max="7934" width="9.140625" style="59"/>
    <col min="7935" max="7935" width="16.42578125" style="59" customWidth="1"/>
    <col min="7936" max="7936" width="18.5703125" style="59" customWidth="1"/>
    <col min="7937" max="7937" width="11.7109375" style="59" customWidth="1"/>
    <col min="7938" max="7938" width="13.7109375" style="59" customWidth="1"/>
    <col min="7939" max="7939" width="17" style="59" customWidth="1"/>
    <col min="7940" max="7940" width="9.140625" style="59"/>
    <col min="7941" max="7941" width="11.85546875" style="59" bestFit="1" customWidth="1"/>
    <col min="7942" max="7950" width="9.140625" style="59"/>
    <col min="7951" max="7951" width="19.42578125" style="59" bestFit="1" customWidth="1"/>
    <col min="7952" max="8190" width="9.140625" style="59"/>
    <col min="8191" max="8191" width="16.42578125" style="59" customWidth="1"/>
    <col min="8192" max="8192" width="18.5703125" style="59" customWidth="1"/>
    <col min="8193" max="8193" width="11.7109375" style="59" customWidth="1"/>
    <col min="8194" max="8194" width="13.7109375" style="59" customWidth="1"/>
    <col min="8195" max="8195" width="17" style="59" customWidth="1"/>
    <col min="8196" max="8196" width="9.140625" style="59"/>
    <col min="8197" max="8197" width="11.85546875" style="59" bestFit="1" customWidth="1"/>
    <col min="8198" max="8206" width="9.140625" style="59"/>
    <col min="8207" max="8207" width="19.42578125" style="59" bestFit="1" customWidth="1"/>
    <col min="8208" max="8446" width="9.140625" style="59"/>
    <col min="8447" max="8447" width="16.42578125" style="59" customWidth="1"/>
    <col min="8448" max="8448" width="18.5703125" style="59" customWidth="1"/>
    <col min="8449" max="8449" width="11.7109375" style="59" customWidth="1"/>
    <col min="8450" max="8450" width="13.7109375" style="59" customWidth="1"/>
    <col min="8451" max="8451" width="17" style="59" customWidth="1"/>
    <col min="8452" max="8452" width="9.140625" style="59"/>
    <col min="8453" max="8453" width="11.85546875" style="59" bestFit="1" customWidth="1"/>
    <col min="8454" max="8462" width="9.140625" style="59"/>
    <col min="8463" max="8463" width="19.42578125" style="59" bestFit="1" customWidth="1"/>
    <col min="8464" max="8702" width="9.140625" style="59"/>
    <col min="8703" max="8703" width="16.42578125" style="59" customWidth="1"/>
    <col min="8704" max="8704" width="18.5703125" style="59" customWidth="1"/>
    <col min="8705" max="8705" width="11.7109375" style="59" customWidth="1"/>
    <col min="8706" max="8706" width="13.7109375" style="59" customWidth="1"/>
    <col min="8707" max="8707" width="17" style="59" customWidth="1"/>
    <col min="8708" max="8708" width="9.140625" style="59"/>
    <col min="8709" max="8709" width="11.85546875" style="59" bestFit="1" customWidth="1"/>
    <col min="8710" max="8718" width="9.140625" style="59"/>
    <col min="8719" max="8719" width="19.42578125" style="59" bestFit="1" customWidth="1"/>
    <col min="8720" max="8958" width="9.140625" style="59"/>
    <col min="8959" max="8959" width="16.42578125" style="59" customWidth="1"/>
    <col min="8960" max="8960" width="18.5703125" style="59" customWidth="1"/>
    <col min="8961" max="8961" width="11.7109375" style="59" customWidth="1"/>
    <col min="8962" max="8962" width="13.7109375" style="59" customWidth="1"/>
    <col min="8963" max="8963" width="17" style="59" customWidth="1"/>
    <col min="8964" max="8964" width="9.140625" style="59"/>
    <col min="8965" max="8965" width="11.85546875" style="59" bestFit="1" customWidth="1"/>
    <col min="8966" max="8974" width="9.140625" style="59"/>
    <col min="8975" max="8975" width="19.42578125" style="59" bestFit="1" customWidth="1"/>
    <col min="8976" max="9214" width="9.140625" style="59"/>
    <col min="9215" max="9215" width="16.42578125" style="59" customWidth="1"/>
    <col min="9216" max="9216" width="18.5703125" style="59" customWidth="1"/>
    <col min="9217" max="9217" width="11.7109375" style="59" customWidth="1"/>
    <col min="9218" max="9218" width="13.7109375" style="59" customWidth="1"/>
    <col min="9219" max="9219" width="17" style="59" customWidth="1"/>
    <col min="9220" max="9220" width="9.140625" style="59"/>
    <col min="9221" max="9221" width="11.85546875" style="59" bestFit="1" customWidth="1"/>
    <col min="9222" max="9230" width="9.140625" style="59"/>
    <col min="9231" max="9231" width="19.42578125" style="59" bestFit="1" customWidth="1"/>
    <col min="9232" max="9470" width="9.140625" style="59"/>
    <col min="9471" max="9471" width="16.42578125" style="59" customWidth="1"/>
    <col min="9472" max="9472" width="18.5703125" style="59" customWidth="1"/>
    <col min="9473" max="9473" width="11.7109375" style="59" customWidth="1"/>
    <col min="9474" max="9474" width="13.7109375" style="59" customWidth="1"/>
    <col min="9475" max="9475" width="17" style="59" customWidth="1"/>
    <col min="9476" max="9476" width="9.140625" style="59"/>
    <col min="9477" max="9477" width="11.85546875" style="59" bestFit="1" customWidth="1"/>
    <col min="9478" max="9486" width="9.140625" style="59"/>
    <col min="9487" max="9487" width="19.42578125" style="59" bestFit="1" customWidth="1"/>
    <col min="9488" max="9726" width="9.140625" style="59"/>
    <col min="9727" max="9727" width="16.42578125" style="59" customWidth="1"/>
    <col min="9728" max="9728" width="18.5703125" style="59" customWidth="1"/>
    <col min="9729" max="9729" width="11.7109375" style="59" customWidth="1"/>
    <col min="9730" max="9730" width="13.7109375" style="59" customWidth="1"/>
    <col min="9731" max="9731" width="17" style="59" customWidth="1"/>
    <col min="9732" max="9732" width="9.140625" style="59"/>
    <col min="9733" max="9733" width="11.85546875" style="59" bestFit="1" customWidth="1"/>
    <col min="9734" max="9742" width="9.140625" style="59"/>
    <col min="9743" max="9743" width="19.42578125" style="59" bestFit="1" customWidth="1"/>
    <col min="9744" max="9982" width="9.140625" style="59"/>
    <col min="9983" max="9983" width="16.42578125" style="59" customWidth="1"/>
    <col min="9984" max="9984" width="18.5703125" style="59" customWidth="1"/>
    <col min="9985" max="9985" width="11.7109375" style="59" customWidth="1"/>
    <col min="9986" max="9986" width="13.7109375" style="59" customWidth="1"/>
    <col min="9987" max="9987" width="17" style="59" customWidth="1"/>
    <col min="9988" max="9988" width="9.140625" style="59"/>
    <col min="9989" max="9989" width="11.85546875" style="59" bestFit="1" customWidth="1"/>
    <col min="9990" max="9998" width="9.140625" style="59"/>
    <col min="9999" max="9999" width="19.42578125" style="59" bestFit="1" customWidth="1"/>
    <col min="10000" max="10238" width="9.140625" style="59"/>
    <col min="10239" max="10239" width="16.42578125" style="59" customWidth="1"/>
    <col min="10240" max="10240" width="18.5703125" style="59" customWidth="1"/>
    <col min="10241" max="10241" width="11.7109375" style="59" customWidth="1"/>
    <col min="10242" max="10242" width="13.7109375" style="59" customWidth="1"/>
    <col min="10243" max="10243" width="17" style="59" customWidth="1"/>
    <col min="10244" max="10244" width="9.140625" style="59"/>
    <col min="10245" max="10245" width="11.85546875" style="59" bestFit="1" customWidth="1"/>
    <col min="10246" max="10254" width="9.140625" style="59"/>
    <col min="10255" max="10255" width="19.42578125" style="59" bestFit="1" customWidth="1"/>
    <col min="10256" max="10494" width="9.140625" style="59"/>
    <col min="10495" max="10495" width="16.42578125" style="59" customWidth="1"/>
    <col min="10496" max="10496" width="18.5703125" style="59" customWidth="1"/>
    <col min="10497" max="10497" width="11.7109375" style="59" customWidth="1"/>
    <col min="10498" max="10498" width="13.7109375" style="59" customWidth="1"/>
    <col min="10499" max="10499" width="17" style="59" customWidth="1"/>
    <col min="10500" max="10500" width="9.140625" style="59"/>
    <col min="10501" max="10501" width="11.85546875" style="59" bestFit="1" customWidth="1"/>
    <col min="10502" max="10510" width="9.140625" style="59"/>
    <col min="10511" max="10511" width="19.42578125" style="59" bestFit="1" customWidth="1"/>
    <col min="10512" max="10750" width="9.140625" style="59"/>
    <col min="10751" max="10751" width="16.42578125" style="59" customWidth="1"/>
    <col min="10752" max="10752" width="18.5703125" style="59" customWidth="1"/>
    <col min="10753" max="10753" width="11.7109375" style="59" customWidth="1"/>
    <col min="10754" max="10754" width="13.7109375" style="59" customWidth="1"/>
    <col min="10755" max="10755" width="17" style="59" customWidth="1"/>
    <col min="10756" max="10756" width="9.140625" style="59"/>
    <col min="10757" max="10757" width="11.85546875" style="59" bestFit="1" customWidth="1"/>
    <col min="10758" max="10766" width="9.140625" style="59"/>
    <col min="10767" max="10767" width="19.42578125" style="59" bestFit="1" customWidth="1"/>
    <col min="10768" max="11006" width="9.140625" style="59"/>
    <col min="11007" max="11007" width="16.42578125" style="59" customWidth="1"/>
    <col min="11008" max="11008" width="18.5703125" style="59" customWidth="1"/>
    <col min="11009" max="11009" width="11.7109375" style="59" customWidth="1"/>
    <col min="11010" max="11010" width="13.7109375" style="59" customWidth="1"/>
    <col min="11011" max="11011" width="17" style="59" customWidth="1"/>
    <col min="11012" max="11012" width="9.140625" style="59"/>
    <col min="11013" max="11013" width="11.85546875" style="59" bestFit="1" customWidth="1"/>
    <col min="11014" max="11022" width="9.140625" style="59"/>
    <col min="11023" max="11023" width="19.42578125" style="59" bestFit="1" customWidth="1"/>
    <col min="11024" max="11262" width="9.140625" style="59"/>
    <col min="11263" max="11263" width="16.42578125" style="59" customWidth="1"/>
    <col min="11264" max="11264" width="18.5703125" style="59" customWidth="1"/>
    <col min="11265" max="11265" width="11.7109375" style="59" customWidth="1"/>
    <col min="11266" max="11266" width="13.7109375" style="59" customWidth="1"/>
    <col min="11267" max="11267" width="17" style="59" customWidth="1"/>
    <col min="11268" max="11268" width="9.140625" style="59"/>
    <col min="11269" max="11269" width="11.85546875" style="59" bestFit="1" customWidth="1"/>
    <col min="11270" max="11278" width="9.140625" style="59"/>
    <col min="11279" max="11279" width="19.42578125" style="59" bestFit="1" customWidth="1"/>
    <col min="11280" max="11518" width="9.140625" style="59"/>
    <col min="11519" max="11519" width="16.42578125" style="59" customWidth="1"/>
    <col min="11520" max="11520" width="18.5703125" style="59" customWidth="1"/>
    <col min="11521" max="11521" width="11.7109375" style="59" customWidth="1"/>
    <col min="11522" max="11522" width="13.7109375" style="59" customWidth="1"/>
    <col min="11523" max="11523" width="17" style="59" customWidth="1"/>
    <col min="11524" max="11524" width="9.140625" style="59"/>
    <col min="11525" max="11525" width="11.85546875" style="59" bestFit="1" customWidth="1"/>
    <col min="11526" max="11534" width="9.140625" style="59"/>
    <col min="11535" max="11535" width="19.42578125" style="59" bestFit="1" customWidth="1"/>
    <col min="11536" max="11774" width="9.140625" style="59"/>
    <col min="11775" max="11775" width="16.42578125" style="59" customWidth="1"/>
    <col min="11776" max="11776" width="18.5703125" style="59" customWidth="1"/>
    <col min="11777" max="11777" width="11.7109375" style="59" customWidth="1"/>
    <col min="11778" max="11778" width="13.7109375" style="59" customWidth="1"/>
    <col min="11779" max="11779" width="17" style="59" customWidth="1"/>
    <col min="11780" max="11780" width="9.140625" style="59"/>
    <col min="11781" max="11781" width="11.85546875" style="59" bestFit="1" customWidth="1"/>
    <col min="11782" max="11790" width="9.140625" style="59"/>
    <col min="11791" max="11791" width="19.42578125" style="59" bestFit="1" customWidth="1"/>
    <col min="11792" max="12030" width="9.140625" style="59"/>
    <col min="12031" max="12031" width="16.42578125" style="59" customWidth="1"/>
    <col min="12032" max="12032" width="18.5703125" style="59" customWidth="1"/>
    <col min="12033" max="12033" width="11.7109375" style="59" customWidth="1"/>
    <col min="12034" max="12034" width="13.7109375" style="59" customWidth="1"/>
    <col min="12035" max="12035" width="17" style="59" customWidth="1"/>
    <col min="12036" max="12036" width="9.140625" style="59"/>
    <col min="12037" max="12037" width="11.85546875" style="59" bestFit="1" customWidth="1"/>
    <col min="12038" max="12046" width="9.140625" style="59"/>
    <col min="12047" max="12047" width="19.42578125" style="59" bestFit="1" customWidth="1"/>
    <col min="12048" max="12286" width="9.140625" style="59"/>
    <col min="12287" max="12287" width="16.42578125" style="59" customWidth="1"/>
    <col min="12288" max="12288" width="18.5703125" style="59" customWidth="1"/>
    <col min="12289" max="12289" width="11.7109375" style="59" customWidth="1"/>
    <col min="12290" max="12290" width="13.7109375" style="59" customWidth="1"/>
    <col min="12291" max="12291" width="17" style="59" customWidth="1"/>
    <col min="12292" max="12292" width="9.140625" style="59"/>
    <col min="12293" max="12293" width="11.85546875" style="59" bestFit="1" customWidth="1"/>
    <col min="12294" max="12302" width="9.140625" style="59"/>
    <col min="12303" max="12303" width="19.42578125" style="59" bestFit="1" customWidth="1"/>
    <col min="12304" max="12542" width="9.140625" style="59"/>
    <col min="12543" max="12543" width="16.42578125" style="59" customWidth="1"/>
    <col min="12544" max="12544" width="18.5703125" style="59" customWidth="1"/>
    <col min="12545" max="12545" width="11.7109375" style="59" customWidth="1"/>
    <col min="12546" max="12546" width="13.7109375" style="59" customWidth="1"/>
    <col min="12547" max="12547" width="17" style="59" customWidth="1"/>
    <col min="12548" max="12548" width="9.140625" style="59"/>
    <col min="12549" max="12549" width="11.85546875" style="59" bestFit="1" customWidth="1"/>
    <col min="12550" max="12558" width="9.140625" style="59"/>
    <col min="12559" max="12559" width="19.42578125" style="59" bestFit="1" customWidth="1"/>
    <col min="12560" max="12798" width="9.140625" style="59"/>
    <col min="12799" max="12799" width="16.42578125" style="59" customWidth="1"/>
    <col min="12800" max="12800" width="18.5703125" style="59" customWidth="1"/>
    <col min="12801" max="12801" width="11.7109375" style="59" customWidth="1"/>
    <col min="12802" max="12802" width="13.7109375" style="59" customWidth="1"/>
    <col min="12803" max="12803" width="17" style="59" customWidth="1"/>
    <col min="12804" max="12804" width="9.140625" style="59"/>
    <col min="12805" max="12805" width="11.85546875" style="59" bestFit="1" customWidth="1"/>
    <col min="12806" max="12814" width="9.140625" style="59"/>
    <col min="12815" max="12815" width="19.42578125" style="59" bestFit="1" customWidth="1"/>
    <col min="12816" max="13054" width="9.140625" style="59"/>
    <col min="13055" max="13055" width="16.42578125" style="59" customWidth="1"/>
    <col min="13056" max="13056" width="18.5703125" style="59" customWidth="1"/>
    <col min="13057" max="13057" width="11.7109375" style="59" customWidth="1"/>
    <col min="13058" max="13058" width="13.7109375" style="59" customWidth="1"/>
    <col min="13059" max="13059" width="17" style="59" customWidth="1"/>
    <col min="13060" max="13060" width="9.140625" style="59"/>
    <col min="13061" max="13061" width="11.85546875" style="59" bestFit="1" customWidth="1"/>
    <col min="13062" max="13070" width="9.140625" style="59"/>
    <col min="13071" max="13071" width="19.42578125" style="59" bestFit="1" customWidth="1"/>
    <col min="13072" max="13310" width="9.140625" style="59"/>
    <col min="13311" max="13311" width="16.42578125" style="59" customWidth="1"/>
    <col min="13312" max="13312" width="18.5703125" style="59" customWidth="1"/>
    <col min="13313" max="13313" width="11.7109375" style="59" customWidth="1"/>
    <col min="13314" max="13314" width="13.7109375" style="59" customWidth="1"/>
    <col min="13315" max="13315" width="17" style="59" customWidth="1"/>
    <col min="13316" max="13316" width="9.140625" style="59"/>
    <col min="13317" max="13317" width="11.85546875" style="59" bestFit="1" customWidth="1"/>
    <col min="13318" max="13326" width="9.140625" style="59"/>
    <col min="13327" max="13327" width="19.42578125" style="59" bestFit="1" customWidth="1"/>
    <col min="13328" max="13566" width="9.140625" style="59"/>
    <col min="13567" max="13567" width="16.42578125" style="59" customWidth="1"/>
    <col min="13568" max="13568" width="18.5703125" style="59" customWidth="1"/>
    <col min="13569" max="13569" width="11.7109375" style="59" customWidth="1"/>
    <col min="13570" max="13570" width="13.7109375" style="59" customWidth="1"/>
    <col min="13571" max="13571" width="17" style="59" customWidth="1"/>
    <col min="13572" max="13572" width="9.140625" style="59"/>
    <col min="13573" max="13573" width="11.85546875" style="59" bestFit="1" customWidth="1"/>
    <col min="13574" max="13582" width="9.140625" style="59"/>
    <col min="13583" max="13583" width="19.42578125" style="59" bestFit="1" customWidth="1"/>
    <col min="13584" max="13822" width="9.140625" style="59"/>
    <col min="13823" max="13823" width="16.42578125" style="59" customWidth="1"/>
    <col min="13824" max="13824" width="18.5703125" style="59" customWidth="1"/>
    <col min="13825" max="13825" width="11.7109375" style="59" customWidth="1"/>
    <col min="13826" max="13826" width="13.7109375" style="59" customWidth="1"/>
    <col min="13827" max="13827" width="17" style="59" customWidth="1"/>
    <col min="13828" max="13828" width="9.140625" style="59"/>
    <col min="13829" max="13829" width="11.85546875" style="59" bestFit="1" customWidth="1"/>
    <col min="13830" max="13838" width="9.140625" style="59"/>
    <col min="13839" max="13839" width="19.42578125" style="59" bestFit="1" customWidth="1"/>
    <col min="13840" max="14078" width="9.140625" style="59"/>
    <col min="14079" max="14079" width="16.42578125" style="59" customWidth="1"/>
    <col min="14080" max="14080" width="18.5703125" style="59" customWidth="1"/>
    <col min="14081" max="14081" width="11.7109375" style="59" customWidth="1"/>
    <col min="14082" max="14082" width="13.7109375" style="59" customWidth="1"/>
    <col min="14083" max="14083" width="17" style="59" customWidth="1"/>
    <col min="14084" max="14084" width="9.140625" style="59"/>
    <col min="14085" max="14085" width="11.85546875" style="59" bestFit="1" customWidth="1"/>
    <col min="14086" max="14094" width="9.140625" style="59"/>
    <col min="14095" max="14095" width="19.42578125" style="59" bestFit="1" customWidth="1"/>
    <col min="14096" max="14334" width="9.140625" style="59"/>
    <col min="14335" max="14335" width="16.42578125" style="59" customWidth="1"/>
    <col min="14336" max="14336" width="18.5703125" style="59" customWidth="1"/>
    <col min="14337" max="14337" width="11.7109375" style="59" customWidth="1"/>
    <col min="14338" max="14338" width="13.7109375" style="59" customWidth="1"/>
    <col min="14339" max="14339" width="17" style="59" customWidth="1"/>
    <col min="14340" max="14340" width="9.140625" style="59"/>
    <col min="14341" max="14341" width="11.85546875" style="59" bestFit="1" customWidth="1"/>
    <col min="14342" max="14350" width="9.140625" style="59"/>
    <col min="14351" max="14351" width="19.42578125" style="59" bestFit="1" customWidth="1"/>
    <col min="14352" max="14590" width="9.140625" style="59"/>
    <col min="14591" max="14591" width="16.42578125" style="59" customWidth="1"/>
    <col min="14592" max="14592" width="18.5703125" style="59" customWidth="1"/>
    <col min="14593" max="14593" width="11.7109375" style="59" customWidth="1"/>
    <col min="14594" max="14594" width="13.7109375" style="59" customWidth="1"/>
    <col min="14595" max="14595" width="17" style="59" customWidth="1"/>
    <col min="14596" max="14596" width="9.140625" style="59"/>
    <col min="14597" max="14597" width="11.85546875" style="59" bestFit="1" customWidth="1"/>
    <col min="14598" max="14606" width="9.140625" style="59"/>
    <col min="14607" max="14607" width="19.42578125" style="59" bestFit="1" customWidth="1"/>
    <col min="14608" max="14846" width="9.140625" style="59"/>
    <col min="14847" max="14847" width="16.42578125" style="59" customWidth="1"/>
    <col min="14848" max="14848" width="18.5703125" style="59" customWidth="1"/>
    <col min="14849" max="14849" width="11.7109375" style="59" customWidth="1"/>
    <col min="14850" max="14850" width="13.7109375" style="59" customWidth="1"/>
    <col min="14851" max="14851" width="17" style="59" customWidth="1"/>
    <col min="14852" max="14852" width="9.140625" style="59"/>
    <col min="14853" max="14853" width="11.85546875" style="59" bestFit="1" customWidth="1"/>
    <col min="14854" max="14862" width="9.140625" style="59"/>
    <col min="14863" max="14863" width="19.42578125" style="59" bestFit="1" customWidth="1"/>
    <col min="14864" max="15102" width="9.140625" style="59"/>
    <col min="15103" max="15103" width="16.42578125" style="59" customWidth="1"/>
    <col min="15104" max="15104" width="18.5703125" style="59" customWidth="1"/>
    <col min="15105" max="15105" width="11.7109375" style="59" customWidth="1"/>
    <col min="15106" max="15106" width="13.7109375" style="59" customWidth="1"/>
    <col min="15107" max="15107" width="17" style="59" customWidth="1"/>
    <col min="15108" max="15108" width="9.140625" style="59"/>
    <col min="15109" max="15109" width="11.85546875" style="59" bestFit="1" customWidth="1"/>
    <col min="15110" max="15118" width="9.140625" style="59"/>
    <col min="15119" max="15119" width="19.42578125" style="59" bestFit="1" customWidth="1"/>
    <col min="15120" max="15358" width="9.140625" style="59"/>
    <col min="15359" max="15359" width="16.42578125" style="59" customWidth="1"/>
    <col min="15360" max="15360" width="18.5703125" style="59" customWidth="1"/>
    <col min="15361" max="15361" width="11.7109375" style="59" customWidth="1"/>
    <col min="15362" max="15362" width="13.7109375" style="59" customWidth="1"/>
    <col min="15363" max="15363" width="17" style="59" customWidth="1"/>
    <col min="15364" max="15364" width="9.140625" style="59"/>
    <col min="15365" max="15365" width="11.85546875" style="59" bestFit="1" customWidth="1"/>
    <col min="15366" max="15374" width="9.140625" style="59"/>
    <col min="15375" max="15375" width="19.42578125" style="59" bestFit="1" customWidth="1"/>
    <col min="15376" max="15614" width="9.140625" style="59"/>
    <col min="15615" max="15615" width="16.42578125" style="59" customWidth="1"/>
    <col min="15616" max="15616" width="18.5703125" style="59" customWidth="1"/>
    <col min="15617" max="15617" width="11.7109375" style="59" customWidth="1"/>
    <col min="15618" max="15618" width="13.7109375" style="59" customWidth="1"/>
    <col min="15619" max="15619" width="17" style="59" customWidth="1"/>
    <col min="15620" max="15620" width="9.140625" style="59"/>
    <col min="15621" max="15621" width="11.85546875" style="59" bestFit="1" customWidth="1"/>
    <col min="15622" max="15630" width="9.140625" style="59"/>
    <col min="15631" max="15631" width="19.42578125" style="59" bestFit="1" customWidth="1"/>
    <col min="15632" max="15870" width="9.140625" style="59"/>
    <col min="15871" max="15871" width="16.42578125" style="59" customWidth="1"/>
    <col min="15872" max="15872" width="18.5703125" style="59" customWidth="1"/>
    <col min="15873" max="15873" width="11.7109375" style="59" customWidth="1"/>
    <col min="15874" max="15874" width="13.7109375" style="59" customWidth="1"/>
    <col min="15875" max="15875" width="17" style="59" customWidth="1"/>
    <col min="15876" max="15876" width="9.140625" style="59"/>
    <col min="15877" max="15877" width="11.85546875" style="59" bestFit="1" customWidth="1"/>
    <col min="15878" max="15886" width="9.140625" style="59"/>
    <col min="15887" max="15887" width="19.42578125" style="59" bestFit="1" customWidth="1"/>
    <col min="15888" max="16126" width="9.140625" style="59"/>
    <col min="16127" max="16127" width="16.42578125" style="59" customWidth="1"/>
    <col min="16128" max="16128" width="18.5703125" style="59" customWidth="1"/>
    <col min="16129" max="16129" width="11.7109375" style="59" customWidth="1"/>
    <col min="16130" max="16130" width="13.7109375" style="59" customWidth="1"/>
    <col min="16131" max="16131" width="17" style="59" customWidth="1"/>
    <col min="16132" max="16132" width="9.140625" style="59"/>
    <col min="16133" max="16133" width="11.85546875" style="59" bestFit="1" customWidth="1"/>
    <col min="16134" max="16142" width="9.140625" style="59"/>
    <col min="16143" max="16143" width="19.42578125" style="59" bestFit="1" customWidth="1"/>
    <col min="16144" max="16384" width="9.140625" style="59"/>
  </cols>
  <sheetData>
    <row r="1" spans="1:17" x14ac:dyDescent="0.25">
      <c r="A1" s="59" t="s">
        <v>2</v>
      </c>
      <c r="B1" s="109" t="s">
        <v>217</v>
      </c>
      <c r="C1" s="176" t="s">
        <v>463</v>
      </c>
    </row>
    <row r="2" spans="1:17" x14ac:dyDescent="0.25">
      <c r="A2" s="59" t="s">
        <v>3</v>
      </c>
      <c r="B2" s="63" t="s">
        <v>1541</v>
      </c>
    </row>
    <row r="3" spans="1:17" x14ac:dyDescent="0.25">
      <c r="A3" s="59" t="s">
        <v>4</v>
      </c>
      <c r="B3" s="88" t="s">
        <v>672</v>
      </c>
    </row>
    <row r="4" spans="1:17" x14ac:dyDescent="0.25">
      <c r="A4" s="59" t="s">
        <v>5</v>
      </c>
      <c r="B4" s="88" t="s">
        <v>673</v>
      </c>
    </row>
    <row r="5" spans="1:17" x14ac:dyDescent="0.25">
      <c r="A5" s="59" t="s">
        <v>6</v>
      </c>
      <c r="B5" s="59" t="s">
        <v>1789</v>
      </c>
    </row>
    <row r="6" spans="1:17" x14ac:dyDescent="0.25">
      <c r="A6" s="59" t="s">
        <v>7</v>
      </c>
      <c r="B6" s="59" t="s">
        <v>1788</v>
      </c>
      <c r="E6" s="110"/>
    </row>
    <row r="7" spans="1:17" x14ac:dyDescent="0.25">
      <c r="E7" s="110"/>
    </row>
    <row r="8" spans="1:17" x14ac:dyDescent="0.25">
      <c r="E8" s="110"/>
    </row>
    <row r="9" spans="1:17" x14ac:dyDescent="0.25">
      <c r="E9" s="110"/>
    </row>
    <row r="10" spans="1:17" x14ac:dyDescent="0.25">
      <c r="E10" s="110"/>
    </row>
    <row r="11" spans="1:17" x14ac:dyDescent="0.25">
      <c r="E11" s="110"/>
    </row>
    <row r="12" spans="1:17" x14ac:dyDescent="0.25">
      <c r="E12" s="110"/>
    </row>
    <row r="13" spans="1:17" x14ac:dyDescent="0.25">
      <c r="E13" s="110"/>
      <c r="H13" s="59">
        <v>2015</v>
      </c>
      <c r="I13" s="59">
        <v>2016</v>
      </c>
      <c r="J13" s="59">
        <v>2017</v>
      </c>
      <c r="K13" s="59">
        <v>2018</v>
      </c>
      <c r="L13" s="59">
        <v>2019</v>
      </c>
      <c r="M13" s="59">
        <v>2020</v>
      </c>
      <c r="N13" s="59">
        <v>2021</v>
      </c>
      <c r="O13" s="59">
        <v>2022</v>
      </c>
      <c r="P13" s="59" t="s">
        <v>1523</v>
      </c>
      <c r="Q13" s="59" t="s">
        <v>1664</v>
      </c>
    </row>
    <row r="14" spans="1:17" x14ac:dyDescent="0.25">
      <c r="E14" s="110"/>
      <c r="H14" s="59">
        <v>2015</v>
      </c>
      <c r="I14" s="59">
        <v>2016</v>
      </c>
      <c r="J14" s="59">
        <v>2017</v>
      </c>
      <c r="K14" s="59">
        <v>2018</v>
      </c>
      <c r="L14" s="59">
        <v>2019</v>
      </c>
      <c r="M14" s="59">
        <v>2020</v>
      </c>
      <c r="N14" s="59">
        <v>2021</v>
      </c>
      <c r="O14" s="59">
        <v>2022</v>
      </c>
      <c r="P14" s="59" t="s">
        <v>1524</v>
      </c>
      <c r="Q14" s="59" t="s">
        <v>1665</v>
      </c>
    </row>
    <row r="15" spans="1:17" x14ac:dyDescent="0.25">
      <c r="E15" s="110"/>
      <c r="F15" s="59" t="s">
        <v>1537</v>
      </c>
      <c r="G15" s="59" t="s">
        <v>1538</v>
      </c>
      <c r="H15" s="61">
        <v>252</v>
      </c>
      <c r="I15" s="61">
        <v>136</v>
      </c>
      <c r="J15" s="61">
        <v>343</v>
      </c>
      <c r="K15" s="61">
        <v>582</v>
      </c>
      <c r="L15" s="61">
        <v>1062</v>
      </c>
      <c r="M15" s="61">
        <v>514</v>
      </c>
      <c r="N15" s="61">
        <v>1094</v>
      </c>
      <c r="O15" s="61">
        <v>777</v>
      </c>
      <c r="P15" s="61"/>
      <c r="Q15" s="61"/>
    </row>
    <row r="16" spans="1:17" x14ac:dyDescent="0.25">
      <c r="F16" s="59" t="s">
        <v>1539</v>
      </c>
      <c r="G16" s="59" t="s">
        <v>1540</v>
      </c>
      <c r="H16" s="61">
        <v>689</v>
      </c>
      <c r="I16" s="61">
        <v>751</v>
      </c>
      <c r="J16" s="61">
        <v>501</v>
      </c>
      <c r="K16" s="61">
        <v>147</v>
      </c>
      <c r="L16" s="61">
        <v>185</v>
      </c>
      <c r="M16" s="61">
        <v>280</v>
      </c>
      <c r="N16" s="61">
        <v>183</v>
      </c>
      <c r="O16" s="61">
        <v>606</v>
      </c>
      <c r="P16" s="61"/>
      <c r="Q16" s="61"/>
    </row>
    <row r="17" spans="6:17" x14ac:dyDescent="0.25">
      <c r="F17" s="59" t="s">
        <v>1542</v>
      </c>
      <c r="G17" s="59" t="s">
        <v>1545</v>
      </c>
      <c r="H17" s="61"/>
      <c r="I17" s="61"/>
      <c r="J17" s="61"/>
      <c r="K17" s="61"/>
      <c r="L17" s="61"/>
      <c r="M17" s="61"/>
      <c r="N17" s="61"/>
      <c r="O17" s="61"/>
      <c r="P17" s="61">
        <v>1542</v>
      </c>
      <c r="Q17" s="61">
        <v>362</v>
      </c>
    </row>
    <row r="18" spans="6:17" x14ac:dyDescent="0.25">
      <c r="F18" s="59" t="s">
        <v>1543</v>
      </c>
      <c r="G18" s="59" t="s">
        <v>1544</v>
      </c>
      <c r="H18" s="61"/>
      <c r="I18" s="61"/>
      <c r="J18" s="61"/>
      <c r="K18" s="61"/>
      <c r="L18" s="61"/>
      <c r="M18" s="61"/>
      <c r="N18" s="61"/>
      <c r="O18" s="61"/>
      <c r="P18" s="61">
        <v>1933</v>
      </c>
      <c r="Q18" s="61"/>
    </row>
    <row r="19" spans="6:17" x14ac:dyDescent="0.25">
      <c r="H19" s="61"/>
      <c r="I19" s="61"/>
      <c r="J19" s="61"/>
      <c r="K19" s="61"/>
      <c r="L19" s="61"/>
      <c r="M19" s="61"/>
      <c r="N19" s="61"/>
      <c r="O19" s="61"/>
      <c r="P19" s="61"/>
    </row>
    <row r="20" spans="6:17" x14ac:dyDescent="0.25">
      <c r="H20" s="61"/>
      <c r="I20" s="61"/>
      <c r="J20" s="61"/>
      <c r="K20" s="61"/>
      <c r="L20" s="61"/>
      <c r="M20" s="61"/>
      <c r="N20" s="61"/>
      <c r="O20" s="61"/>
      <c r="P20" s="61"/>
    </row>
    <row r="21" spans="6:17" x14ac:dyDescent="0.25">
      <c r="H21" s="61"/>
      <c r="I21" s="61"/>
      <c r="J21" s="61"/>
      <c r="K21" s="61"/>
      <c r="L21" s="61"/>
      <c r="M21" s="61"/>
      <c r="N21" s="61"/>
      <c r="O21" s="61"/>
      <c r="P21" s="61"/>
    </row>
  </sheetData>
  <hyperlinks>
    <hyperlink ref="C1" location="Jegyzék_index!A1" display="Vissza a jegyzékre / Return to the Index" xr:uid="{43E4A621-3725-4D13-A494-209EC38B03A5}"/>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4821E-BDC6-4AAE-B625-76750179B722}">
  <dimension ref="A1:V29"/>
  <sheetViews>
    <sheetView zoomScale="75" zoomScaleNormal="75" workbookViewId="0"/>
  </sheetViews>
  <sheetFormatPr defaultColWidth="9.140625" defaultRowHeight="15.75" x14ac:dyDescent="0.25"/>
  <cols>
    <col min="1" max="1" width="12.5703125" style="76" bestFit="1" customWidth="1"/>
    <col min="2" max="2" width="121" style="76" bestFit="1" customWidth="1"/>
    <col min="3" max="3" width="9.140625" style="76"/>
    <col min="4" max="4" width="32.28515625" style="76" bestFit="1" customWidth="1"/>
    <col min="5" max="5" width="36.140625" style="76" bestFit="1" customWidth="1"/>
    <col min="6" max="16384" width="9.140625" style="76"/>
  </cols>
  <sheetData>
    <row r="1" spans="1:21" x14ac:dyDescent="0.25">
      <c r="A1" s="112" t="s">
        <v>2</v>
      </c>
      <c r="B1" s="113" t="s">
        <v>485</v>
      </c>
      <c r="C1" s="176" t="s">
        <v>463</v>
      </c>
    </row>
    <row r="2" spans="1:21" x14ac:dyDescent="0.25">
      <c r="A2" s="112" t="s">
        <v>3</v>
      </c>
      <c r="B2" s="113" t="s">
        <v>652</v>
      </c>
    </row>
    <row r="3" spans="1:21" x14ac:dyDescent="0.25">
      <c r="A3" s="112" t="s">
        <v>4</v>
      </c>
      <c r="B3" s="114" t="s">
        <v>250</v>
      </c>
    </row>
    <row r="4" spans="1:21" x14ac:dyDescent="0.25">
      <c r="A4" s="112" t="s">
        <v>5</v>
      </c>
      <c r="B4" s="114" t="s">
        <v>251</v>
      </c>
    </row>
    <row r="5" spans="1:21" x14ac:dyDescent="0.25">
      <c r="A5" s="115" t="s">
        <v>6</v>
      </c>
      <c r="B5" s="114"/>
    </row>
    <row r="6" spans="1:21" x14ac:dyDescent="0.25">
      <c r="A6" s="115" t="s">
        <v>7</v>
      </c>
      <c r="B6" s="114"/>
    </row>
    <row r="11" spans="1:21" x14ac:dyDescent="0.25">
      <c r="F11" s="59">
        <v>2007</v>
      </c>
      <c r="G11" s="59">
        <v>2008</v>
      </c>
      <c r="H11" s="59">
        <v>2009</v>
      </c>
      <c r="I11" s="59">
        <v>2010</v>
      </c>
      <c r="J11" s="59">
        <v>2011</v>
      </c>
      <c r="K11" s="59">
        <v>2012</v>
      </c>
      <c r="L11" s="59">
        <v>2013</v>
      </c>
      <c r="M11" s="59">
        <v>2014</v>
      </c>
      <c r="N11" s="59">
        <v>2015</v>
      </c>
      <c r="O11" s="59">
        <v>2016</v>
      </c>
      <c r="P11" s="59">
        <v>2017</v>
      </c>
      <c r="Q11" s="59">
        <v>2018</v>
      </c>
      <c r="R11" s="59">
        <v>2019</v>
      </c>
      <c r="S11" s="76">
        <v>2020</v>
      </c>
      <c r="T11" s="76">
        <v>2021</v>
      </c>
      <c r="U11" s="76">
        <v>2022</v>
      </c>
    </row>
    <row r="12" spans="1:21" x14ac:dyDescent="0.25">
      <c r="F12" s="59">
        <v>2007</v>
      </c>
      <c r="G12" s="59">
        <v>2008</v>
      </c>
      <c r="H12" s="59">
        <v>2009</v>
      </c>
      <c r="I12" s="59">
        <v>2010</v>
      </c>
      <c r="J12" s="59">
        <v>2011</v>
      </c>
      <c r="K12" s="59">
        <v>2012</v>
      </c>
      <c r="L12" s="59">
        <v>2013</v>
      </c>
      <c r="M12" s="59">
        <v>2014</v>
      </c>
      <c r="N12" s="59">
        <v>2015</v>
      </c>
      <c r="O12" s="59">
        <v>2016</v>
      </c>
      <c r="P12" s="59">
        <v>2017</v>
      </c>
      <c r="Q12" s="59">
        <v>2018</v>
      </c>
      <c r="R12" s="59">
        <v>2019</v>
      </c>
      <c r="S12" s="76">
        <v>2020</v>
      </c>
      <c r="T12" s="76">
        <v>2021</v>
      </c>
      <c r="U12" s="76">
        <v>2022</v>
      </c>
    </row>
    <row r="13" spans="1:21" x14ac:dyDescent="0.25">
      <c r="D13" s="76" t="s">
        <v>223</v>
      </c>
      <c r="E13" s="76" t="s">
        <v>225</v>
      </c>
      <c r="F13" s="86">
        <v>946</v>
      </c>
      <c r="G13" s="86">
        <v>20</v>
      </c>
      <c r="H13" s="86">
        <v>35.200000000000003</v>
      </c>
      <c r="I13" s="86">
        <v>166.73599999999999</v>
      </c>
      <c r="J13" s="86">
        <v>124.07000000000001</v>
      </c>
      <c r="K13" s="86">
        <v>53.91</v>
      </c>
      <c r="L13" s="86">
        <v>43.2</v>
      </c>
      <c r="M13" s="86">
        <v>192.71500000000003</v>
      </c>
      <c r="N13" s="86">
        <v>187.70010000000002</v>
      </c>
      <c r="O13" s="86">
        <v>398.26</v>
      </c>
      <c r="P13" s="86">
        <v>600.99</v>
      </c>
      <c r="Q13" s="86">
        <v>755.3</v>
      </c>
      <c r="R13" s="86">
        <v>502.2</v>
      </c>
      <c r="S13" s="86">
        <v>80.400000000000006</v>
      </c>
      <c r="T13" s="86">
        <v>29.9</v>
      </c>
      <c r="U13" s="86">
        <v>301.90000000000003</v>
      </c>
    </row>
    <row r="14" spans="1:21" x14ac:dyDescent="0.25">
      <c r="D14" s="76" t="s">
        <v>221</v>
      </c>
      <c r="E14" s="76" t="s">
        <v>219</v>
      </c>
      <c r="F14" s="86">
        <v>738.95</v>
      </c>
      <c r="G14" s="86">
        <v>343.1</v>
      </c>
      <c r="H14" s="86">
        <v>165.5</v>
      </c>
      <c r="I14" s="86">
        <v>66.132209737827722</v>
      </c>
      <c r="J14" s="86">
        <v>435.08505132620462</v>
      </c>
      <c r="K14" s="86">
        <v>41</v>
      </c>
      <c r="L14" s="86">
        <v>209.25</v>
      </c>
      <c r="M14" s="86">
        <v>207.05</v>
      </c>
      <c r="N14" s="86">
        <v>414.9</v>
      </c>
      <c r="O14" s="86">
        <v>901.90999999999985</v>
      </c>
      <c r="P14" s="86">
        <v>759.39</v>
      </c>
      <c r="Q14" s="86">
        <v>872.49999999999989</v>
      </c>
      <c r="R14" s="86">
        <v>825.02845306826976</v>
      </c>
      <c r="S14" s="86">
        <v>612.3030341918693</v>
      </c>
      <c r="T14" s="86">
        <v>972.4</v>
      </c>
      <c r="U14" s="86">
        <v>358.6</v>
      </c>
    </row>
    <row r="15" spans="1:21" x14ac:dyDescent="0.25">
      <c r="D15" s="76" t="s">
        <v>224</v>
      </c>
      <c r="E15" s="76" t="s">
        <v>226</v>
      </c>
      <c r="F15" s="86">
        <v>164</v>
      </c>
      <c r="G15" s="86">
        <v>37</v>
      </c>
      <c r="H15" s="86">
        <v>63</v>
      </c>
      <c r="I15" s="86">
        <v>7.8</v>
      </c>
      <c r="J15" s="86">
        <v>57.484948673795373</v>
      </c>
      <c r="K15" s="86">
        <v>0</v>
      </c>
      <c r="L15" s="86">
        <v>76.34</v>
      </c>
      <c r="M15" s="86">
        <v>75.349999999999994</v>
      </c>
      <c r="N15" s="86">
        <v>86.766666666666666</v>
      </c>
      <c r="O15" s="86">
        <v>260.08000000000004</v>
      </c>
      <c r="P15" s="86">
        <v>242.95999999999998</v>
      </c>
      <c r="Q15" s="86">
        <v>101.60000000000001</v>
      </c>
      <c r="R15" s="86">
        <v>142.69999999999999</v>
      </c>
      <c r="S15" s="86">
        <v>148.76999999999998</v>
      </c>
      <c r="T15" s="86">
        <v>93.5</v>
      </c>
      <c r="U15" s="86">
        <v>146.69999999999999</v>
      </c>
    </row>
    <row r="16" spans="1:21" x14ac:dyDescent="0.25">
      <c r="D16" s="76" t="s">
        <v>222</v>
      </c>
      <c r="E16" s="76" t="s">
        <v>222</v>
      </c>
      <c r="F16" s="86">
        <v>32.5</v>
      </c>
      <c r="G16" s="86">
        <v>0</v>
      </c>
      <c r="H16" s="86">
        <v>55</v>
      </c>
      <c r="I16" s="86">
        <v>0</v>
      </c>
      <c r="J16" s="86">
        <v>115</v>
      </c>
      <c r="K16" s="86">
        <v>58</v>
      </c>
      <c r="L16" s="86">
        <v>4</v>
      </c>
      <c r="M16" s="86">
        <v>109.238</v>
      </c>
      <c r="N16" s="86">
        <v>94.451612903225808</v>
      </c>
      <c r="O16" s="86">
        <v>24</v>
      </c>
      <c r="P16" s="86">
        <v>139.30000000000001</v>
      </c>
      <c r="Q16" s="86">
        <v>89.6</v>
      </c>
      <c r="R16" s="86">
        <v>240.9</v>
      </c>
      <c r="S16" s="86">
        <v>165.7</v>
      </c>
      <c r="T16" s="86">
        <v>88.2</v>
      </c>
      <c r="U16" s="86">
        <v>82</v>
      </c>
    </row>
    <row r="17" spans="4:22" x14ac:dyDescent="0.25">
      <c r="D17" s="76" t="s">
        <v>248</v>
      </c>
      <c r="E17" s="76" t="s">
        <v>227</v>
      </c>
      <c r="F17" s="86">
        <v>29.55</v>
      </c>
      <c r="G17" s="86">
        <v>0</v>
      </c>
      <c r="H17" s="86">
        <v>0</v>
      </c>
      <c r="I17" s="86">
        <v>0</v>
      </c>
      <c r="J17" s="86">
        <v>0</v>
      </c>
      <c r="K17" s="86">
        <v>0</v>
      </c>
      <c r="L17" s="86">
        <v>23.6</v>
      </c>
      <c r="M17" s="86">
        <v>33</v>
      </c>
      <c r="N17" s="86">
        <v>16.32</v>
      </c>
      <c r="O17" s="86">
        <v>55.2</v>
      </c>
      <c r="P17" s="86">
        <v>0</v>
      </c>
      <c r="Q17" s="86">
        <v>0</v>
      </c>
      <c r="R17" s="86">
        <v>83.35</v>
      </c>
      <c r="S17" s="86">
        <v>69.099999999999994</v>
      </c>
      <c r="T17" s="86">
        <v>70.085714285714289</v>
      </c>
      <c r="U17" s="86">
        <v>9.5</v>
      </c>
    </row>
    <row r="18" spans="4:22" x14ac:dyDescent="0.25">
      <c r="D18" s="76" t="s">
        <v>9</v>
      </c>
      <c r="E18" s="76" t="s">
        <v>1</v>
      </c>
      <c r="F18" s="86">
        <v>21</v>
      </c>
      <c r="G18" s="86">
        <v>0</v>
      </c>
      <c r="H18" s="86">
        <v>13.2</v>
      </c>
      <c r="I18" s="86">
        <v>0</v>
      </c>
      <c r="J18" s="86">
        <v>0</v>
      </c>
      <c r="K18" s="86">
        <v>0</v>
      </c>
      <c r="L18" s="86">
        <v>0</v>
      </c>
      <c r="M18" s="86">
        <v>0</v>
      </c>
      <c r="N18" s="86">
        <v>9.5</v>
      </c>
      <c r="O18" s="86">
        <v>31.4</v>
      </c>
      <c r="P18" s="86">
        <v>11</v>
      </c>
      <c r="Q18" s="86">
        <v>0</v>
      </c>
      <c r="R18" s="86">
        <v>24</v>
      </c>
      <c r="S18" s="86">
        <v>0</v>
      </c>
      <c r="T18" s="86">
        <v>0</v>
      </c>
      <c r="U18" s="86">
        <v>6.1</v>
      </c>
      <c r="V18" s="86"/>
    </row>
    <row r="19" spans="4:22" x14ac:dyDescent="0.25">
      <c r="D19" s="76" t="s">
        <v>413</v>
      </c>
      <c r="E19" s="76" t="s">
        <v>1791</v>
      </c>
      <c r="F19" s="89">
        <v>5.75</v>
      </c>
      <c r="G19" s="89">
        <v>6.75</v>
      </c>
      <c r="H19" s="89">
        <v>8</v>
      </c>
      <c r="I19" s="89">
        <v>7.5</v>
      </c>
      <c r="J19" s="89">
        <v>7.25</v>
      </c>
      <c r="K19" s="89">
        <v>7.5</v>
      </c>
      <c r="L19" s="89">
        <v>7.5</v>
      </c>
      <c r="M19" s="89">
        <v>7.25</v>
      </c>
      <c r="N19" s="89">
        <v>7.25</v>
      </c>
      <c r="O19" s="89">
        <v>6.75</v>
      </c>
      <c r="P19" s="89">
        <v>6</v>
      </c>
      <c r="Q19" s="89">
        <v>5.75</v>
      </c>
      <c r="R19" s="89">
        <v>5.25</v>
      </c>
      <c r="S19" s="89">
        <v>5.75</v>
      </c>
      <c r="T19" s="89">
        <v>5.25</v>
      </c>
      <c r="U19" s="89">
        <v>6</v>
      </c>
    </row>
    <row r="20" spans="4:22" x14ac:dyDescent="0.25">
      <c r="D20" s="76" t="s">
        <v>1792</v>
      </c>
      <c r="E20" s="76" t="s">
        <v>1790</v>
      </c>
      <c r="F20" s="89">
        <v>6.75</v>
      </c>
      <c r="G20" s="89">
        <v>8</v>
      </c>
      <c r="H20" s="89">
        <v>9.5</v>
      </c>
      <c r="I20" s="89">
        <v>9.25</v>
      </c>
      <c r="J20" s="89">
        <v>8.75</v>
      </c>
      <c r="K20" s="89">
        <v>9.25</v>
      </c>
      <c r="L20" s="89">
        <v>9.5</v>
      </c>
      <c r="M20" s="89">
        <v>9.25</v>
      </c>
      <c r="N20" s="89">
        <v>8.5</v>
      </c>
      <c r="O20" s="89">
        <v>8.25</v>
      </c>
      <c r="P20" s="89">
        <v>7.75</v>
      </c>
      <c r="Q20" s="89">
        <v>7.5</v>
      </c>
      <c r="R20" s="89">
        <v>7</v>
      </c>
      <c r="S20" s="89">
        <v>7</v>
      </c>
      <c r="T20" s="89">
        <v>5.75</v>
      </c>
      <c r="U20" s="89">
        <v>6.25</v>
      </c>
    </row>
    <row r="21" spans="4:22" x14ac:dyDescent="0.25">
      <c r="D21" s="76" t="s">
        <v>249</v>
      </c>
      <c r="E21" s="76" t="s">
        <v>520</v>
      </c>
      <c r="F21" s="89">
        <v>5.75</v>
      </c>
      <c r="G21" s="89">
        <v>6.75</v>
      </c>
      <c r="H21" s="89">
        <v>7.75</v>
      </c>
      <c r="I21" s="89">
        <v>7</v>
      </c>
      <c r="J21" s="89">
        <v>7</v>
      </c>
      <c r="K21" s="89">
        <v>7</v>
      </c>
      <c r="L21" s="89">
        <v>7</v>
      </c>
      <c r="M21" s="89">
        <v>7</v>
      </c>
      <c r="N21" s="89">
        <v>7</v>
      </c>
      <c r="O21" s="89">
        <v>6.5</v>
      </c>
      <c r="P21" s="89">
        <v>5.75</v>
      </c>
      <c r="Q21" s="89">
        <v>5.5</v>
      </c>
      <c r="R21" s="89">
        <v>5.5</v>
      </c>
      <c r="S21" s="89">
        <v>6.25</v>
      </c>
      <c r="T21" s="89">
        <v>6.25</v>
      </c>
      <c r="U21" s="89">
        <v>6.5</v>
      </c>
    </row>
    <row r="25" spans="4:22" x14ac:dyDescent="0.25">
      <c r="D25" s="91"/>
      <c r="E25" s="91"/>
      <c r="F25" s="91"/>
      <c r="G25" s="91"/>
      <c r="H25" s="91"/>
      <c r="I25" s="91"/>
      <c r="J25" s="91"/>
      <c r="K25" s="91"/>
      <c r="L25" s="91"/>
      <c r="M25" s="91"/>
      <c r="N25" s="91"/>
      <c r="O25" s="91"/>
    </row>
    <row r="27" spans="4:22" x14ac:dyDescent="0.25">
      <c r="L27" s="116"/>
    </row>
    <row r="28" spans="4:22" x14ac:dyDescent="0.25">
      <c r="L28" s="116"/>
    </row>
    <row r="29" spans="4:22" x14ac:dyDescent="0.25">
      <c r="L29" s="116"/>
    </row>
  </sheetData>
  <hyperlinks>
    <hyperlink ref="C1" location="Jegyzék_index!A1" display="Vissza a jegyzékre / Return to the Index" xr:uid="{28CA3F30-421A-45C2-BA72-A246222D115F}"/>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53F83-5535-4C51-8056-AFF098829AFE}">
  <dimension ref="A1:P113"/>
  <sheetViews>
    <sheetView showGridLines="0" zoomScale="75" zoomScaleNormal="75" workbookViewId="0"/>
  </sheetViews>
  <sheetFormatPr defaultColWidth="9.140625" defaultRowHeight="15" customHeight="1" x14ac:dyDescent="0.25"/>
  <cols>
    <col min="1" max="1" width="13.85546875" style="5" customWidth="1"/>
    <col min="2" max="2" width="77.140625" style="3" bestFit="1" customWidth="1"/>
    <col min="3" max="4" width="9.140625" style="3"/>
    <col min="5" max="5" width="11.28515625" style="3" bestFit="1" customWidth="1"/>
    <col min="6" max="6" width="9.140625" style="3"/>
    <col min="7" max="7" width="16" style="3" customWidth="1"/>
    <col min="8" max="8" width="9.140625" style="3"/>
    <col min="9" max="9" width="13.140625" style="3" customWidth="1"/>
    <col min="10" max="10" width="9.140625" style="3"/>
    <col min="11" max="11" width="10.7109375" style="3" bestFit="1" customWidth="1"/>
    <col min="12" max="12" width="11.5703125" style="3" customWidth="1"/>
    <col min="13" max="16" width="10.28515625" style="3" customWidth="1"/>
    <col min="17" max="16384" width="9.140625" style="3"/>
  </cols>
  <sheetData>
    <row r="1" spans="1:16" ht="15.75" x14ac:dyDescent="0.25">
      <c r="A1" s="1" t="s">
        <v>2</v>
      </c>
      <c r="B1" s="9" t="s">
        <v>18</v>
      </c>
      <c r="C1" s="176" t="s">
        <v>463</v>
      </c>
    </row>
    <row r="2" spans="1:16" ht="15" customHeight="1" x14ac:dyDescent="0.25">
      <c r="A2" s="1" t="s">
        <v>3</v>
      </c>
      <c r="B2" s="9" t="s">
        <v>118</v>
      </c>
    </row>
    <row r="3" spans="1:16" ht="15.75" x14ac:dyDescent="0.25">
      <c r="A3" s="1" t="s">
        <v>4</v>
      </c>
      <c r="B3" s="3" t="s">
        <v>8</v>
      </c>
    </row>
    <row r="4" spans="1:16" s="4" customFormat="1" ht="15.75" x14ac:dyDescent="0.25">
      <c r="A4" s="1" t="s">
        <v>5</v>
      </c>
      <c r="B4" s="3" t="s">
        <v>11</v>
      </c>
      <c r="C4" s="10"/>
      <c r="D4" s="10"/>
      <c r="E4" s="10"/>
    </row>
    <row r="5" spans="1:16" ht="15" customHeight="1" x14ac:dyDescent="0.25">
      <c r="A5" s="2" t="s">
        <v>6</v>
      </c>
      <c r="B5" s="3" t="s">
        <v>121</v>
      </c>
    </row>
    <row r="6" spans="1:16" ht="15" customHeight="1" x14ac:dyDescent="0.25">
      <c r="A6" s="2" t="s">
        <v>7</v>
      </c>
      <c r="B6" s="3" t="s">
        <v>119</v>
      </c>
    </row>
    <row r="7" spans="1:16" ht="15" customHeight="1" x14ac:dyDescent="0.25">
      <c r="A7" s="3"/>
    </row>
    <row r="8" spans="1:16" ht="15" customHeight="1" x14ac:dyDescent="0.25">
      <c r="A8" s="3"/>
    </row>
    <row r="9" spans="1:16" ht="15" customHeight="1" x14ac:dyDescent="0.25">
      <c r="A9" s="3"/>
      <c r="M9" s="11"/>
      <c r="N9" s="11"/>
      <c r="O9" s="11"/>
      <c r="P9" s="11"/>
    </row>
    <row r="10" spans="1:16" ht="31.5" x14ac:dyDescent="0.25">
      <c r="A10" s="3"/>
      <c r="E10" s="7"/>
      <c r="F10" s="11" t="s">
        <v>10</v>
      </c>
      <c r="G10" s="11" t="s">
        <v>488</v>
      </c>
      <c r="H10" s="11" t="s">
        <v>15</v>
      </c>
      <c r="I10" s="11" t="s">
        <v>16</v>
      </c>
      <c r="J10" s="7"/>
      <c r="K10" s="7"/>
    </row>
    <row r="11" spans="1:16" ht="67.5" customHeight="1" x14ac:dyDescent="0.25">
      <c r="A11" s="3"/>
      <c r="E11" s="5"/>
      <c r="F11" s="11" t="s">
        <v>0</v>
      </c>
      <c r="G11" s="11" t="s">
        <v>487</v>
      </c>
      <c r="H11" s="11" t="s">
        <v>14</v>
      </c>
      <c r="I11" s="11" t="s">
        <v>12</v>
      </c>
      <c r="J11" s="7"/>
      <c r="K11" s="7"/>
    </row>
    <row r="12" spans="1:16" ht="15" customHeight="1" x14ac:dyDescent="0.25">
      <c r="A12" s="3"/>
      <c r="E12" s="6">
        <v>36526</v>
      </c>
      <c r="F12" s="12">
        <v>73.500777423593078</v>
      </c>
      <c r="G12" s="12">
        <v>86.916005975919376</v>
      </c>
      <c r="H12" s="12">
        <v>55.047484823604705</v>
      </c>
      <c r="I12" s="12">
        <v>82.408440098229747</v>
      </c>
      <c r="J12" s="7"/>
      <c r="K12" s="7"/>
    </row>
    <row r="13" spans="1:16" ht="15" customHeight="1" x14ac:dyDescent="0.25">
      <c r="A13" s="3"/>
      <c r="E13" s="6">
        <v>36617</v>
      </c>
      <c r="F13" s="12">
        <v>74.826424798684982</v>
      </c>
      <c r="G13" s="12">
        <v>87.763015867532104</v>
      </c>
      <c r="H13" s="12">
        <v>55.935118081729499</v>
      </c>
      <c r="I13" s="12">
        <v>84.845724616866917</v>
      </c>
      <c r="J13" s="7"/>
      <c r="K13" s="7"/>
    </row>
    <row r="14" spans="1:16" ht="15" customHeight="1" x14ac:dyDescent="0.25">
      <c r="A14" s="3"/>
      <c r="E14" s="6">
        <v>36708</v>
      </c>
      <c r="F14" s="12">
        <v>76.752618206725728</v>
      </c>
      <c r="G14" s="12">
        <v>86.789527479370349</v>
      </c>
      <c r="H14" s="12">
        <v>57.49671905405318</v>
      </c>
      <c r="I14" s="12">
        <v>86.691284482409131</v>
      </c>
      <c r="J14" s="7"/>
      <c r="K14" s="7"/>
    </row>
    <row r="15" spans="1:16" ht="15" customHeight="1" x14ac:dyDescent="0.25">
      <c r="A15" s="3"/>
      <c r="E15" s="6">
        <v>36800</v>
      </c>
      <c r="F15" s="12">
        <v>77.953194782466369</v>
      </c>
      <c r="G15" s="12">
        <v>85.682735306038353</v>
      </c>
      <c r="H15" s="12">
        <v>54.954390002650619</v>
      </c>
      <c r="I15" s="12">
        <v>89.564685596680121</v>
      </c>
      <c r="J15" s="7"/>
      <c r="K15" s="7"/>
    </row>
    <row r="16" spans="1:16" ht="15" customHeight="1" x14ac:dyDescent="0.25">
      <c r="A16" s="3"/>
      <c r="E16" s="6">
        <v>36892</v>
      </c>
      <c r="F16" s="12">
        <v>79.825261724018176</v>
      </c>
      <c r="G16" s="12">
        <v>89.328871897758859</v>
      </c>
      <c r="H16" s="12">
        <v>56.856045668181608</v>
      </c>
      <c r="I16" s="12">
        <v>82.994989317041075</v>
      </c>
      <c r="J16" s="7"/>
      <c r="K16" s="7"/>
    </row>
    <row r="17" spans="1:11" ht="15" customHeight="1" x14ac:dyDescent="0.25">
      <c r="A17" s="3"/>
      <c r="E17" s="6">
        <v>36982</v>
      </c>
      <c r="F17" s="12">
        <v>78.881914736639303</v>
      </c>
      <c r="G17" s="12">
        <v>88.067373182345591</v>
      </c>
      <c r="H17" s="12">
        <v>59.063491960874316</v>
      </c>
      <c r="I17" s="12">
        <v>85.024794643080497</v>
      </c>
      <c r="J17" s="7"/>
      <c r="K17" s="7"/>
    </row>
    <row r="18" spans="1:11" ht="15" customHeight="1" x14ac:dyDescent="0.25">
      <c r="A18" s="3"/>
      <c r="E18" s="6">
        <v>37073</v>
      </c>
      <c r="F18" s="12">
        <v>79.677638230296523</v>
      </c>
      <c r="G18" s="12">
        <v>88.670947779801025</v>
      </c>
      <c r="H18" s="12">
        <v>60.859446215113685</v>
      </c>
      <c r="I18" s="12">
        <v>87.374096778895961</v>
      </c>
      <c r="J18" s="7"/>
      <c r="K18" s="7"/>
    </row>
    <row r="19" spans="1:11" ht="15" customHeight="1" x14ac:dyDescent="0.25">
      <c r="A19" s="3"/>
      <c r="E19" s="6">
        <v>37165</v>
      </c>
      <c r="F19" s="12">
        <v>78.643049485121992</v>
      </c>
      <c r="G19" s="12">
        <v>89.755073253884731</v>
      </c>
      <c r="H19" s="12">
        <v>62.320840956549283</v>
      </c>
      <c r="I19" s="12">
        <v>89.739960304419043</v>
      </c>
      <c r="J19" s="7"/>
      <c r="K19" s="7"/>
    </row>
    <row r="20" spans="1:11" ht="15" customHeight="1" x14ac:dyDescent="0.25">
      <c r="A20" s="3"/>
      <c r="E20" s="6">
        <v>37257</v>
      </c>
      <c r="F20" s="12">
        <v>84.111626816055718</v>
      </c>
      <c r="G20" s="12">
        <v>95.082421679813066</v>
      </c>
      <c r="H20" s="12">
        <v>65.931174481675185</v>
      </c>
      <c r="I20" s="12">
        <v>90.690515067845638</v>
      </c>
      <c r="J20" s="7"/>
      <c r="K20" s="7"/>
    </row>
    <row r="21" spans="1:11" ht="15" customHeight="1" x14ac:dyDescent="0.25">
      <c r="A21" s="3"/>
      <c r="E21" s="6">
        <v>37347</v>
      </c>
      <c r="F21" s="12">
        <v>83.341420085171862</v>
      </c>
      <c r="G21" s="12">
        <v>94.606505258421436</v>
      </c>
      <c r="H21" s="12">
        <v>67.799535818878852</v>
      </c>
      <c r="I21" s="12">
        <v>91.91847310887475</v>
      </c>
      <c r="J21" s="7"/>
      <c r="K21" s="7"/>
    </row>
    <row r="22" spans="1:11" ht="15" customHeight="1" x14ac:dyDescent="0.25">
      <c r="A22" s="3"/>
      <c r="E22" s="6">
        <v>37438</v>
      </c>
      <c r="F22" s="12">
        <v>86.678767798103124</v>
      </c>
      <c r="G22" s="12">
        <v>95.663498103665177</v>
      </c>
      <c r="H22" s="12">
        <v>69.566721187476162</v>
      </c>
      <c r="I22" s="12">
        <v>93.309974873266555</v>
      </c>
      <c r="J22" s="7"/>
      <c r="K22" s="7"/>
    </row>
    <row r="23" spans="1:11" ht="15" customHeight="1" x14ac:dyDescent="0.25">
      <c r="A23" s="3"/>
      <c r="E23" s="6">
        <v>37530</v>
      </c>
      <c r="F23" s="12">
        <v>85.823698500116947</v>
      </c>
      <c r="G23" s="12">
        <v>94.786406384425533</v>
      </c>
      <c r="H23" s="12">
        <v>71.717276200696915</v>
      </c>
      <c r="I23" s="12">
        <v>93.890658599889761</v>
      </c>
      <c r="J23" s="7"/>
      <c r="K23" s="7"/>
    </row>
    <row r="24" spans="1:11" ht="15" customHeight="1" x14ac:dyDescent="0.25">
      <c r="A24" s="3"/>
      <c r="E24" s="6">
        <v>37622</v>
      </c>
      <c r="F24" s="12">
        <v>88.645427183471327</v>
      </c>
      <c r="G24" s="12">
        <v>95.8535107683674</v>
      </c>
      <c r="H24" s="12">
        <v>73.994866855011281</v>
      </c>
      <c r="I24" s="12">
        <v>96.475270481134245</v>
      </c>
      <c r="J24" s="7"/>
      <c r="K24" s="7"/>
    </row>
    <row r="25" spans="1:11" ht="15" customHeight="1" x14ac:dyDescent="0.25">
      <c r="A25" s="3"/>
      <c r="E25" s="6">
        <v>37712</v>
      </c>
      <c r="F25" s="12">
        <v>89.811079301072667</v>
      </c>
      <c r="G25" s="12">
        <v>96.386557383403428</v>
      </c>
      <c r="H25" s="12">
        <v>75.502809006923925</v>
      </c>
      <c r="I25" s="12">
        <v>97.892649416944195</v>
      </c>
      <c r="J25" s="7"/>
      <c r="K25" s="7"/>
    </row>
    <row r="26" spans="1:11" ht="15" customHeight="1" x14ac:dyDescent="0.25">
      <c r="A26" s="3"/>
      <c r="E26" s="6">
        <v>37803</v>
      </c>
      <c r="F26" s="12">
        <v>93.098875522658702</v>
      </c>
      <c r="G26" s="12">
        <v>97.899243572642561</v>
      </c>
      <c r="H26" s="12">
        <v>77.033701618169005</v>
      </c>
      <c r="I26" s="12">
        <v>98.553724889439792</v>
      </c>
      <c r="J26" s="7"/>
      <c r="K26" s="7"/>
    </row>
    <row r="27" spans="1:11" ht="15" customHeight="1" x14ac:dyDescent="0.25">
      <c r="A27" s="3"/>
      <c r="E27" s="6">
        <v>37895</v>
      </c>
      <c r="F27" s="12">
        <v>94.920939918977837</v>
      </c>
      <c r="G27" s="12">
        <v>98.964241386022309</v>
      </c>
      <c r="H27" s="12">
        <v>77.724801365390704</v>
      </c>
      <c r="I27" s="12">
        <v>100.58491033128819</v>
      </c>
      <c r="J27" s="7"/>
      <c r="K27" s="7"/>
    </row>
    <row r="28" spans="1:11" ht="15" customHeight="1" x14ac:dyDescent="0.25">
      <c r="A28" s="3"/>
      <c r="E28" s="6">
        <v>37987</v>
      </c>
      <c r="F28" s="12">
        <v>95.247245188382664</v>
      </c>
      <c r="G28" s="12">
        <v>99.580708195317854</v>
      </c>
      <c r="H28" s="12">
        <v>76.921212042849476</v>
      </c>
      <c r="I28" s="12">
        <v>101.38951784791641</v>
      </c>
      <c r="J28" s="7"/>
      <c r="K28" s="7"/>
    </row>
    <row r="29" spans="1:11" ht="15" customHeight="1" x14ac:dyDescent="0.25">
      <c r="A29" s="3"/>
      <c r="E29" s="6">
        <v>38078</v>
      </c>
      <c r="F29" s="12">
        <v>96.557298986224168</v>
      </c>
      <c r="G29" s="12">
        <v>101.38991525687943</v>
      </c>
      <c r="H29" s="12">
        <v>78.158597371364294</v>
      </c>
      <c r="I29" s="12">
        <v>103.55077920476002</v>
      </c>
      <c r="J29" s="7"/>
      <c r="K29" s="7"/>
    </row>
    <row r="30" spans="1:11" ht="15" customHeight="1" x14ac:dyDescent="0.25">
      <c r="A30" s="3"/>
      <c r="E30" s="6">
        <v>38169</v>
      </c>
      <c r="F30" s="12">
        <v>96.280674080703861</v>
      </c>
      <c r="G30" s="12">
        <v>102.49299986602212</v>
      </c>
      <c r="H30" s="12">
        <v>78.094594681958355</v>
      </c>
      <c r="I30" s="12">
        <v>105.23141523113057</v>
      </c>
      <c r="J30" s="7"/>
      <c r="K30" s="7"/>
    </row>
    <row r="31" spans="1:11" ht="15" customHeight="1" x14ac:dyDescent="0.25">
      <c r="A31" s="3"/>
      <c r="E31" s="6">
        <v>38261</v>
      </c>
      <c r="F31" s="12">
        <v>97.908140942741284</v>
      </c>
      <c r="G31" s="12">
        <v>104.1077283332898</v>
      </c>
      <c r="H31" s="12">
        <v>79.366244076518768</v>
      </c>
      <c r="I31" s="12">
        <v>105.75861947015628</v>
      </c>
      <c r="J31" s="7"/>
      <c r="K31" s="7"/>
    </row>
    <row r="32" spans="1:11" ht="15" customHeight="1" x14ac:dyDescent="0.25">
      <c r="A32" s="3"/>
      <c r="E32" s="6">
        <v>38353</v>
      </c>
      <c r="F32" s="12">
        <v>97.937523881692428</v>
      </c>
      <c r="G32" s="12">
        <v>106.67471095745317</v>
      </c>
      <c r="H32" s="12">
        <v>81.600843025323087</v>
      </c>
      <c r="I32" s="12">
        <v>107.06041370696519</v>
      </c>
      <c r="J32" s="7"/>
      <c r="K32" s="7"/>
    </row>
    <row r="33" spans="1:11" ht="15" customHeight="1" x14ac:dyDescent="0.25">
      <c r="A33" s="3"/>
      <c r="E33" s="6">
        <v>38443</v>
      </c>
      <c r="F33" s="12">
        <v>101.42088418160459</v>
      </c>
      <c r="G33" s="12">
        <v>108.60980667580637</v>
      </c>
      <c r="H33" s="12">
        <v>82.214363755083042</v>
      </c>
      <c r="I33" s="12">
        <v>107.11699845513287</v>
      </c>
      <c r="J33" s="7"/>
      <c r="K33" s="7"/>
    </row>
    <row r="34" spans="1:11" ht="15" customHeight="1" x14ac:dyDescent="0.25">
      <c r="A34" s="3"/>
      <c r="E34" s="6">
        <v>38534</v>
      </c>
      <c r="F34" s="12">
        <v>101.03787499492564</v>
      </c>
      <c r="G34" s="12">
        <v>108.70670892166339</v>
      </c>
      <c r="H34" s="12">
        <v>84.513935131011564</v>
      </c>
      <c r="I34" s="12">
        <v>107.59865887246262</v>
      </c>
      <c r="J34" s="7"/>
      <c r="K34" s="7"/>
    </row>
    <row r="35" spans="1:11" ht="15" customHeight="1" x14ac:dyDescent="0.25">
      <c r="A35" s="3"/>
      <c r="E35" s="6">
        <v>38626</v>
      </c>
      <c r="F35" s="12">
        <v>106.45760963348006</v>
      </c>
      <c r="G35" s="12">
        <v>111.28506702686214</v>
      </c>
      <c r="H35" s="12">
        <v>86.180591022814696</v>
      </c>
      <c r="I35" s="12">
        <v>108.3287401354066</v>
      </c>
      <c r="J35" s="7"/>
      <c r="K35" s="7"/>
    </row>
    <row r="36" spans="1:11" ht="15" customHeight="1" x14ac:dyDescent="0.25">
      <c r="A36" s="3"/>
      <c r="E36" s="6">
        <v>38718</v>
      </c>
      <c r="F36" s="12">
        <v>104.86874009695082</v>
      </c>
      <c r="G36" s="12">
        <v>114.70866550440147</v>
      </c>
      <c r="H36" s="12">
        <v>86.420439485133912</v>
      </c>
      <c r="I36" s="12">
        <v>107.95817904069875</v>
      </c>
      <c r="J36" s="7"/>
      <c r="K36" s="7"/>
    </row>
    <row r="37" spans="1:11" ht="15" customHeight="1" x14ac:dyDescent="0.25">
      <c r="A37" s="3"/>
      <c r="E37" s="6">
        <v>38808</v>
      </c>
      <c r="F37" s="12">
        <v>109.85056584710176</v>
      </c>
      <c r="G37" s="12">
        <v>115.82523216514164</v>
      </c>
      <c r="H37" s="12">
        <v>87.891208357846153</v>
      </c>
      <c r="I37" s="12">
        <v>107.97060008297947</v>
      </c>
      <c r="J37" s="7"/>
      <c r="K37" s="7"/>
    </row>
    <row r="38" spans="1:11" ht="15" customHeight="1" x14ac:dyDescent="0.25">
      <c r="A38" s="3"/>
      <c r="E38" s="6">
        <v>38899</v>
      </c>
      <c r="F38" s="12">
        <v>109.75661776598164</v>
      </c>
      <c r="G38" s="12">
        <v>117.84669727654131</v>
      </c>
      <c r="H38" s="12">
        <v>88.729384992339064</v>
      </c>
      <c r="I38" s="12">
        <v>109.97176800598281</v>
      </c>
      <c r="J38" s="7"/>
      <c r="K38" s="7"/>
    </row>
    <row r="39" spans="1:11" ht="15" customHeight="1" x14ac:dyDescent="0.25">
      <c r="A39" s="3"/>
      <c r="E39" s="6">
        <v>38991</v>
      </c>
      <c r="F39" s="12">
        <v>113.93685632193906</v>
      </c>
      <c r="G39" s="12">
        <v>117.3776904065934</v>
      </c>
      <c r="H39" s="12">
        <v>89.336764049883314</v>
      </c>
      <c r="I39" s="12">
        <v>111.42606503968264</v>
      </c>
      <c r="J39" s="7"/>
      <c r="K39" s="7"/>
    </row>
    <row r="40" spans="1:11" ht="15" customHeight="1" x14ac:dyDescent="0.25">
      <c r="A40" s="3"/>
      <c r="E40" s="6">
        <v>39083</v>
      </c>
      <c r="F40" s="12">
        <v>114.26283940999573</v>
      </c>
      <c r="G40" s="12">
        <v>116.09251383806203</v>
      </c>
      <c r="H40" s="12">
        <v>90.475236131134395</v>
      </c>
      <c r="I40" s="12">
        <v>103.94342215241137</v>
      </c>
      <c r="J40" s="7"/>
      <c r="K40" s="7"/>
    </row>
    <row r="41" spans="1:11" ht="15" customHeight="1" x14ac:dyDescent="0.25">
      <c r="A41" s="3"/>
      <c r="E41" s="6">
        <v>39173</v>
      </c>
      <c r="F41" s="12">
        <v>115.64428859458698</v>
      </c>
      <c r="G41" s="12">
        <v>116.73392244281293</v>
      </c>
      <c r="H41" s="12">
        <v>91.652174475210273</v>
      </c>
      <c r="I41" s="12">
        <v>106.12987062276864</v>
      </c>
      <c r="J41" s="7"/>
      <c r="K41" s="7"/>
    </row>
    <row r="42" spans="1:11" ht="15" customHeight="1" x14ac:dyDescent="0.25">
      <c r="A42" s="3"/>
      <c r="E42" s="6">
        <v>39264</v>
      </c>
      <c r="F42" s="12">
        <v>119.26283618818225</v>
      </c>
      <c r="G42" s="12">
        <v>117.62500179058497</v>
      </c>
      <c r="H42" s="12">
        <v>92.002896283318563</v>
      </c>
      <c r="I42" s="12">
        <v>106.27374769585354</v>
      </c>
      <c r="J42" s="7"/>
      <c r="K42" s="7"/>
    </row>
    <row r="43" spans="1:11" ht="15" customHeight="1" x14ac:dyDescent="0.25">
      <c r="A43" s="3"/>
      <c r="E43" s="6">
        <v>39356</v>
      </c>
      <c r="F43" s="12">
        <v>117.25783722238438</v>
      </c>
      <c r="G43" s="12">
        <v>118.50908732409083</v>
      </c>
      <c r="H43" s="12">
        <v>93.01336298575778</v>
      </c>
      <c r="I43" s="12">
        <v>106.3089406489822</v>
      </c>
      <c r="J43" s="7"/>
      <c r="K43" s="7"/>
    </row>
    <row r="44" spans="1:11" ht="15" customHeight="1" x14ac:dyDescent="0.25">
      <c r="A44" s="3"/>
      <c r="E44" s="6">
        <v>39448</v>
      </c>
      <c r="F44" s="12">
        <v>118.31697618628783</v>
      </c>
      <c r="G44" s="12">
        <v>116.99395751299966</v>
      </c>
      <c r="H44" s="12">
        <v>92.5385147497107</v>
      </c>
      <c r="I44" s="12">
        <v>105.91112226704725</v>
      </c>
      <c r="J44" s="7"/>
      <c r="K44" s="7"/>
    </row>
    <row r="45" spans="1:11" ht="15" customHeight="1" x14ac:dyDescent="0.25">
      <c r="A45" s="3"/>
      <c r="E45" s="6">
        <v>39539</v>
      </c>
      <c r="F45" s="12">
        <v>115.47598105831418</v>
      </c>
      <c r="G45" s="12">
        <v>116.44911410281583</v>
      </c>
      <c r="H45" s="12">
        <v>93.234463185523751</v>
      </c>
      <c r="I45" s="12">
        <v>105.75930952806077</v>
      </c>
      <c r="J45" s="7"/>
      <c r="K45" s="7"/>
    </row>
    <row r="46" spans="1:11" ht="15" customHeight="1" x14ac:dyDescent="0.25">
      <c r="A46" s="3"/>
      <c r="E46" s="6">
        <v>39630</v>
      </c>
      <c r="F46" s="12">
        <v>112.44792743960549</v>
      </c>
      <c r="G46" s="12">
        <v>114.62448694473959</v>
      </c>
      <c r="H46" s="12">
        <v>93.8140430951442</v>
      </c>
      <c r="I46" s="12">
        <v>105.47259046874771</v>
      </c>
      <c r="J46" s="7"/>
      <c r="K46" s="7"/>
    </row>
    <row r="47" spans="1:11" ht="15" customHeight="1" x14ac:dyDescent="0.25">
      <c r="A47" s="3"/>
      <c r="E47" s="6">
        <v>39722</v>
      </c>
      <c r="F47" s="12">
        <v>101.27255188891702</v>
      </c>
      <c r="G47" s="12">
        <v>113.20828168724506</v>
      </c>
      <c r="H47" s="12">
        <v>94.916311634913143</v>
      </c>
      <c r="I47" s="12">
        <v>106.02394673443037</v>
      </c>
      <c r="J47" s="7"/>
      <c r="K47" s="7"/>
    </row>
    <row r="48" spans="1:11" ht="15" customHeight="1" x14ac:dyDescent="0.25">
      <c r="A48" s="3"/>
      <c r="E48" s="6">
        <v>39814</v>
      </c>
      <c r="F48" s="12">
        <v>91.259477769809166</v>
      </c>
      <c r="G48" s="12">
        <v>100.93565438086627</v>
      </c>
      <c r="H48" s="12">
        <v>98.415125322437788</v>
      </c>
      <c r="I48" s="12">
        <v>107.02522075383652</v>
      </c>
      <c r="J48" s="7"/>
      <c r="K48" s="7"/>
    </row>
    <row r="49" spans="1:11" ht="15" customHeight="1" x14ac:dyDescent="0.25">
      <c r="A49" s="3"/>
      <c r="E49" s="6">
        <v>39904</v>
      </c>
      <c r="F49" s="12">
        <v>89.689681369090309</v>
      </c>
      <c r="G49" s="12">
        <v>100.65093030369164</v>
      </c>
      <c r="H49" s="12">
        <v>99.174429955844616</v>
      </c>
      <c r="I49" s="12">
        <v>106.20439687645289</v>
      </c>
      <c r="J49" s="7"/>
      <c r="K49" s="7"/>
    </row>
    <row r="50" spans="1:11" ht="15" customHeight="1" x14ac:dyDescent="0.25">
      <c r="A50" s="3"/>
      <c r="E50" s="6">
        <v>39995</v>
      </c>
      <c r="F50" s="12">
        <v>93.331103838404147</v>
      </c>
      <c r="G50" s="12">
        <v>98.815601767159905</v>
      </c>
      <c r="H50" s="12">
        <v>100.19491728137264</v>
      </c>
      <c r="I50" s="12">
        <v>106.28271844861182</v>
      </c>
      <c r="J50" s="7"/>
      <c r="K50" s="7"/>
    </row>
    <row r="51" spans="1:11" ht="15" customHeight="1" x14ac:dyDescent="0.25">
      <c r="A51" s="3"/>
      <c r="E51" s="6">
        <v>40087</v>
      </c>
      <c r="F51" s="12">
        <v>93.189537354027692</v>
      </c>
      <c r="G51" s="12">
        <v>99.716118551050215</v>
      </c>
      <c r="H51" s="12">
        <v>99.876843309779488</v>
      </c>
      <c r="I51" s="12">
        <v>106.48283524091215</v>
      </c>
      <c r="J51" s="7"/>
      <c r="K51" s="7"/>
    </row>
    <row r="52" spans="1:11" ht="15" customHeight="1" x14ac:dyDescent="0.25">
      <c r="A52" s="3"/>
      <c r="E52" s="6">
        <v>40179</v>
      </c>
      <c r="F52" s="12">
        <v>97.286137632005747</v>
      </c>
      <c r="G52" s="12">
        <v>99.748306949239236</v>
      </c>
      <c r="H52" s="12">
        <v>99.07260749542607</v>
      </c>
      <c r="I52" s="12">
        <v>100.87369956431469</v>
      </c>
      <c r="J52" s="7"/>
      <c r="K52" s="7"/>
    </row>
    <row r="53" spans="1:11" ht="15" customHeight="1" x14ac:dyDescent="0.25">
      <c r="A53" s="3"/>
      <c r="E53" s="6">
        <v>40269</v>
      </c>
      <c r="F53" s="12">
        <v>99.304346033077721</v>
      </c>
      <c r="G53" s="12">
        <v>99.478160340354393</v>
      </c>
      <c r="H53" s="12">
        <v>99.252008973306346</v>
      </c>
      <c r="I53" s="12">
        <v>100.74120844665377</v>
      </c>
      <c r="J53" s="7"/>
      <c r="K53" s="7"/>
    </row>
    <row r="54" spans="1:11" ht="15" customHeight="1" x14ac:dyDescent="0.25">
      <c r="A54" s="3"/>
      <c r="E54" s="6">
        <v>40360</v>
      </c>
      <c r="F54" s="12">
        <v>102.54516821410368</v>
      </c>
      <c r="G54" s="12">
        <v>100.65034046393424</v>
      </c>
      <c r="H54" s="12">
        <v>100.21140282258325</v>
      </c>
      <c r="I54" s="12">
        <v>100.14741361984538</v>
      </c>
      <c r="J54" s="7"/>
      <c r="K54" s="7"/>
    </row>
    <row r="55" spans="1:11" ht="15" customHeight="1" x14ac:dyDescent="0.25">
      <c r="A55" s="3"/>
      <c r="E55" s="6">
        <v>40452</v>
      </c>
      <c r="F55" s="12">
        <v>100.86434812081283</v>
      </c>
      <c r="G55" s="12">
        <v>100.12319224647213</v>
      </c>
      <c r="H55" s="12">
        <v>101.46398070868432</v>
      </c>
      <c r="I55" s="12">
        <v>98.237678369186156</v>
      </c>
      <c r="J55" s="7"/>
      <c r="K55" s="7"/>
    </row>
    <row r="56" spans="1:11" ht="15" customHeight="1" x14ac:dyDescent="0.25">
      <c r="A56" s="3"/>
      <c r="E56" s="6">
        <v>40544</v>
      </c>
      <c r="F56" s="12">
        <v>101.25599176762219</v>
      </c>
      <c r="G56" s="12">
        <v>101.4045769879917</v>
      </c>
      <c r="H56" s="12">
        <v>102.60956419986942</v>
      </c>
      <c r="I56" s="12">
        <v>97.786725528605928</v>
      </c>
      <c r="J56" s="7"/>
      <c r="K56" s="7"/>
    </row>
    <row r="57" spans="1:11" ht="15" customHeight="1" x14ac:dyDescent="0.25">
      <c r="A57" s="3"/>
      <c r="E57" s="6">
        <v>40634</v>
      </c>
      <c r="F57" s="12">
        <v>100.12287996618386</v>
      </c>
      <c r="G57" s="12">
        <v>101.46752131638752</v>
      </c>
      <c r="H57" s="12">
        <v>103.82367582314569</v>
      </c>
      <c r="I57" s="12">
        <v>97.302304879658223</v>
      </c>
      <c r="J57" s="7"/>
      <c r="K57" s="7"/>
    </row>
    <row r="58" spans="1:11" ht="15" customHeight="1" x14ac:dyDescent="0.25">
      <c r="A58" s="3"/>
      <c r="E58" s="6">
        <v>40725</v>
      </c>
      <c r="F58" s="12">
        <v>99.72002440845894</v>
      </c>
      <c r="G58" s="12">
        <v>100.84372364153585</v>
      </c>
      <c r="H58" s="12">
        <v>104.56164622675055</v>
      </c>
      <c r="I58" s="12">
        <v>96.504942971027049</v>
      </c>
      <c r="J58" s="7"/>
      <c r="K58" s="7"/>
    </row>
    <row r="59" spans="1:11" ht="15" customHeight="1" x14ac:dyDescent="0.25">
      <c r="A59" s="3"/>
      <c r="E59" s="6">
        <v>40817</v>
      </c>
      <c r="F59" s="12">
        <v>101.70749670891752</v>
      </c>
      <c r="G59" s="12">
        <v>102.22217915455741</v>
      </c>
      <c r="H59" s="12">
        <v>105.37234695922577</v>
      </c>
      <c r="I59" s="12">
        <v>96.303791091869996</v>
      </c>
      <c r="J59" s="7"/>
      <c r="K59" s="7"/>
    </row>
    <row r="60" spans="1:11" ht="15" customHeight="1" x14ac:dyDescent="0.25">
      <c r="A60" s="3"/>
      <c r="E60" s="6">
        <v>40909</v>
      </c>
      <c r="F60" s="12">
        <v>101.30580100404596</v>
      </c>
      <c r="G60" s="12">
        <v>102.00073645706851</v>
      </c>
      <c r="H60" s="12">
        <v>105.53978833858069</v>
      </c>
      <c r="I60" s="12">
        <v>95.177271562800016</v>
      </c>
      <c r="J60" s="7"/>
      <c r="K60" s="7"/>
    </row>
    <row r="61" spans="1:11" ht="15" customHeight="1" x14ac:dyDescent="0.25">
      <c r="A61" s="3"/>
      <c r="E61" s="6">
        <v>41000</v>
      </c>
      <c r="F61" s="12">
        <v>101.15263599113615</v>
      </c>
      <c r="G61" s="12">
        <v>103.17847792693233</v>
      </c>
      <c r="H61" s="12">
        <v>105.54593001079641</v>
      </c>
      <c r="I61" s="12">
        <v>94.053857294300201</v>
      </c>
      <c r="J61" s="7"/>
      <c r="K61" s="7"/>
    </row>
    <row r="62" spans="1:11" ht="15" customHeight="1" x14ac:dyDescent="0.25">
      <c r="A62" s="3"/>
      <c r="E62" s="6">
        <v>41091</v>
      </c>
      <c r="F62" s="12">
        <v>100.30839198644776</v>
      </c>
      <c r="G62" s="12">
        <v>103.94358435509028</v>
      </c>
      <c r="H62" s="12">
        <v>105.74278676760558</v>
      </c>
      <c r="I62" s="12">
        <v>93.305144467935165</v>
      </c>
      <c r="J62" s="7"/>
      <c r="K62" s="7"/>
    </row>
    <row r="63" spans="1:11" ht="15" customHeight="1" x14ac:dyDescent="0.25">
      <c r="A63" s="3"/>
      <c r="E63" s="6">
        <v>41183</v>
      </c>
      <c r="F63" s="12">
        <v>99.13288111959308</v>
      </c>
      <c r="G63" s="12">
        <v>103.86488287888989</v>
      </c>
      <c r="H63" s="12">
        <v>106.17302706861219</v>
      </c>
      <c r="I63" s="12">
        <v>92.451197811136325</v>
      </c>
      <c r="J63" s="7"/>
      <c r="K63" s="7"/>
    </row>
    <row r="64" spans="1:11" ht="15" customHeight="1" x14ac:dyDescent="0.25">
      <c r="A64" s="3"/>
      <c r="E64" s="6">
        <v>41275</v>
      </c>
      <c r="F64" s="12">
        <v>96.665938536819851</v>
      </c>
      <c r="G64" s="12">
        <v>105.23280553910091</v>
      </c>
      <c r="H64" s="12">
        <v>107.29727632999528</v>
      </c>
      <c r="I64" s="12">
        <v>91.085918247114918</v>
      </c>
      <c r="J64" s="7"/>
      <c r="K64" s="7"/>
    </row>
    <row r="65" spans="1:11" ht="15" customHeight="1" x14ac:dyDescent="0.25">
      <c r="A65" s="3"/>
      <c r="E65" s="6">
        <v>41365</v>
      </c>
      <c r="F65" s="12">
        <v>97.386400467549578</v>
      </c>
      <c r="G65" s="12">
        <v>106.23519607537477</v>
      </c>
      <c r="H65" s="12">
        <v>108.41118172238349</v>
      </c>
      <c r="I65" s="12">
        <v>90.755380510867127</v>
      </c>
      <c r="J65" s="7"/>
      <c r="K65" s="7"/>
    </row>
    <row r="66" spans="1:11" ht="15" customHeight="1" x14ac:dyDescent="0.25">
      <c r="A66" s="3"/>
      <c r="E66" s="6">
        <v>41456</v>
      </c>
      <c r="F66" s="12">
        <v>98.727641419891867</v>
      </c>
      <c r="G66" s="12">
        <v>108.23812336582787</v>
      </c>
      <c r="H66" s="12">
        <v>109.8654650538851</v>
      </c>
      <c r="I66" s="12">
        <v>89.808966094867444</v>
      </c>
      <c r="J66" s="7"/>
      <c r="K66" s="7"/>
    </row>
    <row r="67" spans="1:11" ht="15" customHeight="1" x14ac:dyDescent="0.25">
      <c r="A67" s="3"/>
      <c r="E67" s="6">
        <v>41548</v>
      </c>
      <c r="F67" s="12">
        <v>100.7026130840423</v>
      </c>
      <c r="G67" s="12">
        <v>108.85526427770328</v>
      </c>
      <c r="H67" s="12">
        <v>111.26027113866603</v>
      </c>
      <c r="I67" s="12">
        <v>89.173767793789992</v>
      </c>
      <c r="J67" s="7"/>
      <c r="K67" s="7"/>
    </row>
    <row r="68" spans="1:11" ht="15" customHeight="1" x14ac:dyDescent="0.25">
      <c r="A68" s="3"/>
      <c r="E68" s="6">
        <v>41640</v>
      </c>
      <c r="F68" s="12">
        <v>102.10667939927353</v>
      </c>
      <c r="G68" s="12">
        <v>111.30284648240634</v>
      </c>
      <c r="H68" s="12">
        <v>112.6883715517743</v>
      </c>
      <c r="I68" s="12">
        <v>89.48084356128534</v>
      </c>
      <c r="J68" s="7"/>
      <c r="K68" s="7"/>
    </row>
    <row r="69" spans="1:11" ht="15" customHeight="1" x14ac:dyDescent="0.25">
      <c r="A69" s="3"/>
      <c r="E69" s="6">
        <v>41730</v>
      </c>
      <c r="F69" s="12">
        <v>103.87004235396003</v>
      </c>
      <c r="G69" s="12">
        <v>112.09702358432139</v>
      </c>
      <c r="H69" s="12">
        <v>113.90927133907849</v>
      </c>
      <c r="I69" s="12">
        <v>88.920516542844396</v>
      </c>
      <c r="J69" s="7"/>
      <c r="K69" s="7"/>
    </row>
    <row r="70" spans="1:11" ht="15" customHeight="1" x14ac:dyDescent="0.25">
      <c r="A70" s="3"/>
      <c r="E70" s="6">
        <v>41821</v>
      </c>
      <c r="F70" s="12">
        <v>106.55967668457352</v>
      </c>
      <c r="G70" s="12">
        <v>113.30231899713759</v>
      </c>
      <c r="H70" s="12">
        <v>114.77589361330737</v>
      </c>
      <c r="I70" s="12">
        <v>88.73351085072926</v>
      </c>
      <c r="J70" s="7"/>
      <c r="K70" s="7"/>
    </row>
    <row r="71" spans="1:11" ht="15" customHeight="1" x14ac:dyDescent="0.25">
      <c r="A71" s="3"/>
      <c r="E71" s="6">
        <v>41913</v>
      </c>
      <c r="F71" s="12">
        <v>106.58706209916613</v>
      </c>
      <c r="G71" s="12">
        <v>114.95732509355281</v>
      </c>
      <c r="H71" s="12">
        <v>115.46279116374991</v>
      </c>
      <c r="I71" s="12">
        <v>88.767323688048975</v>
      </c>
      <c r="J71" s="7"/>
      <c r="K71" s="7"/>
    </row>
    <row r="72" spans="1:11" ht="15" customHeight="1" x14ac:dyDescent="0.25">
      <c r="A72" s="3"/>
      <c r="E72" s="6">
        <v>42005</v>
      </c>
      <c r="F72" s="12">
        <v>112.56346167105156</v>
      </c>
      <c r="G72" s="12">
        <v>113.79685750229827</v>
      </c>
      <c r="H72" s="12">
        <v>114.73710410457652</v>
      </c>
      <c r="I72" s="12">
        <v>88.945013598453585</v>
      </c>
      <c r="J72" s="7"/>
      <c r="K72" s="7"/>
    </row>
    <row r="73" spans="1:11" ht="15" customHeight="1" x14ac:dyDescent="0.25">
      <c r="A73" s="3"/>
      <c r="E73" s="6">
        <v>42095</v>
      </c>
      <c r="F73" s="12">
        <v>112.4867825101922</v>
      </c>
      <c r="G73" s="12">
        <v>114.81222451323474</v>
      </c>
      <c r="H73" s="12">
        <v>114.93913279588315</v>
      </c>
      <c r="I73" s="12">
        <v>89.57952184162653</v>
      </c>
      <c r="J73" s="7"/>
      <c r="K73" s="7"/>
    </row>
    <row r="74" spans="1:11" ht="15" customHeight="1" x14ac:dyDescent="0.25">
      <c r="A74" s="3"/>
      <c r="E74" s="6">
        <v>42186</v>
      </c>
      <c r="F74" s="12">
        <v>113.89458612906198</v>
      </c>
      <c r="G74" s="12">
        <v>116.67224205675437</v>
      </c>
      <c r="H74" s="12">
        <v>115.84583756246727</v>
      </c>
      <c r="I74" s="12">
        <v>89.76480238898047</v>
      </c>
      <c r="J74" s="7"/>
      <c r="K74" s="7"/>
    </row>
    <row r="75" spans="1:11" ht="15" customHeight="1" x14ac:dyDescent="0.25">
      <c r="A75" s="3"/>
      <c r="E75" s="6">
        <v>42278</v>
      </c>
      <c r="F75" s="12">
        <v>115.21179235283239</v>
      </c>
      <c r="G75" s="12">
        <v>116.72355811564736</v>
      </c>
      <c r="H75" s="12">
        <v>116.68821639373937</v>
      </c>
      <c r="I75" s="12">
        <v>90.518000591724658</v>
      </c>
      <c r="J75" s="7"/>
      <c r="K75" s="7"/>
    </row>
    <row r="76" spans="1:11" ht="15" customHeight="1" x14ac:dyDescent="0.25">
      <c r="A76" s="3"/>
      <c r="E76" s="6">
        <v>42370</v>
      </c>
      <c r="F76" s="12">
        <v>112.38078484665135</v>
      </c>
      <c r="G76" s="12">
        <v>117.54014912834323</v>
      </c>
      <c r="H76" s="12">
        <v>118.07882028174113</v>
      </c>
      <c r="I76" s="12">
        <v>90.014258321451408</v>
      </c>
      <c r="J76" s="7"/>
      <c r="K76" s="7"/>
    </row>
    <row r="77" spans="1:11" ht="15" customHeight="1" x14ac:dyDescent="0.25">
      <c r="A77" s="3"/>
      <c r="E77" s="6">
        <v>42461</v>
      </c>
      <c r="F77" s="12">
        <v>114.45073557223596</v>
      </c>
      <c r="G77" s="12">
        <v>117.96281144592476</v>
      </c>
      <c r="H77" s="12">
        <v>119.99599175076447</v>
      </c>
      <c r="I77" s="12">
        <v>90.248532980023683</v>
      </c>
      <c r="J77" s="7"/>
      <c r="K77" s="7"/>
    </row>
    <row r="78" spans="1:11" ht="15" customHeight="1" x14ac:dyDescent="0.25">
      <c r="A78" s="3"/>
      <c r="E78" s="6">
        <v>42552</v>
      </c>
      <c r="F78" s="12">
        <v>112.37968943006764</v>
      </c>
      <c r="G78" s="12">
        <v>118.38446260963647</v>
      </c>
      <c r="H78" s="12">
        <v>121.87405046515084</v>
      </c>
      <c r="I78" s="12">
        <v>91.498227845044042</v>
      </c>
      <c r="J78" s="7"/>
      <c r="K78" s="7"/>
    </row>
    <row r="79" spans="1:11" ht="15" customHeight="1" x14ac:dyDescent="0.25">
      <c r="A79" s="3"/>
      <c r="E79" s="6">
        <v>42644</v>
      </c>
      <c r="F79" s="12">
        <v>115.73488598968633</v>
      </c>
      <c r="G79" s="12">
        <v>120.05733242441836</v>
      </c>
      <c r="H79" s="12">
        <v>124.87732817863861</v>
      </c>
      <c r="I79" s="12">
        <v>92.272817842827237</v>
      </c>
      <c r="J79" s="7"/>
      <c r="K79" s="7"/>
    </row>
    <row r="80" spans="1:11" ht="15" customHeight="1" x14ac:dyDescent="0.25">
      <c r="A80" s="3"/>
      <c r="E80" s="6">
        <v>42736</v>
      </c>
      <c r="F80" s="12">
        <v>115.41863277834375</v>
      </c>
      <c r="G80" s="12">
        <v>121.09376514097592</v>
      </c>
      <c r="H80" s="12">
        <v>128.11722189538472</v>
      </c>
      <c r="I80" s="12">
        <v>94.350237164276052</v>
      </c>
      <c r="J80" s="7"/>
      <c r="K80" s="7"/>
    </row>
    <row r="81" spans="1:11" ht="15" customHeight="1" x14ac:dyDescent="0.25">
      <c r="A81" s="3"/>
      <c r="E81" s="6">
        <v>42826</v>
      </c>
      <c r="F81" s="12">
        <v>119.37888590978535</v>
      </c>
      <c r="G81" s="12">
        <v>123.23479919748088</v>
      </c>
      <c r="H81" s="12">
        <v>133.20963789993601</v>
      </c>
      <c r="I81" s="12">
        <v>95.635470011377336</v>
      </c>
      <c r="J81" s="7"/>
      <c r="K81" s="7"/>
    </row>
    <row r="82" spans="1:11" ht="15" customHeight="1" x14ac:dyDescent="0.25">
      <c r="A82" s="3"/>
      <c r="E82" s="6">
        <v>42917</v>
      </c>
      <c r="F82" s="12">
        <v>117.86927298490065</v>
      </c>
      <c r="G82" s="12">
        <v>126.20548500416679</v>
      </c>
      <c r="H82" s="12">
        <v>137.89508730871924</v>
      </c>
      <c r="I82" s="12">
        <v>96.727831674175363</v>
      </c>
      <c r="J82" s="7"/>
      <c r="K82" s="7"/>
    </row>
    <row r="83" spans="1:11" ht="15" customHeight="1" x14ac:dyDescent="0.25">
      <c r="A83" s="3"/>
      <c r="E83" s="6">
        <v>43009</v>
      </c>
      <c r="F83" s="12">
        <v>120.7120078921543</v>
      </c>
      <c r="G83" s="12">
        <v>129.4341835732998</v>
      </c>
      <c r="H83" s="12">
        <v>140.50594449221302</v>
      </c>
      <c r="I83" s="12">
        <v>98.294953175258314</v>
      </c>
      <c r="J83" s="7"/>
      <c r="K83" s="7"/>
    </row>
    <row r="84" spans="1:11" ht="15" customHeight="1" x14ac:dyDescent="0.25">
      <c r="A84" s="3"/>
      <c r="E84" s="6">
        <v>43101</v>
      </c>
      <c r="F84" s="12">
        <v>120.35367779674353</v>
      </c>
      <c r="G84" s="12">
        <v>133.96550111521844</v>
      </c>
      <c r="H84" s="12">
        <v>144.87687563437009</v>
      </c>
      <c r="I84" s="12">
        <v>98.20283044500971</v>
      </c>
      <c r="J84" s="7"/>
      <c r="K84" s="7"/>
    </row>
    <row r="85" spans="1:11" ht="15" customHeight="1" x14ac:dyDescent="0.25">
      <c r="A85" s="3"/>
      <c r="E85" s="6">
        <v>43191</v>
      </c>
      <c r="F85" s="12">
        <v>121.81992511216744</v>
      </c>
      <c r="G85" s="12">
        <v>135.4506333615052</v>
      </c>
      <c r="H85" s="12">
        <v>147.26598612628572</v>
      </c>
      <c r="I85" s="12">
        <v>100.10117974024494</v>
      </c>
      <c r="J85" s="7"/>
      <c r="K85" s="7"/>
    </row>
    <row r="86" spans="1:11" ht="15" customHeight="1" x14ac:dyDescent="0.25">
      <c r="A86" s="3"/>
      <c r="E86" s="6">
        <v>43282</v>
      </c>
      <c r="F86" s="12">
        <v>121.42879695551514</v>
      </c>
      <c r="G86" s="12">
        <v>136.69115063411988</v>
      </c>
      <c r="H86" s="12">
        <v>149.75885855405642</v>
      </c>
      <c r="I86" s="12">
        <v>102.39562227265395</v>
      </c>
      <c r="J86" s="7"/>
      <c r="K86" s="7"/>
    </row>
    <row r="87" spans="1:11" ht="15" customHeight="1" x14ac:dyDescent="0.25">
      <c r="A87" s="3"/>
      <c r="E87" s="6">
        <v>43374</v>
      </c>
      <c r="F87" s="12">
        <v>123.73194254088963</v>
      </c>
      <c r="G87" s="12">
        <v>139.14168203760985</v>
      </c>
      <c r="H87" s="12">
        <v>154.49505757009587</v>
      </c>
      <c r="I87" s="12">
        <v>104.50926963408817</v>
      </c>
      <c r="J87" s="7"/>
      <c r="K87" s="7"/>
    </row>
    <row r="88" spans="1:11" ht="15" customHeight="1" x14ac:dyDescent="0.25">
      <c r="A88" s="3"/>
      <c r="E88" s="6">
        <v>43466</v>
      </c>
      <c r="F88" s="12">
        <v>124.46155442190678</v>
      </c>
      <c r="G88" s="12">
        <v>141.07509249951337</v>
      </c>
      <c r="H88" s="12">
        <v>158.20818329335859</v>
      </c>
      <c r="I88" s="12">
        <v>111.04515307640752</v>
      </c>
      <c r="J88" s="7"/>
      <c r="K88" s="7"/>
    </row>
    <row r="89" spans="1:11" ht="15" customHeight="1" x14ac:dyDescent="0.25">
      <c r="A89" s="3"/>
      <c r="E89" s="6">
        <v>43556</v>
      </c>
      <c r="F89" s="12">
        <v>123.96004693537881</v>
      </c>
      <c r="G89" s="12">
        <v>143.05804950103769</v>
      </c>
      <c r="H89" s="12">
        <v>162.22677639787693</v>
      </c>
      <c r="I89" s="12">
        <v>113.85506886346602</v>
      </c>
      <c r="J89" s="7"/>
      <c r="K89" s="7"/>
    </row>
    <row r="90" spans="1:11" ht="15" customHeight="1" x14ac:dyDescent="0.25">
      <c r="A90" s="3"/>
      <c r="E90" s="6">
        <v>43647</v>
      </c>
      <c r="F90" s="12">
        <v>124.60247654358693</v>
      </c>
      <c r="G90" s="12">
        <v>145.409993402221</v>
      </c>
      <c r="H90" s="12">
        <v>166.36658671717925</v>
      </c>
      <c r="I90" s="12">
        <v>116.48798479802436</v>
      </c>
      <c r="J90" s="7"/>
      <c r="K90" s="7"/>
    </row>
    <row r="91" spans="1:11" ht="15" customHeight="1" x14ac:dyDescent="0.25">
      <c r="A91" s="3"/>
      <c r="E91" s="6">
        <v>43739</v>
      </c>
      <c r="F91" s="12">
        <v>122.96676183903692</v>
      </c>
      <c r="G91" s="12">
        <v>148.03292654051398</v>
      </c>
      <c r="H91" s="12">
        <v>171.53334928013138</v>
      </c>
      <c r="I91" s="12">
        <v>118.97046810940523</v>
      </c>
      <c r="J91" s="7"/>
      <c r="K91" s="7"/>
    </row>
    <row r="92" spans="1:11" ht="15" customHeight="1" x14ac:dyDescent="0.25">
      <c r="A92" s="3"/>
      <c r="E92" s="6">
        <v>43831</v>
      </c>
      <c r="F92" s="12">
        <v>119.8894144740615</v>
      </c>
      <c r="G92" s="12">
        <v>149.27504480675586</v>
      </c>
      <c r="H92" s="12">
        <v>177.22441670276245</v>
      </c>
      <c r="I92" s="12">
        <v>117.57275582387308</v>
      </c>
      <c r="J92" s="7"/>
      <c r="K92" s="7"/>
    </row>
    <row r="93" spans="1:11" ht="15" customHeight="1" x14ac:dyDescent="0.25">
      <c r="A93" s="3"/>
      <c r="E93" s="6">
        <v>43922</v>
      </c>
      <c r="F93" s="12">
        <v>92.462825105143892</v>
      </c>
      <c r="G93" s="12">
        <v>121.39070732741078</v>
      </c>
      <c r="H93" s="12">
        <v>162.90333007932455</v>
      </c>
      <c r="I93" s="12">
        <v>119.46972500329933</v>
      </c>
      <c r="J93" s="7"/>
      <c r="K93" s="7"/>
    </row>
    <row r="94" spans="1:11" ht="15" customHeight="1" x14ac:dyDescent="0.25">
      <c r="A94" s="3"/>
      <c r="E94" s="6">
        <v>44013</v>
      </c>
      <c r="F94" s="12">
        <v>118.9874355717849</v>
      </c>
      <c r="G94" s="12">
        <v>131.66158702285125</v>
      </c>
      <c r="H94" s="12">
        <v>175.14529903478774</v>
      </c>
      <c r="I94" s="12">
        <v>120.76599877687238</v>
      </c>
      <c r="J94" s="7"/>
      <c r="K94" s="7"/>
    </row>
    <row r="95" spans="1:11" ht="15" customHeight="1" x14ac:dyDescent="0.25">
      <c r="A95" s="3"/>
      <c r="E95" s="6">
        <v>44105</v>
      </c>
      <c r="F95" s="12">
        <v>120.93038240992936</v>
      </c>
      <c r="G95" s="12">
        <v>134.73650594095031</v>
      </c>
      <c r="H95" s="12">
        <v>185.62008262165358</v>
      </c>
      <c r="I95" s="12">
        <v>122.84100289565546</v>
      </c>
      <c r="J95" s="7"/>
      <c r="K95" s="7"/>
    </row>
    <row r="96" spans="1:11" ht="15" customHeight="1" x14ac:dyDescent="0.25">
      <c r="A96" s="3"/>
      <c r="E96" s="6">
        <v>44197</v>
      </c>
      <c r="F96" s="12">
        <v>121.17491805317411</v>
      </c>
      <c r="G96" s="12">
        <v>137.57944930874996</v>
      </c>
      <c r="H96" s="12">
        <v>197.42793232523709</v>
      </c>
      <c r="I96" s="12">
        <v>128.1765306131251</v>
      </c>
      <c r="J96" s="7"/>
      <c r="K96" s="7"/>
    </row>
    <row r="97" spans="1:11" ht="15" customHeight="1" x14ac:dyDescent="0.25">
      <c r="A97" s="3"/>
      <c r="E97" s="6">
        <v>44287</v>
      </c>
      <c r="F97" s="12">
        <v>123.73903053054892</v>
      </c>
      <c r="G97" s="12">
        <v>143.60162896888426</v>
      </c>
      <c r="H97" s="12">
        <v>205.44475404219008</v>
      </c>
      <c r="I97" s="12">
        <v>130.74182087304399</v>
      </c>
      <c r="J97" s="7"/>
      <c r="K97" s="7"/>
    </row>
    <row r="98" spans="1:11" ht="15" customHeight="1" x14ac:dyDescent="0.25">
      <c r="A98" s="3"/>
      <c r="E98" s="6">
        <v>44378</v>
      </c>
      <c r="F98" s="12">
        <v>122.2406939528494</v>
      </c>
      <c r="G98" s="12">
        <v>148.82937873863611</v>
      </c>
      <c r="H98" s="12">
        <v>215.14633342168722</v>
      </c>
      <c r="I98" s="12">
        <v>134.42431488032241</v>
      </c>
      <c r="J98" s="7"/>
      <c r="K98" s="7"/>
    </row>
    <row r="99" spans="1:11" ht="15" customHeight="1" x14ac:dyDescent="0.25">
      <c r="A99" s="3"/>
      <c r="E99" s="6">
        <v>44470</v>
      </c>
      <c r="F99" s="12">
        <v>124.89501720770579</v>
      </c>
      <c r="G99" s="12">
        <v>155.19602481708648</v>
      </c>
      <c r="H99" s="12">
        <v>221.94936676126997</v>
      </c>
      <c r="I99" s="12">
        <v>137.23078037785845</v>
      </c>
      <c r="J99" s="7"/>
      <c r="K99" s="7"/>
    </row>
    <row r="100" spans="1:11" ht="15" customHeight="1" x14ac:dyDescent="0.25">
      <c r="A100" s="3"/>
      <c r="E100" s="6">
        <v>44562</v>
      </c>
      <c r="F100" s="12">
        <v>127.30229180480192</v>
      </c>
      <c r="G100" s="12">
        <v>159.51955023875871</v>
      </c>
      <c r="H100" s="12">
        <v>222.88516365940225</v>
      </c>
      <c r="I100" s="12">
        <v>137.18903187463718</v>
      </c>
      <c r="J100" s="7"/>
      <c r="K100" s="7"/>
    </row>
    <row r="101" spans="1:11" ht="15" customHeight="1" x14ac:dyDescent="0.25">
      <c r="A101" s="3"/>
      <c r="E101" s="6">
        <v>44652</v>
      </c>
      <c r="F101" s="12">
        <v>129.82832244682558</v>
      </c>
      <c r="G101" s="12">
        <v>161.94092670566911</v>
      </c>
      <c r="H101" s="12">
        <v>225.80762989636739</v>
      </c>
      <c r="I101" s="12">
        <v>139.56973164510666</v>
      </c>
      <c r="J101" s="7"/>
      <c r="K101" s="7"/>
    </row>
    <row r="102" spans="1:11" ht="15" customHeight="1" x14ac:dyDescent="0.25">
      <c r="A102" s="3"/>
      <c r="E102" s="6">
        <v>44743</v>
      </c>
      <c r="F102" s="12">
        <v>132.36743365158407</v>
      </c>
      <c r="G102" s="12">
        <v>160.11798480404261</v>
      </c>
      <c r="H102" s="12">
        <v>226.05523626043276</v>
      </c>
      <c r="I102" s="12">
        <v>141.59988200009835</v>
      </c>
      <c r="J102" s="7"/>
      <c r="K102" s="7"/>
    </row>
    <row r="103" spans="1:11" ht="15" customHeight="1" x14ac:dyDescent="0.25">
      <c r="A103" s="3"/>
      <c r="E103" s="6">
        <v>44835</v>
      </c>
      <c r="F103" s="12">
        <v>131.68647115413737</v>
      </c>
      <c r="G103" s="12">
        <v>160.7357155556754</v>
      </c>
      <c r="H103" s="12">
        <v>227.00719545386957</v>
      </c>
      <c r="I103" s="12">
        <v>143.86568712947124</v>
      </c>
      <c r="J103" s="7"/>
      <c r="K103" s="7"/>
    </row>
    <row r="104" spans="1:11" ht="15" customHeight="1" x14ac:dyDescent="0.25">
      <c r="A104" s="3"/>
      <c r="E104" s="6"/>
      <c r="F104" s="12"/>
      <c r="G104" s="12"/>
      <c r="H104" s="12"/>
      <c r="I104" s="12"/>
      <c r="J104" s="7"/>
      <c r="K104" s="7"/>
    </row>
    <row r="105" spans="1:11" ht="15" customHeight="1" x14ac:dyDescent="0.25">
      <c r="A105" s="3"/>
      <c r="E105" s="6"/>
      <c r="F105" s="12"/>
      <c r="G105" s="12"/>
      <c r="H105" s="12"/>
      <c r="I105" s="12"/>
      <c r="J105" s="7"/>
      <c r="K105" s="7"/>
    </row>
    <row r="106" spans="1:11" ht="15" customHeight="1" x14ac:dyDescent="0.25">
      <c r="A106" s="3"/>
      <c r="E106" s="6"/>
      <c r="F106" s="12"/>
      <c r="G106" s="12"/>
      <c r="H106" s="12"/>
      <c r="I106" s="12"/>
      <c r="J106" s="7"/>
      <c r="K106" s="7"/>
    </row>
    <row r="107" spans="1:11" ht="15" customHeight="1" x14ac:dyDescent="0.25">
      <c r="A107" s="3"/>
      <c r="E107" s="6"/>
      <c r="F107" s="12"/>
      <c r="G107" s="12"/>
      <c r="H107" s="12"/>
      <c r="I107" s="12"/>
      <c r="J107" s="7"/>
      <c r="K107" s="7"/>
    </row>
    <row r="108" spans="1:11" ht="15" customHeight="1" x14ac:dyDescent="0.25">
      <c r="A108" s="8"/>
      <c r="E108" s="6"/>
      <c r="F108" s="12"/>
      <c r="G108" s="12"/>
      <c r="H108" s="12"/>
      <c r="I108" s="12"/>
    </row>
    <row r="109" spans="1:11" ht="15" customHeight="1" x14ac:dyDescent="0.25">
      <c r="A109" s="8"/>
      <c r="E109" s="6"/>
      <c r="F109" s="12"/>
      <c r="G109" s="12"/>
      <c r="H109" s="12"/>
      <c r="I109" s="12"/>
    </row>
    <row r="110" spans="1:11" ht="15" customHeight="1" x14ac:dyDescent="0.25">
      <c r="E110" s="6"/>
      <c r="F110" s="12"/>
      <c r="G110" s="12"/>
      <c r="H110" s="12"/>
      <c r="I110" s="12"/>
    </row>
    <row r="111" spans="1:11" ht="15" customHeight="1" x14ac:dyDescent="0.25">
      <c r="E111" s="6"/>
      <c r="F111" s="12"/>
      <c r="G111" s="12"/>
      <c r="H111" s="12"/>
      <c r="I111" s="12"/>
    </row>
    <row r="112" spans="1:11" ht="15" customHeight="1" x14ac:dyDescent="0.25">
      <c r="E112" s="6"/>
      <c r="F112" s="12"/>
      <c r="G112" s="12"/>
      <c r="H112" s="12"/>
      <c r="I112" s="12"/>
    </row>
    <row r="113" spans="5:9" ht="15" customHeight="1" x14ac:dyDescent="0.25">
      <c r="E113" s="6"/>
      <c r="F113" s="12"/>
      <c r="G113" s="12"/>
      <c r="H113" s="12"/>
      <c r="I113" s="12"/>
    </row>
  </sheetData>
  <hyperlinks>
    <hyperlink ref="C1" location="Jegyzék_index!A1" display="Vissza a jegyzékre / Return to the Index" xr:uid="{B52B44A2-DDDE-4131-8C7B-D5443D3C92FF}"/>
  </hyperlinks>
  <pageMargins left="0.78740157480314965" right="0.78740157480314965" top="0.59055118110236227" bottom="0.59055118110236227" header="0.39370078740157483" footer="0.39370078740157483"/>
  <pageSetup paperSize="9" scale="75" firstPageNumber="16" orientation="portrait" useFirstPageNumber="1" r:id="rId1"/>
  <headerFooter alignWithMargins="0">
    <oddFooter>&amp;C&amp;"Times New Roman CE,Normál"&amp;14&amp;P</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805891-7A40-44F2-BAE8-28FF4A381FFA}">
  <dimension ref="A1:L22"/>
  <sheetViews>
    <sheetView zoomScale="75" zoomScaleNormal="75" workbookViewId="0"/>
  </sheetViews>
  <sheetFormatPr defaultColWidth="9.140625" defaultRowHeight="15.75" x14ac:dyDescent="0.25"/>
  <cols>
    <col min="1" max="1" width="13.85546875" style="76" customWidth="1"/>
    <col min="2" max="2" width="114.140625" style="76" bestFit="1" customWidth="1"/>
    <col min="3" max="3" width="9.140625" style="76"/>
    <col min="4" max="4" width="25.28515625" style="76" bestFit="1" customWidth="1"/>
    <col min="5" max="5" width="24.85546875" style="76" bestFit="1" customWidth="1"/>
    <col min="6" max="16384" width="9.140625" style="76"/>
  </cols>
  <sheetData>
    <row r="1" spans="1:12" x14ac:dyDescent="0.25">
      <c r="A1" s="112" t="s">
        <v>2</v>
      </c>
      <c r="B1" s="113" t="s">
        <v>228</v>
      </c>
      <c r="C1" s="176" t="s">
        <v>463</v>
      </c>
    </row>
    <row r="2" spans="1:12" x14ac:dyDescent="0.25">
      <c r="A2" s="112" t="s">
        <v>3</v>
      </c>
      <c r="B2" s="113" t="s">
        <v>653</v>
      </c>
    </row>
    <row r="3" spans="1:12" x14ac:dyDescent="0.25">
      <c r="A3" s="112" t="s">
        <v>4</v>
      </c>
      <c r="B3" s="114" t="s">
        <v>250</v>
      </c>
    </row>
    <row r="4" spans="1:12" x14ac:dyDescent="0.25">
      <c r="A4" s="112" t="s">
        <v>5</v>
      </c>
      <c r="B4" s="114" t="s">
        <v>251</v>
      </c>
    </row>
    <row r="5" spans="1:12" x14ac:dyDescent="0.25">
      <c r="A5" s="115" t="s">
        <v>6</v>
      </c>
      <c r="B5" s="114"/>
    </row>
    <row r="6" spans="1:12" x14ac:dyDescent="0.25">
      <c r="A6" s="115" t="s">
        <v>7</v>
      </c>
      <c r="B6" s="114"/>
    </row>
    <row r="11" spans="1:12" x14ac:dyDescent="0.25">
      <c r="F11" s="76">
        <v>2016</v>
      </c>
      <c r="G11" s="76">
        <v>2017</v>
      </c>
      <c r="H11" s="76">
        <v>2018</v>
      </c>
      <c r="I11" s="76">
        <v>2019</v>
      </c>
      <c r="J11" s="76">
        <v>2020</v>
      </c>
      <c r="K11" s="76">
        <v>2021</v>
      </c>
      <c r="L11" s="76">
        <v>2022</v>
      </c>
    </row>
    <row r="12" spans="1:12" x14ac:dyDescent="0.25">
      <c r="F12" s="76">
        <v>2016</v>
      </c>
      <c r="G12" s="76">
        <v>2017</v>
      </c>
      <c r="H12" s="76">
        <v>2018</v>
      </c>
      <c r="I12" s="76">
        <v>2019</v>
      </c>
      <c r="J12" s="76">
        <v>2020</v>
      </c>
      <c r="K12" s="76">
        <v>2021</v>
      </c>
      <c r="L12" s="76">
        <v>2022</v>
      </c>
    </row>
    <row r="13" spans="1:12" x14ac:dyDescent="0.25">
      <c r="D13" s="76" t="s">
        <v>241</v>
      </c>
      <c r="E13" s="76" t="s">
        <v>229</v>
      </c>
      <c r="F13" s="117">
        <v>32.080231725168964</v>
      </c>
      <c r="G13" s="117">
        <v>41.375082685157729</v>
      </c>
      <c r="H13" s="117">
        <v>65.112699285321611</v>
      </c>
      <c r="I13" s="117">
        <v>74.713703199807043</v>
      </c>
      <c r="J13" s="117">
        <v>51.470214024995599</v>
      </c>
      <c r="K13" s="117">
        <v>66.645023124416184</v>
      </c>
      <c r="L13" s="117">
        <v>71.861184792219277</v>
      </c>
    </row>
    <row r="14" spans="1:12" x14ac:dyDescent="0.25">
      <c r="D14" s="76" t="s">
        <v>1551</v>
      </c>
      <c r="E14" s="76" t="s">
        <v>1550</v>
      </c>
      <c r="F14" s="117">
        <v>0</v>
      </c>
      <c r="G14" s="117">
        <v>0</v>
      </c>
      <c r="H14" s="117">
        <v>0</v>
      </c>
      <c r="I14" s="117">
        <v>2.6840049675898143</v>
      </c>
      <c r="J14" s="117">
        <v>8.3621903681325094</v>
      </c>
      <c r="K14" s="117">
        <v>2.1290410771649229</v>
      </c>
      <c r="L14" s="117">
        <v>11.936339522546419</v>
      </c>
    </row>
    <row r="15" spans="1:12" x14ac:dyDescent="0.25">
      <c r="D15" s="76" t="s">
        <v>246</v>
      </c>
      <c r="E15" s="76" t="s">
        <v>234</v>
      </c>
      <c r="F15" s="117">
        <v>1.6102407574672191</v>
      </c>
      <c r="G15" s="117">
        <v>4.881845760817499</v>
      </c>
      <c r="H15" s="117">
        <v>0.15393073117097306</v>
      </c>
      <c r="I15" s="117">
        <v>0</v>
      </c>
      <c r="J15" s="117">
        <v>8.7199062894359542</v>
      </c>
      <c r="K15" s="117">
        <v>4.1384731050509185</v>
      </c>
      <c r="L15" s="117">
        <v>8.0680813439434118</v>
      </c>
    </row>
    <row r="16" spans="1:12" x14ac:dyDescent="0.25">
      <c r="D16" s="76" t="s">
        <v>245</v>
      </c>
      <c r="E16" s="76" t="s">
        <v>235</v>
      </c>
      <c r="F16" s="117">
        <v>0</v>
      </c>
      <c r="G16" s="117">
        <v>5.6254419379119991</v>
      </c>
      <c r="H16" s="117">
        <v>0</v>
      </c>
      <c r="I16" s="117">
        <v>1.5345028400769634</v>
      </c>
      <c r="J16" s="117">
        <v>11.016721243883017</v>
      </c>
      <c r="K16" s="117">
        <v>0</v>
      </c>
      <c r="L16" s="117">
        <v>1.989389920424403</v>
      </c>
    </row>
    <row r="17" spans="4:12" x14ac:dyDescent="0.25">
      <c r="D17" s="76" t="s">
        <v>247</v>
      </c>
      <c r="E17" s="76" t="s">
        <v>231</v>
      </c>
      <c r="F17" s="117">
        <v>14.931323387423307</v>
      </c>
      <c r="G17" s="117">
        <v>3.5640154193563096</v>
      </c>
      <c r="H17" s="117">
        <v>2.836723474436504</v>
      </c>
      <c r="I17" s="117">
        <v>3.6850068202565076</v>
      </c>
      <c r="J17" s="117">
        <v>0.97493848369793801</v>
      </c>
      <c r="K17" s="117">
        <v>6.3791492948761741</v>
      </c>
      <c r="L17" s="117">
        <v>1.9451812555260832</v>
      </c>
    </row>
    <row r="18" spans="4:12" x14ac:dyDescent="0.25">
      <c r="D18" s="76" t="s">
        <v>243</v>
      </c>
      <c r="E18" s="76" t="s">
        <v>233</v>
      </c>
      <c r="F18" s="117">
        <v>7.8051515245896539</v>
      </c>
      <c r="G18" s="117">
        <v>11.83196094979585</v>
      </c>
      <c r="H18" s="117">
        <v>1.1929631665750413</v>
      </c>
      <c r="I18" s="117">
        <v>1.0092518679359241</v>
      </c>
      <c r="J18" s="117">
        <v>0</v>
      </c>
      <c r="K18" s="117">
        <v>7.9500148087394322</v>
      </c>
      <c r="L18" s="117">
        <v>1.2157382847038019</v>
      </c>
    </row>
    <row r="19" spans="4:12" x14ac:dyDescent="0.25">
      <c r="D19" s="76" t="s">
        <v>242</v>
      </c>
      <c r="E19" s="76" t="s">
        <v>236</v>
      </c>
      <c r="F19" s="117">
        <v>0</v>
      </c>
      <c r="G19" s="117">
        <v>15.681667845167762</v>
      </c>
      <c r="H19" s="117">
        <v>13.963716327652559</v>
      </c>
      <c r="I19" s="117">
        <v>2.6400048861539158</v>
      </c>
      <c r="J19" s="117">
        <v>0</v>
      </c>
      <c r="K19" s="117">
        <v>0</v>
      </c>
      <c r="L19" s="117">
        <v>0</v>
      </c>
    </row>
    <row r="20" spans="4:12" x14ac:dyDescent="0.25">
      <c r="D20" s="76" t="s">
        <v>244</v>
      </c>
      <c r="E20" s="76" t="s">
        <v>232</v>
      </c>
      <c r="F20" s="117">
        <v>12.209175569190519</v>
      </c>
      <c r="G20" s="117">
        <v>6.4893592755639693</v>
      </c>
      <c r="H20" s="117">
        <v>4.5684442001099512</v>
      </c>
      <c r="I20" s="117">
        <v>3.9600073292308737</v>
      </c>
      <c r="J20" s="117">
        <v>14.271471561612813</v>
      </c>
      <c r="K20" s="117">
        <v>6.2276444991228646</v>
      </c>
      <c r="L20" s="117">
        <v>0</v>
      </c>
    </row>
    <row r="21" spans="4:12" x14ac:dyDescent="0.25">
      <c r="D21" s="76" t="s">
        <v>230</v>
      </c>
      <c r="E21" s="76" t="s">
        <v>230</v>
      </c>
      <c r="F21" s="117">
        <v>17.441679384557883</v>
      </c>
      <c r="G21" s="117">
        <v>9.5230492005200595</v>
      </c>
      <c r="H21" s="117">
        <v>7.2017592083562416</v>
      </c>
      <c r="I21" s="117">
        <v>0.8250015269230988</v>
      </c>
      <c r="J21" s="117">
        <v>0</v>
      </c>
      <c r="K21" s="117">
        <v>1.4353085913471393</v>
      </c>
      <c r="L21" s="117">
        <v>0</v>
      </c>
    </row>
    <row r="22" spans="4:12" x14ac:dyDescent="0.25">
      <c r="D22" s="76" t="s">
        <v>9</v>
      </c>
      <c r="E22" s="76" t="s">
        <v>240</v>
      </c>
      <c r="F22" s="117">
        <v>13.92219765160246</v>
      </c>
      <c r="G22" s="117">
        <v>1.0275769257088112</v>
      </c>
      <c r="H22" s="117">
        <v>4.9697636063771311</v>
      </c>
      <c r="I22" s="117">
        <v>8.948516562025878</v>
      </c>
      <c r="J22" s="117">
        <v>5.1845580282421553</v>
      </c>
      <c r="K22" s="117">
        <v>5.0953454992823444</v>
      </c>
      <c r="L22" s="117">
        <v>2.9840848806366047</v>
      </c>
    </row>
  </sheetData>
  <sortState xmlns:xlrd2="http://schemas.microsoft.com/office/spreadsheetml/2017/richdata2" ref="F26:L35">
    <sortCondition descending="1" ref="L26:L35"/>
  </sortState>
  <hyperlinks>
    <hyperlink ref="C1" location="Jegyzék_index!A1" display="Vissza a jegyzékre / Return to the Index" xr:uid="{348CFFBE-ED39-497E-B6B1-7434173EA174}"/>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4DBBD-233C-486A-BEBB-C38E6A0B0562}">
  <dimension ref="A1:N61"/>
  <sheetViews>
    <sheetView zoomScale="75" zoomScaleNormal="75" workbookViewId="0"/>
  </sheetViews>
  <sheetFormatPr defaultColWidth="9.140625" defaultRowHeight="15.75" x14ac:dyDescent="0.25"/>
  <cols>
    <col min="1" max="1" width="13.7109375" style="45" bestFit="1" customWidth="1"/>
    <col min="2" max="2" width="80.140625" style="45" bestFit="1" customWidth="1"/>
    <col min="3" max="3" width="20.42578125" style="45" customWidth="1"/>
    <col min="4" max="8" width="9.140625" style="45"/>
    <col min="9" max="10" width="11.28515625" style="45" customWidth="1"/>
    <col min="11" max="11" width="10" style="45" customWidth="1"/>
    <col min="12" max="13" width="12" style="45" customWidth="1"/>
    <col min="14" max="14" width="10" style="45" customWidth="1"/>
    <col min="15" max="16384" width="9.140625" style="45"/>
  </cols>
  <sheetData>
    <row r="1" spans="1:14" x14ac:dyDescent="0.25">
      <c r="A1" s="195" t="s">
        <v>2</v>
      </c>
      <c r="B1" s="46" t="s">
        <v>555</v>
      </c>
      <c r="C1" s="179" t="s">
        <v>463</v>
      </c>
    </row>
    <row r="2" spans="1:14" x14ac:dyDescent="0.25">
      <c r="A2" s="195" t="s">
        <v>3</v>
      </c>
      <c r="B2" s="46" t="s">
        <v>1510</v>
      </c>
    </row>
    <row r="3" spans="1:14" x14ac:dyDescent="0.25">
      <c r="A3" s="195" t="s">
        <v>4</v>
      </c>
      <c r="B3" s="45" t="s">
        <v>539</v>
      </c>
    </row>
    <row r="4" spans="1:14" x14ac:dyDescent="0.25">
      <c r="A4" s="195" t="s">
        <v>5</v>
      </c>
      <c r="B4" s="45" t="s">
        <v>554</v>
      </c>
    </row>
    <row r="5" spans="1:14" x14ac:dyDescent="0.25">
      <c r="A5" s="196" t="s">
        <v>6</v>
      </c>
      <c r="B5" s="45" t="s">
        <v>1811</v>
      </c>
    </row>
    <row r="6" spans="1:14" x14ac:dyDescent="0.25">
      <c r="A6" s="196" t="s">
        <v>7</v>
      </c>
      <c r="B6" s="45" t="s">
        <v>1812</v>
      </c>
    </row>
    <row r="8" spans="1:14" ht="31.5" x14ac:dyDescent="0.25">
      <c r="I8" s="152" t="s">
        <v>567</v>
      </c>
      <c r="J8" s="152" t="s">
        <v>568</v>
      </c>
      <c r="K8" s="152" t="s">
        <v>569</v>
      </c>
      <c r="L8" s="152" t="s">
        <v>570</v>
      </c>
      <c r="M8" s="152" t="s">
        <v>571</v>
      </c>
      <c r="N8" s="152" t="s">
        <v>572</v>
      </c>
    </row>
    <row r="9" spans="1:14" ht="31.5" x14ac:dyDescent="0.25">
      <c r="I9" s="152" t="s">
        <v>561</v>
      </c>
      <c r="J9" s="152" t="s">
        <v>562</v>
      </c>
      <c r="K9" s="152" t="s">
        <v>563</v>
      </c>
      <c r="L9" s="152" t="s">
        <v>564</v>
      </c>
      <c r="M9" s="152" t="s">
        <v>565</v>
      </c>
      <c r="N9" s="152" t="s">
        <v>566</v>
      </c>
    </row>
    <row r="10" spans="1:14" x14ac:dyDescent="0.25">
      <c r="F10" s="45">
        <v>2015</v>
      </c>
      <c r="G10" s="148"/>
      <c r="H10" s="146"/>
      <c r="I10" s="180"/>
      <c r="J10" s="180"/>
      <c r="K10" s="180"/>
      <c r="L10" s="180"/>
      <c r="M10" s="180"/>
      <c r="N10" s="180"/>
    </row>
    <row r="11" spans="1:14" x14ac:dyDescent="0.25">
      <c r="G11" s="148" t="s">
        <v>60</v>
      </c>
      <c r="H11" s="146" t="s">
        <v>61</v>
      </c>
      <c r="I11" s="228">
        <v>0</v>
      </c>
      <c r="J11" s="228">
        <v>0</v>
      </c>
      <c r="K11" s="228">
        <v>26.315789473684209</v>
      </c>
      <c r="L11" s="228">
        <v>68.421052631578945</v>
      </c>
      <c r="M11" s="228">
        <v>5.2631578947368416</v>
      </c>
      <c r="N11" s="228">
        <v>0</v>
      </c>
    </row>
    <row r="12" spans="1:14" x14ac:dyDescent="0.25">
      <c r="G12" s="148" t="s">
        <v>62</v>
      </c>
      <c r="H12" s="146" t="s">
        <v>63</v>
      </c>
      <c r="I12" s="228">
        <v>0</v>
      </c>
      <c r="J12" s="228">
        <v>0</v>
      </c>
      <c r="K12" s="228">
        <v>17.647058823529413</v>
      </c>
      <c r="L12" s="228">
        <v>70.588235294117652</v>
      </c>
      <c r="M12" s="228">
        <v>11.76470588235294</v>
      </c>
      <c r="N12" s="228">
        <v>0</v>
      </c>
    </row>
    <row r="13" spans="1:14" x14ac:dyDescent="0.25">
      <c r="G13" s="148" t="s">
        <v>64</v>
      </c>
      <c r="H13" s="146" t="s">
        <v>65</v>
      </c>
      <c r="I13" s="228">
        <v>0</v>
      </c>
      <c r="J13" s="228">
        <v>0</v>
      </c>
      <c r="K13" s="228">
        <v>12.5</v>
      </c>
      <c r="L13" s="228">
        <v>75</v>
      </c>
      <c r="M13" s="228">
        <v>12.5</v>
      </c>
      <c r="N13" s="228">
        <v>0</v>
      </c>
    </row>
    <row r="14" spans="1:14" x14ac:dyDescent="0.25">
      <c r="F14" s="45">
        <v>2016</v>
      </c>
      <c r="G14" s="148" t="s">
        <v>92</v>
      </c>
      <c r="H14" s="146" t="s">
        <v>93</v>
      </c>
      <c r="I14" s="228">
        <v>0</v>
      </c>
      <c r="J14" s="228">
        <v>0</v>
      </c>
      <c r="K14" s="228">
        <v>9.0909090909090917</v>
      </c>
      <c r="L14" s="228">
        <v>68.181818181818173</v>
      </c>
      <c r="M14" s="228">
        <v>22.727272727272727</v>
      </c>
      <c r="N14" s="228">
        <v>0</v>
      </c>
    </row>
    <row r="15" spans="1:14" x14ac:dyDescent="0.25">
      <c r="G15" s="148" t="s">
        <v>60</v>
      </c>
      <c r="H15" s="146" t="s">
        <v>61</v>
      </c>
      <c r="I15" s="228">
        <v>0</v>
      </c>
      <c r="J15" s="228">
        <v>0</v>
      </c>
      <c r="K15" s="228">
        <v>8</v>
      </c>
      <c r="L15" s="228">
        <v>56.000000000000007</v>
      </c>
      <c r="M15" s="228">
        <v>36</v>
      </c>
      <c r="N15" s="228">
        <v>0</v>
      </c>
    </row>
    <row r="16" spans="1:14" x14ac:dyDescent="0.25">
      <c r="G16" s="148" t="s">
        <v>62</v>
      </c>
      <c r="H16" s="146" t="s">
        <v>63</v>
      </c>
      <c r="I16" s="228">
        <v>0</v>
      </c>
      <c r="J16" s="228">
        <v>0</v>
      </c>
      <c r="K16" s="228">
        <v>5</v>
      </c>
      <c r="L16" s="228">
        <v>35</v>
      </c>
      <c r="M16" s="228">
        <v>60</v>
      </c>
      <c r="N16" s="228">
        <v>0</v>
      </c>
    </row>
    <row r="17" spans="6:14" x14ac:dyDescent="0.25">
      <c r="G17" s="148" t="s">
        <v>64</v>
      </c>
      <c r="H17" s="146" t="s">
        <v>65</v>
      </c>
      <c r="I17" s="228">
        <v>0</v>
      </c>
      <c r="J17" s="228">
        <v>0</v>
      </c>
      <c r="K17" s="228">
        <v>7.1428571428571423</v>
      </c>
      <c r="L17" s="228">
        <v>50</v>
      </c>
      <c r="M17" s="228">
        <v>35.714285714285715</v>
      </c>
      <c r="N17" s="228">
        <v>7.1428571428571423</v>
      </c>
    </row>
    <row r="18" spans="6:14" x14ac:dyDescent="0.25">
      <c r="F18" s="45">
        <v>2017</v>
      </c>
      <c r="G18" s="148" t="s">
        <v>94</v>
      </c>
      <c r="H18" s="146" t="s">
        <v>95</v>
      </c>
      <c r="I18" s="228">
        <v>0</v>
      </c>
      <c r="J18" s="228">
        <v>0</v>
      </c>
      <c r="K18" s="228">
        <v>0</v>
      </c>
      <c r="L18" s="228">
        <v>16.666666666666664</v>
      </c>
      <c r="M18" s="228">
        <v>70.833333333333343</v>
      </c>
      <c r="N18" s="228">
        <v>12.5</v>
      </c>
    </row>
    <row r="19" spans="6:14" x14ac:dyDescent="0.25">
      <c r="G19" s="148" t="s">
        <v>60</v>
      </c>
      <c r="H19" s="146" t="s">
        <v>61</v>
      </c>
      <c r="I19" s="228">
        <v>0</v>
      </c>
      <c r="J19" s="228">
        <v>0</v>
      </c>
      <c r="K19" s="228">
        <v>0</v>
      </c>
      <c r="L19" s="228">
        <v>21.052631578947366</v>
      </c>
      <c r="M19" s="228">
        <v>52.631578947368418</v>
      </c>
      <c r="N19" s="228">
        <v>26.315789473684209</v>
      </c>
    </row>
    <row r="20" spans="6:14" x14ac:dyDescent="0.25">
      <c r="G20" s="148" t="s">
        <v>62</v>
      </c>
      <c r="H20" s="146" t="s">
        <v>63</v>
      </c>
      <c r="I20" s="228">
        <v>0</v>
      </c>
      <c r="J20" s="228">
        <v>5.8823529411764701</v>
      </c>
      <c r="K20" s="228">
        <v>0</v>
      </c>
      <c r="L20" s="228">
        <v>5.8823529411764701</v>
      </c>
      <c r="M20" s="228">
        <v>52.941176470588239</v>
      </c>
      <c r="N20" s="228">
        <v>35.294117647058826</v>
      </c>
    </row>
    <row r="21" spans="6:14" x14ac:dyDescent="0.25">
      <c r="G21" s="148" t="s">
        <v>64</v>
      </c>
      <c r="H21" s="146" t="s">
        <v>65</v>
      </c>
      <c r="I21" s="228">
        <v>0</v>
      </c>
      <c r="J21" s="228">
        <v>4.3478260869565215</v>
      </c>
      <c r="K21" s="228">
        <v>0</v>
      </c>
      <c r="L21" s="228">
        <v>8.695652173913043</v>
      </c>
      <c r="M21" s="228">
        <v>65.217391304347828</v>
      </c>
      <c r="N21" s="228">
        <v>21.739130434782609</v>
      </c>
    </row>
    <row r="22" spans="6:14" x14ac:dyDescent="0.25">
      <c r="F22" s="45">
        <v>2018</v>
      </c>
      <c r="G22" s="148" t="s">
        <v>96</v>
      </c>
      <c r="H22" s="146" t="s">
        <v>97</v>
      </c>
      <c r="I22" s="228">
        <v>0</v>
      </c>
      <c r="J22" s="228">
        <v>0</v>
      </c>
      <c r="K22" s="228">
        <v>4</v>
      </c>
      <c r="L22" s="228">
        <v>12</v>
      </c>
      <c r="M22" s="228">
        <v>48</v>
      </c>
      <c r="N22" s="228">
        <v>36</v>
      </c>
    </row>
    <row r="23" spans="6:14" x14ac:dyDescent="0.25">
      <c r="G23" s="148" t="s">
        <v>60</v>
      </c>
      <c r="H23" s="146" t="s">
        <v>61</v>
      </c>
      <c r="I23" s="228">
        <v>4</v>
      </c>
      <c r="J23" s="228">
        <v>4</v>
      </c>
      <c r="K23" s="228">
        <v>4</v>
      </c>
      <c r="L23" s="228">
        <v>12</v>
      </c>
      <c r="M23" s="228">
        <v>28.000000000000004</v>
      </c>
      <c r="N23" s="228">
        <v>48</v>
      </c>
    </row>
    <row r="24" spans="6:14" x14ac:dyDescent="0.25">
      <c r="G24" s="148" t="s">
        <v>62</v>
      </c>
      <c r="H24" s="146" t="s">
        <v>63</v>
      </c>
      <c r="I24" s="228">
        <v>5.5555555555555554</v>
      </c>
      <c r="J24" s="228">
        <v>0</v>
      </c>
      <c r="K24" s="228">
        <v>5.5555555555555554</v>
      </c>
      <c r="L24" s="228">
        <v>11.111111111111111</v>
      </c>
      <c r="M24" s="228">
        <v>27.777777777777779</v>
      </c>
      <c r="N24" s="228">
        <v>50</v>
      </c>
    </row>
    <row r="25" spans="6:14" x14ac:dyDescent="0.25">
      <c r="G25" s="148" t="s">
        <v>64</v>
      </c>
      <c r="H25" s="146" t="s">
        <v>65</v>
      </c>
      <c r="I25" s="228">
        <v>5.2631578947368416</v>
      </c>
      <c r="J25" s="228">
        <v>0</v>
      </c>
      <c r="K25" s="228">
        <v>5.2631578947368416</v>
      </c>
      <c r="L25" s="228">
        <v>0</v>
      </c>
      <c r="M25" s="228">
        <v>26.315789473684209</v>
      </c>
      <c r="N25" s="228">
        <v>63.157894736842103</v>
      </c>
    </row>
    <row r="26" spans="6:14" x14ac:dyDescent="0.25">
      <c r="F26" s="45">
        <v>2019</v>
      </c>
      <c r="G26" s="148" t="s">
        <v>464</v>
      </c>
      <c r="H26" s="146" t="s">
        <v>218</v>
      </c>
      <c r="I26" s="228">
        <v>8.3333333333333321</v>
      </c>
      <c r="J26" s="228">
        <v>0</v>
      </c>
      <c r="K26" s="228">
        <v>0</v>
      </c>
      <c r="L26" s="228">
        <v>16.666666666666664</v>
      </c>
      <c r="M26" s="228">
        <v>33.333333333333329</v>
      </c>
      <c r="N26" s="228">
        <v>41.666666666666671</v>
      </c>
    </row>
    <row r="27" spans="6:14" x14ac:dyDescent="0.25">
      <c r="G27" s="148" t="s">
        <v>60</v>
      </c>
      <c r="H27" s="146" t="s">
        <v>61</v>
      </c>
      <c r="I27" s="228">
        <v>8.695652173913043</v>
      </c>
      <c r="J27" s="228">
        <v>0</v>
      </c>
      <c r="K27" s="228">
        <v>4.3478260869565215</v>
      </c>
      <c r="L27" s="228">
        <v>4.3478260869565215</v>
      </c>
      <c r="M27" s="228">
        <v>21.739130434782609</v>
      </c>
      <c r="N27" s="228">
        <v>60.869565217391312</v>
      </c>
    </row>
    <row r="28" spans="6:14" x14ac:dyDescent="0.25">
      <c r="G28" s="148" t="s">
        <v>62</v>
      </c>
      <c r="H28" s="146" t="s">
        <v>63</v>
      </c>
      <c r="I28" s="228">
        <v>10.526315789473683</v>
      </c>
      <c r="J28" s="228">
        <v>0</v>
      </c>
      <c r="K28" s="228">
        <v>0</v>
      </c>
      <c r="L28" s="228">
        <v>5.2631578947368416</v>
      </c>
      <c r="M28" s="228">
        <v>31.578947368421051</v>
      </c>
      <c r="N28" s="228">
        <v>52.631578947368418</v>
      </c>
    </row>
    <row r="29" spans="6:14" x14ac:dyDescent="0.25">
      <c r="G29" s="148" t="s">
        <v>64</v>
      </c>
      <c r="H29" s="146" t="s">
        <v>65</v>
      </c>
      <c r="I29" s="228">
        <v>7.4074074074074066</v>
      </c>
      <c r="J29" s="228">
        <v>3.7037037037037033</v>
      </c>
      <c r="K29" s="228">
        <v>3.7037037037037033</v>
      </c>
      <c r="L29" s="228">
        <v>7.4074074074074066</v>
      </c>
      <c r="M29" s="228">
        <v>22.222222222222221</v>
      </c>
      <c r="N29" s="228">
        <v>55.555555555555557</v>
      </c>
    </row>
    <row r="30" spans="6:14" x14ac:dyDescent="0.25">
      <c r="F30" s="45">
        <v>2020</v>
      </c>
      <c r="G30" s="148" t="s">
        <v>574</v>
      </c>
      <c r="H30" s="146" t="s">
        <v>575</v>
      </c>
      <c r="I30" s="228">
        <v>43.75</v>
      </c>
      <c r="J30" s="228">
        <v>6.25</v>
      </c>
      <c r="K30" s="228">
        <v>6.25</v>
      </c>
      <c r="L30" s="228">
        <v>6.25</v>
      </c>
      <c r="M30" s="228">
        <v>12.5</v>
      </c>
      <c r="N30" s="228">
        <v>25</v>
      </c>
    </row>
    <row r="31" spans="6:14" x14ac:dyDescent="0.25">
      <c r="G31" s="148" t="s">
        <v>60</v>
      </c>
      <c r="H31" s="146" t="s">
        <v>61</v>
      </c>
      <c r="I31" s="228">
        <v>41.666666666666671</v>
      </c>
      <c r="J31" s="228">
        <v>16.666666666666664</v>
      </c>
      <c r="K31" s="228">
        <v>0</v>
      </c>
      <c r="L31" s="228">
        <v>8.3333333333333321</v>
      </c>
      <c r="M31" s="228">
        <v>16.666666666666664</v>
      </c>
      <c r="N31" s="228">
        <v>16.666666666666664</v>
      </c>
    </row>
    <row r="32" spans="6:14" x14ac:dyDescent="0.25">
      <c r="G32" s="148" t="s">
        <v>62</v>
      </c>
      <c r="H32" s="146" t="s">
        <v>63</v>
      </c>
      <c r="I32" s="228">
        <v>71.428571428571431</v>
      </c>
      <c r="J32" s="228">
        <v>0</v>
      </c>
      <c r="K32" s="228">
        <v>7.1428571428571423</v>
      </c>
      <c r="L32" s="228">
        <v>7.1428571428571423</v>
      </c>
      <c r="M32" s="228">
        <v>7.1428571428571423</v>
      </c>
      <c r="N32" s="228">
        <v>7.1428571428571423</v>
      </c>
    </row>
    <row r="33" spans="6:14" x14ac:dyDescent="0.25">
      <c r="G33" s="148" t="s">
        <v>64</v>
      </c>
      <c r="H33" s="146" t="s">
        <v>65</v>
      </c>
      <c r="I33" s="228">
        <v>54.54545454545454</v>
      </c>
      <c r="J33" s="228">
        <v>9.0909090909090917</v>
      </c>
      <c r="K33" s="228">
        <v>18.181818181818183</v>
      </c>
      <c r="L33" s="228">
        <v>13.636363636363635</v>
      </c>
      <c r="M33" s="228">
        <v>0</v>
      </c>
      <c r="N33" s="228">
        <v>4.5454545454545459</v>
      </c>
    </row>
    <row r="34" spans="6:14" x14ac:dyDescent="0.25">
      <c r="F34" s="45">
        <v>2021</v>
      </c>
      <c r="G34" s="148" t="s">
        <v>677</v>
      </c>
      <c r="H34" s="146" t="s">
        <v>678</v>
      </c>
      <c r="I34" s="228">
        <v>27.777777777777779</v>
      </c>
      <c r="J34" s="228">
        <v>11.111111111111111</v>
      </c>
      <c r="K34" s="228">
        <v>11.111111111111111</v>
      </c>
      <c r="L34" s="228">
        <v>27.777777777777779</v>
      </c>
      <c r="M34" s="228">
        <v>11.111111111111111</v>
      </c>
      <c r="N34" s="228">
        <v>11.111111111111111</v>
      </c>
    </row>
    <row r="35" spans="6:14" x14ac:dyDescent="0.25">
      <c r="G35" s="148" t="s">
        <v>60</v>
      </c>
      <c r="H35" s="146" t="s">
        <v>61</v>
      </c>
      <c r="I35" s="228">
        <v>0</v>
      </c>
      <c r="J35" s="228">
        <v>16.666666666666664</v>
      </c>
      <c r="K35" s="228">
        <v>16.666666666666664</v>
      </c>
      <c r="L35" s="228">
        <v>33.333333333333329</v>
      </c>
      <c r="M35" s="228">
        <v>16.666666666666664</v>
      </c>
      <c r="N35" s="228">
        <v>16.666666666666664</v>
      </c>
    </row>
    <row r="36" spans="6:14" x14ac:dyDescent="0.25">
      <c r="G36" s="148" t="s">
        <v>62</v>
      </c>
      <c r="H36" s="146" t="s">
        <v>63</v>
      </c>
      <c r="I36" s="228">
        <v>27.27272727272727</v>
      </c>
      <c r="J36" s="228">
        <v>18.181818181818183</v>
      </c>
      <c r="K36" s="228">
        <v>18.181818181818183</v>
      </c>
      <c r="L36" s="228">
        <v>0</v>
      </c>
      <c r="M36" s="228">
        <v>27.27272727272727</v>
      </c>
      <c r="N36" s="228">
        <v>9.0909090909090917</v>
      </c>
    </row>
    <row r="37" spans="6:14" x14ac:dyDescent="0.25">
      <c r="G37" s="148" t="s">
        <v>64</v>
      </c>
      <c r="H37" s="146" t="s">
        <v>65</v>
      </c>
      <c r="I37" s="228">
        <v>7.6923076923076925</v>
      </c>
      <c r="J37" s="228">
        <v>15.384615384615385</v>
      </c>
      <c r="K37" s="228">
        <v>7.6923076923076925</v>
      </c>
      <c r="L37" s="228">
        <v>30.76923076923077</v>
      </c>
      <c r="M37" s="228">
        <v>15.384615384615385</v>
      </c>
      <c r="N37" s="228">
        <v>23.076923076923077</v>
      </c>
    </row>
    <row r="38" spans="6:14" x14ac:dyDescent="0.25">
      <c r="F38" s="45">
        <v>2022</v>
      </c>
      <c r="G38" s="148" t="s">
        <v>1651</v>
      </c>
      <c r="H38" s="146" t="s">
        <v>1652</v>
      </c>
      <c r="I38" s="228">
        <v>38.461538461538467</v>
      </c>
      <c r="J38" s="228">
        <v>23.076923076923077</v>
      </c>
      <c r="K38" s="228">
        <v>0</v>
      </c>
      <c r="L38" s="228">
        <v>30.76923076923077</v>
      </c>
      <c r="M38" s="228">
        <v>0</v>
      </c>
      <c r="N38" s="228">
        <v>7.6923076923076925</v>
      </c>
    </row>
    <row r="39" spans="6:14" x14ac:dyDescent="0.25">
      <c r="G39" s="148" t="s">
        <v>60</v>
      </c>
      <c r="H39" s="146" t="s">
        <v>61</v>
      </c>
      <c r="I39" s="228">
        <v>40</v>
      </c>
      <c r="J39" s="228">
        <v>13.333333333333334</v>
      </c>
      <c r="K39" s="228">
        <v>6.666666666666667</v>
      </c>
      <c r="L39" s="228">
        <v>13.333333333333334</v>
      </c>
      <c r="M39" s="228">
        <v>6.666666666666667</v>
      </c>
      <c r="N39" s="228">
        <v>20</v>
      </c>
    </row>
    <row r="40" spans="6:14" x14ac:dyDescent="0.25">
      <c r="G40" s="148" t="s">
        <v>62</v>
      </c>
      <c r="H40" s="146" t="s">
        <v>63</v>
      </c>
      <c r="I40" s="228">
        <v>62.5</v>
      </c>
      <c r="J40" s="228">
        <v>0</v>
      </c>
      <c r="K40" s="228">
        <v>6.25</v>
      </c>
      <c r="L40" s="228">
        <v>0</v>
      </c>
      <c r="M40" s="228">
        <v>18.75</v>
      </c>
      <c r="N40" s="228">
        <v>12.5</v>
      </c>
    </row>
    <row r="41" spans="6:14" x14ac:dyDescent="0.25">
      <c r="G41" s="148" t="s">
        <v>64</v>
      </c>
      <c r="H41" s="146" t="s">
        <v>65</v>
      </c>
      <c r="I41" s="228">
        <v>56.25</v>
      </c>
      <c r="J41" s="228">
        <v>31.25</v>
      </c>
      <c r="K41" s="228">
        <v>6.25</v>
      </c>
      <c r="L41" s="228">
        <v>0</v>
      </c>
      <c r="M41" s="228">
        <v>0</v>
      </c>
      <c r="N41" s="228">
        <v>6.25</v>
      </c>
    </row>
    <row r="42" spans="6:14" x14ac:dyDescent="0.25">
      <c r="G42" s="148"/>
      <c r="H42" s="146"/>
      <c r="I42" s="180"/>
      <c r="J42" s="180"/>
    </row>
    <row r="43" spans="6:14" x14ac:dyDescent="0.25">
      <c r="G43" s="148"/>
      <c r="H43" s="146"/>
      <c r="I43" s="180"/>
      <c r="J43" s="180"/>
    </row>
    <row r="44" spans="6:14" x14ac:dyDescent="0.25">
      <c r="G44" s="148"/>
      <c r="H44" s="146"/>
      <c r="I44" s="180"/>
      <c r="J44" s="180"/>
    </row>
    <row r="45" spans="6:14" x14ac:dyDescent="0.25">
      <c r="G45" s="148"/>
      <c r="H45" s="146"/>
      <c r="I45" s="180"/>
      <c r="J45" s="180"/>
    </row>
    <row r="46" spans="6:14" x14ac:dyDescent="0.25">
      <c r="G46" s="148"/>
      <c r="H46" s="146"/>
      <c r="I46" s="180"/>
      <c r="J46" s="180"/>
    </row>
    <row r="47" spans="6:14" x14ac:dyDescent="0.25">
      <c r="G47" s="148"/>
      <c r="H47" s="146"/>
      <c r="I47" s="180"/>
      <c r="J47" s="180"/>
    </row>
    <row r="48" spans="6:14" x14ac:dyDescent="0.25">
      <c r="G48" s="148"/>
      <c r="H48" s="146"/>
      <c r="I48" s="180"/>
      <c r="J48" s="180"/>
    </row>
    <row r="49" spans="7:10" x14ac:dyDescent="0.25">
      <c r="G49" s="148"/>
      <c r="H49" s="146"/>
      <c r="I49" s="180"/>
      <c r="J49" s="180"/>
    </row>
    <row r="50" spans="7:10" x14ac:dyDescent="0.25">
      <c r="G50" s="148"/>
      <c r="H50" s="146"/>
      <c r="I50" s="180"/>
      <c r="J50" s="180"/>
    </row>
    <row r="51" spans="7:10" x14ac:dyDescent="0.25">
      <c r="G51" s="148"/>
      <c r="H51" s="146"/>
      <c r="I51" s="180"/>
      <c r="J51" s="180"/>
    </row>
    <row r="52" spans="7:10" x14ac:dyDescent="0.25">
      <c r="G52" s="148"/>
      <c r="H52" s="146"/>
      <c r="I52" s="180"/>
      <c r="J52" s="180"/>
    </row>
    <row r="53" spans="7:10" x14ac:dyDescent="0.25">
      <c r="G53" s="148"/>
      <c r="H53" s="146"/>
      <c r="I53" s="180"/>
      <c r="J53" s="180"/>
    </row>
    <row r="54" spans="7:10" x14ac:dyDescent="0.25">
      <c r="G54" s="148"/>
      <c r="H54" s="146"/>
      <c r="I54" s="180"/>
      <c r="J54" s="180"/>
    </row>
    <row r="55" spans="7:10" x14ac:dyDescent="0.25">
      <c r="G55" s="148"/>
      <c r="H55" s="146"/>
      <c r="I55" s="180"/>
      <c r="J55" s="180"/>
    </row>
    <row r="56" spans="7:10" x14ac:dyDescent="0.25">
      <c r="G56" s="148"/>
      <c r="H56" s="146"/>
      <c r="I56" s="180"/>
      <c r="J56" s="180"/>
    </row>
    <row r="57" spans="7:10" x14ac:dyDescent="0.25">
      <c r="G57" s="148"/>
      <c r="H57" s="146"/>
      <c r="I57" s="180"/>
      <c r="J57" s="180"/>
    </row>
    <row r="58" spans="7:10" x14ac:dyDescent="0.25">
      <c r="G58" s="148"/>
      <c r="H58" s="146"/>
      <c r="I58" s="180"/>
      <c r="J58" s="180"/>
    </row>
    <row r="59" spans="7:10" x14ac:dyDescent="0.25">
      <c r="G59" s="148"/>
      <c r="H59" s="146"/>
      <c r="I59" s="180"/>
      <c r="J59" s="180"/>
    </row>
    <row r="60" spans="7:10" x14ac:dyDescent="0.25">
      <c r="G60" s="148"/>
      <c r="H60" s="146"/>
      <c r="I60" s="180"/>
      <c r="J60" s="180"/>
    </row>
    <row r="61" spans="7:10" x14ac:dyDescent="0.25">
      <c r="G61" s="148"/>
      <c r="H61" s="146"/>
      <c r="I61" s="180"/>
      <c r="J61" s="180"/>
    </row>
  </sheetData>
  <hyperlinks>
    <hyperlink ref="C1" location="Jegyzék_index!A1" display="Vissza a jegyzékre / Return to the Index" xr:uid="{306CA9C4-7A9E-4F87-9B39-4DC1E60F5D28}"/>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6919D-C75B-415E-A8C1-6EA185518A4B}">
  <dimension ref="A1:M62"/>
  <sheetViews>
    <sheetView topLeftCell="A32" zoomScale="75" zoomScaleNormal="75" workbookViewId="0">
      <selection activeCell="J54" sqref="J54:J62"/>
    </sheetView>
  </sheetViews>
  <sheetFormatPr defaultColWidth="9.140625" defaultRowHeight="15.75" x14ac:dyDescent="0.25"/>
  <cols>
    <col min="1" max="1" width="14.7109375" style="146" customWidth="1"/>
    <col min="2" max="2" width="81.28515625" style="146" customWidth="1"/>
    <col min="3" max="3" width="28.5703125" style="146" customWidth="1"/>
    <col min="4" max="5" width="9.140625" style="146"/>
    <col min="6" max="6" width="14.85546875" style="146" customWidth="1"/>
    <col min="7" max="7" width="5.5703125" style="146" bestFit="1" customWidth="1"/>
    <col min="8" max="8" width="9.85546875" style="146" bestFit="1" customWidth="1"/>
    <col min="9" max="9" width="9.85546875" style="146" customWidth="1"/>
    <col min="10" max="10" width="14.42578125" style="146" customWidth="1"/>
    <col min="11" max="11" width="13.85546875" style="146" customWidth="1"/>
    <col min="12" max="16384" width="9.140625" style="146"/>
  </cols>
  <sheetData>
    <row r="1" spans="1:11" x14ac:dyDescent="0.25">
      <c r="A1" s="146" t="s">
        <v>2</v>
      </c>
      <c r="B1" s="113" t="s">
        <v>508</v>
      </c>
      <c r="C1" s="176" t="s">
        <v>463</v>
      </c>
    </row>
    <row r="2" spans="1:11" x14ac:dyDescent="0.25">
      <c r="A2" s="146" t="s">
        <v>3</v>
      </c>
      <c r="B2" s="113" t="s">
        <v>1974</v>
      </c>
    </row>
    <row r="3" spans="1:11" x14ac:dyDescent="0.25">
      <c r="A3" s="146" t="s">
        <v>4</v>
      </c>
      <c r="B3" s="146" t="s">
        <v>1499</v>
      </c>
    </row>
    <row r="4" spans="1:11" x14ac:dyDescent="0.25">
      <c r="A4" s="146" t="s">
        <v>5</v>
      </c>
      <c r="B4" s="146" t="s">
        <v>1503</v>
      </c>
    </row>
    <row r="5" spans="1:11" x14ac:dyDescent="0.25">
      <c r="A5" s="146" t="s">
        <v>6</v>
      </c>
    </row>
    <row r="6" spans="1:11" x14ac:dyDescent="0.25">
      <c r="A6" s="146" t="s">
        <v>7</v>
      </c>
    </row>
    <row r="7" spans="1:11" ht="47.25" x14ac:dyDescent="0.25">
      <c r="F7" s="45"/>
      <c r="G7" s="45"/>
      <c r="H7" s="45"/>
      <c r="I7" s="45"/>
      <c r="J7" s="152" t="s">
        <v>281</v>
      </c>
      <c r="K7" s="152" t="s">
        <v>413</v>
      </c>
    </row>
    <row r="8" spans="1:11" ht="63" x14ac:dyDescent="0.25">
      <c r="F8" s="45"/>
      <c r="G8" s="45"/>
      <c r="H8" s="45"/>
      <c r="I8" s="45"/>
      <c r="J8" s="152" t="s">
        <v>271</v>
      </c>
      <c r="K8" s="152" t="s">
        <v>518</v>
      </c>
    </row>
    <row r="9" spans="1:11" x14ac:dyDescent="0.25">
      <c r="F9" s="45" t="s">
        <v>276</v>
      </c>
      <c r="G9" s="45">
        <v>2014</v>
      </c>
      <c r="H9" s="151" t="s">
        <v>282</v>
      </c>
      <c r="I9" s="45">
        <v>2014</v>
      </c>
      <c r="J9" s="155">
        <v>3050</v>
      </c>
      <c r="K9" s="156">
        <v>6</v>
      </c>
    </row>
    <row r="10" spans="1:11" x14ac:dyDescent="0.25">
      <c r="F10" s="155"/>
      <c r="G10" s="45">
        <v>2015</v>
      </c>
      <c r="H10" s="151"/>
      <c r="I10" s="45">
        <v>2015</v>
      </c>
      <c r="J10" s="155">
        <v>4100</v>
      </c>
      <c r="K10" s="156">
        <v>6</v>
      </c>
    </row>
    <row r="11" spans="1:11" x14ac:dyDescent="0.25">
      <c r="F11" s="155"/>
      <c r="G11" s="45">
        <v>2016</v>
      </c>
      <c r="H11" s="151"/>
      <c r="I11" s="45">
        <v>2016</v>
      </c>
      <c r="J11" s="155">
        <v>4538</v>
      </c>
      <c r="K11" s="156">
        <v>5.25</v>
      </c>
    </row>
    <row r="12" spans="1:11" x14ac:dyDescent="0.25">
      <c r="F12" s="155"/>
      <c r="G12" s="45">
        <v>2017</v>
      </c>
      <c r="H12" s="151"/>
      <c r="I12" s="45">
        <v>2017</v>
      </c>
      <c r="J12" s="155">
        <v>5030</v>
      </c>
      <c r="K12" s="156">
        <v>5</v>
      </c>
    </row>
    <row r="13" spans="1:11" x14ac:dyDescent="0.25">
      <c r="F13" s="155"/>
      <c r="G13" s="45">
        <v>2018</v>
      </c>
      <c r="H13" s="151"/>
      <c r="I13" s="45">
        <v>2018</v>
      </c>
      <c r="J13" s="155">
        <v>7200</v>
      </c>
      <c r="K13" s="157">
        <v>4.75</v>
      </c>
    </row>
    <row r="14" spans="1:11" x14ac:dyDescent="0.25">
      <c r="F14" s="155"/>
      <c r="G14" s="45">
        <v>2019</v>
      </c>
      <c r="H14" s="45"/>
      <c r="I14" s="45">
        <v>2019</v>
      </c>
      <c r="J14" s="155">
        <v>7214.9</v>
      </c>
      <c r="K14" s="157">
        <v>4.5</v>
      </c>
    </row>
    <row r="15" spans="1:11" x14ac:dyDescent="0.25">
      <c r="F15" s="45"/>
      <c r="G15" s="45">
        <v>2020</v>
      </c>
      <c r="H15" s="45"/>
      <c r="I15" s="45">
        <v>2020</v>
      </c>
      <c r="J15" s="155">
        <v>5252</v>
      </c>
      <c r="K15" s="157">
        <v>4.75</v>
      </c>
    </row>
    <row r="16" spans="1:11" x14ac:dyDescent="0.25">
      <c r="G16" s="45">
        <v>2021</v>
      </c>
      <c r="H16" s="45"/>
      <c r="I16" s="45">
        <v>2021</v>
      </c>
      <c r="J16" s="155">
        <v>4916</v>
      </c>
      <c r="K16" s="157">
        <v>4.5</v>
      </c>
    </row>
    <row r="17" spans="6:13" x14ac:dyDescent="0.25">
      <c r="G17" s="45">
        <v>2022</v>
      </c>
      <c r="H17" s="45"/>
      <c r="I17" s="45">
        <v>2022</v>
      </c>
      <c r="J17" s="155">
        <v>5604.6</v>
      </c>
      <c r="K17" s="157">
        <v>5</v>
      </c>
      <c r="L17" s="215"/>
      <c r="M17" s="215"/>
    </row>
    <row r="18" spans="6:13" x14ac:dyDescent="0.25">
      <c r="F18" s="45" t="s">
        <v>243</v>
      </c>
      <c r="G18" s="45">
        <v>2014</v>
      </c>
      <c r="H18" s="151" t="s">
        <v>283</v>
      </c>
      <c r="I18" s="45">
        <v>2014</v>
      </c>
      <c r="J18" s="155">
        <v>2050</v>
      </c>
      <c r="K18" s="156">
        <v>6</v>
      </c>
    </row>
    <row r="19" spans="6:13" x14ac:dyDescent="0.25">
      <c r="F19" s="45"/>
      <c r="G19" s="45">
        <v>2015</v>
      </c>
      <c r="H19" s="151"/>
      <c r="I19" s="45">
        <v>2015</v>
      </c>
      <c r="J19" s="155">
        <v>2650</v>
      </c>
      <c r="K19" s="156">
        <v>5.75</v>
      </c>
    </row>
    <row r="20" spans="6:13" x14ac:dyDescent="0.25">
      <c r="F20" s="155"/>
      <c r="G20" s="45">
        <v>2016</v>
      </c>
      <c r="H20" s="151"/>
      <c r="I20" s="45">
        <v>2016</v>
      </c>
      <c r="J20" s="155">
        <v>3620</v>
      </c>
      <c r="K20" s="156">
        <v>4.8500000000000005</v>
      </c>
    </row>
    <row r="21" spans="6:13" x14ac:dyDescent="0.25">
      <c r="F21" s="155"/>
      <c r="G21" s="45">
        <v>2017</v>
      </c>
      <c r="H21" s="151"/>
      <c r="I21" s="45">
        <v>2017</v>
      </c>
      <c r="J21" s="155">
        <v>3540</v>
      </c>
      <c r="K21" s="156">
        <v>4.8499999999999996</v>
      </c>
    </row>
    <row r="22" spans="6:13" x14ac:dyDescent="0.25">
      <c r="F22" s="155"/>
      <c r="G22" s="45">
        <v>2018</v>
      </c>
      <c r="H22" s="151"/>
      <c r="I22" s="45">
        <v>2018</v>
      </c>
      <c r="J22" s="155">
        <v>2510</v>
      </c>
      <c r="K22" s="157">
        <v>4.5</v>
      </c>
    </row>
    <row r="23" spans="6:13" x14ac:dyDescent="0.25">
      <c r="F23" s="155"/>
      <c r="G23" s="45">
        <v>2019</v>
      </c>
      <c r="H23" s="45"/>
      <c r="I23" s="45">
        <v>2019</v>
      </c>
      <c r="J23" s="155">
        <v>3190.57</v>
      </c>
      <c r="K23" s="157">
        <v>3.9</v>
      </c>
    </row>
    <row r="24" spans="6:13" x14ac:dyDescent="0.25">
      <c r="F24" s="155"/>
      <c r="G24" s="45">
        <v>2020</v>
      </c>
      <c r="H24" s="45"/>
      <c r="I24" s="45">
        <v>2020</v>
      </c>
      <c r="J24" s="155">
        <v>1375.8</v>
      </c>
      <c r="K24" s="157">
        <v>3.9</v>
      </c>
    </row>
    <row r="25" spans="6:13" x14ac:dyDescent="0.25">
      <c r="G25" s="45">
        <v>2021</v>
      </c>
      <c r="H25" s="45"/>
      <c r="I25" s="45">
        <v>2021</v>
      </c>
      <c r="J25" s="155">
        <v>1668</v>
      </c>
      <c r="K25" s="157">
        <v>4</v>
      </c>
    </row>
    <row r="26" spans="6:13" x14ac:dyDescent="0.25">
      <c r="G26" s="45">
        <v>2022</v>
      </c>
      <c r="H26" s="45"/>
      <c r="I26" s="45">
        <v>2022</v>
      </c>
      <c r="J26" s="155">
        <v>1482</v>
      </c>
      <c r="K26" s="157">
        <v>4.5</v>
      </c>
      <c r="L26" s="215"/>
      <c r="M26" s="215"/>
    </row>
    <row r="27" spans="6:13" x14ac:dyDescent="0.25">
      <c r="F27" s="155" t="s">
        <v>277</v>
      </c>
      <c r="G27" s="45">
        <v>2014</v>
      </c>
      <c r="H27" s="151" t="s">
        <v>273</v>
      </c>
      <c r="I27" s="45">
        <v>2014</v>
      </c>
      <c r="J27" s="155">
        <v>600</v>
      </c>
      <c r="K27" s="156">
        <v>7.2499999999999991</v>
      </c>
    </row>
    <row r="28" spans="6:13" x14ac:dyDescent="0.25">
      <c r="F28" s="45"/>
      <c r="G28" s="45">
        <v>2015</v>
      </c>
      <c r="H28" s="151"/>
      <c r="I28" s="45">
        <v>2015</v>
      </c>
      <c r="J28" s="155">
        <v>415</v>
      </c>
      <c r="K28" s="156">
        <v>7.0000000000000009</v>
      </c>
    </row>
    <row r="29" spans="6:13" x14ac:dyDescent="0.25">
      <c r="F29" s="45"/>
      <c r="G29" s="45">
        <v>2016</v>
      </c>
      <c r="H29" s="151"/>
      <c r="I29" s="45">
        <v>2016</v>
      </c>
      <c r="J29" s="155">
        <v>880</v>
      </c>
      <c r="K29" s="156">
        <v>6.5</v>
      </c>
    </row>
    <row r="30" spans="6:13" x14ac:dyDescent="0.25">
      <c r="F30" s="45"/>
      <c r="G30" s="45">
        <v>2017</v>
      </c>
      <c r="H30" s="151"/>
      <c r="I30" s="45">
        <v>2017</v>
      </c>
      <c r="J30" s="155">
        <v>525</v>
      </c>
      <c r="K30" s="156">
        <v>6.5</v>
      </c>
    </row>
    <row r="31" spans="6:13" x14ac:dyDescent="0.25">
      <c r="F31" s="45"/>
      <c r="G31" s="45">
        <v>2018</v>
      </c>
      <c r="H31" s="151"/>
      <c r="I31" s="45">
        <v>2018</v>
      </c>
      <c r="J31" s="155">
        <v>818</v>
      </c>
      <c r="K31" s="157">
        <v>6</v>
      </c>
    </row>
    <row r="32" spans="6:13" x14ac:dyDescent="0.25">
      <c r="F32" s="45"/>
      <c r="G32" s="45">
        <v>2019</v>
      </c>
      <c r="H32" s="45"/>
      <c r="I32" s="45">
        <v>2019</v>
      </c>
      <c r="J32" s="155">
        <v>851.64</v>
      </c>
      <c r="K32" s="157">
        <v>5.5</v>
      </c>
    </row>
    <row r="33" spans="6:13" x14ac:dyDescent="0.25">
      <c r="F33" s="45"/>
      <c r="G33" s="45">
        <v>2020</v>
      </c>
      <c r="H33" s="45"/>
      <c r="I33" s="45">
        <v>2020</v>
      </c>
      <c r="J33" s="155">
        <v>501</v>
      </c>
      <c r="K33" s="157">
        <v>5.75</v>
      </c>
    </row>
    <row r="34" spans="6:13" x14ac:dyDescent="0.25">
      <c r="G34" s="45">
        <v>2021</v>
      </c>
      <c r="H34" s="45"/>
      <c r="I34" s="45">
        <v>2021</v>
      </c>
      <c r="J34" s="155">
        <v>762</v>
      </c>
      <c r="K34" s="157">
        <v>5.25</v>
      </c>
    </row>
    <row r="35" spans="6:13" x14ac:dyDescent="0.25">
      <c r="G35" s="45">
        <v>2022</v>
      </c>
      <c r="H35" s="45"/>
      <c r="I35" s="45">
        <v>2022</v>
      </c>
      <c r="J35" s="155">
        <v>1128.5</v>
      </c>
      <c r="K35" s="157">
        <v>5.5</v>
      </c>
      <c r="L35" s="215"/>
      <c r="M35" s="215"/>
    </row>
    <row r="36" spans="6:13" x14ac:dyDescent="0.25">
      <c r="F36" s="45" t="s">
        <v>241</v>
      </c>
      <c r="G36" s="45">
        <v>2014</v>
      </c>
      <c r="H36" s="151" t="s">
        <v>284</v>
      </c>
      <c r="I36" s="45">
        <v>2014</v>
      </c>
      <c r="J36" s="155">
        <v>617.35300000000007</v>
      </c>
      <c r="K36" s="156">
        <v>7.2499999999999991</v>
      </c>
    </row>
    <row r="37" spans="6:13" x14ac:dyDescent="0.25">
      <c r="F37" s="45"/>
      <c r="G37" s="45">
        <v>2015</v>
      </c>
      <c r="H37" s="151"/>
      <c r="I37" s="45">
        <v>2015</v>
      </c>
      <c r="J37" s="155">
        <v>809.63837956989255</v>
      </c>
      <c r="K37" s="156">
        <v>7.2499999999999991</v>
      </c>
    </row>
    <row r="38" spans="6:13" x14ac:dyDescent="0.25">
      <c r="F38" s="45"/>
      <c r="G38" s="45">
        <v>2016</v>
      </c>
      <c r="H38" s="151"/>
      <c r="I38" s="45">
        <v>2016</v>
      </c>
      <c r="J38" s="155">
        <v>1671</v>
      </c>
      <c r="K38" s="156">
        <v>6.75</v>
      </c>
    </row>
    <row r="39" spans="6:13" x14ac:dyDescent="0.25">
      <c r="F39" s="45"/>
      <c r="G39" s="45">
        <v>2017</v>
      </c>
      <c r="H39" s="151"/>
      <c r="I39" s="45">
        <v>2017</v>
      </c>
      <c r="J39" s="155">
        <v>1754</v>
      </c>
      <c r="K39" s="156">
        <v>6</v>
      </c>
    </row>
    <row r="40" spans="6:13" x14ac:dyDescent="0.25">
      <c r="F40" s="45"/>
      <c r="G40" s="45">
        <v>2018</v>
      </c>
      <c r="H40" s="151"/>
      <c r="I40" s="45">
        <v>2018</v>
      </c>
      <c r="J40" s="155">
        <v>1819</v>
      </c>
      <c r="K40" s="157">
        <v>5.75</v>
      </c>
    </row>
    <row r="41" spans="6:13" x14ac:dyDescent="0.25">
      <c r="F41" s="45"/>
      <c r="G41" s="45">
        <v>2019</v>
      </c>
      <c r="H41" s="45"/>
      <c r="I41" s="45">
        <v>2019</v>
      </c>
      <c r="J41" s="155">
        <v>1818</v>
      </c>
      <c r="K41" s="157">
        <v>5.25</v>
      </c>
    </row>
    <row r="42" spans="6:13" x14ac:dyDescent="0.25">
      <c r="F42" s="45"/>
      <c r="G42" s="45">
        <v>2020</v>
      </c>
      <c r="H42" s="45"/>
      <c r="I42" s="45">
        <v>2020</v>
      </c>
      <c r="J42" s="155">
        <v>1076</v>
      </c>
      <c r="K42" s="157">
        <v>5.75</v>
      </c>
    </row>
    <row r="43" spans="6:13" x14ac:dyDescent="0.25">
      <c r="G43" s="45">
        <v>2021</v>
      </c>
      <c r="H43" s="45"/>
      <c r="I43" s="45">
        <v>2021</v>
      </c>
      <c r="J43" s="155">
        <v>1254</v>
      </c>
      <c r="K43" s="157">
        <v>5.25</v>
      </c>
    </row>
    <row r="44" spans="6:13" x14ac:dyDescent="0.25">
      <c r="G44" s="45">
        <v>2022</v>
      </c>
      <c r="H44" s="45"/>
      <c r="I44" s="45">
        <v>2022</v>
      </c>
      <c r="J44" s="155">
        <v>905</v>
      </c>
      <c r="K44" s="157">
        <v>6</v>
      </c>
      <c r="L44" s="215"/>
      <c r="M44" s="215"/>
    </row>
    <row r="45" spans="6:13" x14ac:dyDescent="0.25">
      <c r="F45" s="45" t="s">
        <v>278</v>
      </c>
      <c r="G45" s="45">
        <v>2014</v>
      </c>
      <c r="H45" s="151" t="s">
        <v>274</v>
      </c>
      <c r="I45" s="45">
        <v>2014</v>
      </c>
      <c r="J45" s="155">
        <v>950</v>
      </c>
      <c r="K45" s="156">
        <v>7.75</v>
      </c>
    </row>
    <row r="46" spans="6:13" x14ac:dyDescent="0.25">
      <c r="F46" s="45"/>
      <c r="G46" s="45">
        <v>2015</v>
      </c>
      <c r="H46" s="151"/>
      <c r="I46" s="45">
        <v>2015</v>
      </c>
      <c r="J46" s="155">
        <v>800</v>
      </c>
      <c r="K46" s="156">
        <v>7.5</v>
      </c>
    </row>
    <row r="47" spans="6:13" x14ac:dyDescent="0.25">
      <c r="F47" s="45"/>
      <c r="G47" s="45">
        <v>2016</v>
      </c>
      <c r="H47" s="151"/>
      <c r="I47" s="45">
        <v>2016</v>
      </c>
      <c r="J47" s="155">
        <v>910</v>
      </c>
      <c r="K47" s="156">
        <v>7.5</v>
      </c>
    </row>
    <row r="48" spans="6:13" x14ac:dyDescent="0.25">
      <c r="F48" s="45"/>
      <c r="G48" s="45">
        <v>2017</v>
      </c>
      <c r="H48" s="151"/>
      <c r="I48" s="45">
        <v>2017</v>
      </c>
      <c r="J48" s="155">
        <v>963</v>
      </c>
      <c r="K48" s="156">
        <v>7.5</v>
      </c>
    </row>
    <row r="49" spans="6:13" x14ac:dyDescent="0.25">
      <c r="F49" s="45"/>
      <c r="G49" s="45">
        <v>2018</v>
      </c>
      <c r="H49" s="151"/>
      <c r="I49" s="45">
        <v>2018</v>
      </c>
      <c r="J49" s="155">
        <v>900</v>
      </c>
      <c r="K49" s="157">
        <v>7.25</v>
      </c>
    </row>
    <row r="50" spans="6:13" x14ac:dyDescent="0.25">
      <c r="F50" s="45"/>
      <c r="G50" s="45">
        <v>2019</v>
      </c>
      <c r="H50" s="45"/>
      <c r="I50" s="45">
        <v>2019</v>
      </c>
      <c r="J50" s="155">
        <v>686.5</v>
      </c>
      <c r="K50" s="157">
        <v>7</v>
      </c>
    </row>
    <row r="51" spans="6:13" x14ac:dyDescent="0.25">
      <c r="F51" s="45"/>
      <c r="G51" s="45">
        <v>2020</v>
      </c>
      <c r="H51" s="45"/>
      <c r="I51" s="45">
        <v>2020</v>
      </c>
      <c r="J51" s="155">
        <v>998</v>
      </c>
      <c r="K51" s="157">
        <v>7.15</v>
      </c>
    </row>
    <row r="52" spans="6:13" x14ac:dyDescent="0.25">
      <c r="G52" s="45">
        <v>2021</v>
      </c>
      <c r="H52" s="45"/>
      <c r="I52" s="45">
        <v>2021</v>
      </c>
      <c r="J52" s="155">
        <v>904</v>
      </c>
      <c r="K52" s="157">
        <v>6.5</v>
      </c>
    </row>
    <row r="53" spans="6:13" x14ac:dyDescent="0.25">
      <c r="G53" s="45">
        <v>2022</v>
      </c>
      <c r="H53" s="45"/>
      <c r="I53" s="45">
        <v>2022</v>
      </c>
      <c r="J53" s="155">
        <v>1327</v>
      </c>
      <c r="K53" s="157">
        <v>6.75</v>
      </c>
      <c r="L53" s="215"/>
      <c r="M53" s="215"/>
    </row>
    <row r="54" spans="6:13" x14ac:dyDescent="0.25">
      <c r="F54" s="45" t="s">
        <v>279</v>
      </c>
      <c r="G54" s="45">
        <v>2014</v>
      </c>
      <c r="H54" s="151" t="s">
        <v>275</v>
      </c>
      <c r="I54" s="45">
        <v>2014</v>
      </c>
      <c r="J54" s="155">
        <v>234</v>
      </c>
      <c r="K54" s="156">
        <v>9</v>
      </c>
    </row>
    <row r="55" spans="6:13" x14ac:dyDescent="0.25">
      <c r="F55" s="45"/>
      <c r="G55" s="45">
        <v>2015</v>
      </c>
      <c r="H55" s="151"/>
      <c r="I55" s="45">
        <v>2015</v>
      </c>
      <c r="J55" s="155">
        <v>210</v>
      </c>
      <c r="K55" s="156">
        <v>9</v>
      </c>
    </row>
    <row r="56" spans="6:13" x14ac:dyDescent="0.25">
      <c r="F56" s="45"/>
      <c r="G56" s="45">
        <v>2016</v>
      </c>
      <c r="H56" s="151"/>
      <c r="I56" s="45">
        <v>2016</v>
      </c>
      <c r="J56" s="155">
        <v>262</v>
      </c>
      <c r="K56" s="156">
        <v>8.75</v>
      </c>
    </row>
    <row r="57" spans="6:13" x14ac:dyDescent="0.25">
      <c r="F57" s="45"/>
      <c r="G57" s="45">
        <v>2017</v>
      </c>
      <c r="H57" s="151"/>
      <c r="I57" s="45">
        <v>2017</v>
      </c>
      <c r="J57" s="155">
        <v>957</v>
      </c>
      <c r="K57" s="156">
        <v>8.25</v>
      </c>
    </row>
    <row r="58" spans="6:13" x14ac:dyDescent="0.25">
      <c r="F58" s="45"/>
      <c r="G58" s="45">
        <v>2018</v>
      </c>
      <c r="H58" s="151"/>
      <c r="I58" s="45">
        <v>2018</v>
      </c>
      <c r="J58" s="155">
        <v>668</v>
      </c>
      <c r="K58" s="157">
        <v>8</v>
      </c>
    </row>
    <row r="59" spans="6:13" x14ac:dyDescent="0.25">
      <c r="F59" s="45"/>
      <c r="G59" s="45">
        <v>2019</v>
      </c>
      <c r="H59" s="45"/>
      <c r="I59" s="45">
        <v>2019</v>
      </c>
      <c r="J59" s="155">
        <v>270</v>
      </c>
      <c r="K59" s="157">
        <v>7.5</v>
      </c>
    </row>
    <row r="60" spans="6:13" x14ac:dyDescent="0.25">
      <c r="F60" s="45"/>
      <c r="G60" s="45">
        <v>2020</v>
      </c>
      <c r="H60" s="45"/>
      <c r="I60" s="45">
        <v>2020</v>
      </c>
      <c r="J60" s="155">
        <v>292</v>
      </c>
      <c r="K60" s="157">
        <v>8</v>
      </c>
    </row>
    <row r="61" spans="6:13" x14ac:dyDescent="0.25">
      <c r="G61" s="45">
        <v>2021</v>
      </c>
      <c r="H61" s="45"/>
      <c r="I61" s="45">
        <v>2021</v>
      </c>
      <c r="J61" s="155">
        <v>240</v>
      </c>
      <c r="K61" s="157">
        <v>7.75</v>
      </c>
    </row>
    <row r="62" spans="6:13" x14ac:dyDescent="0.25">
      <c r="G62" s="45">
        <v>2022</v>
      </c>
      <c r="H62" s="45"/>
      <c r="I62" s="45">
        <v>2022</v>
      </c>
      <c r="J62" s="155">
        <v>294</v>
      </c>
      <c r="K62" s="157">
        <v>7.5</v>
      </c>
      <c r="L62" s="215"/>
      <c r="M62" s="215"/>
    </row>
  </sheetData>
  <hyperlinks>
    <hyperlink ref="C1" location="Jegyzék_index!A1" display="Vissza a jegyzékre / Return to the Index" xr:uid="{8D4ED09F-7D80-4CE0-B8DD-9320A575B43B}"/>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20C0C-E1F3-4EF3-BA8D-29FE190E43A0}">
  <dimension ref="A1:M23"/>
  <sheetViews>
    <sheetView zoomScale="75" zoomScaleNormal="75" workbookViewId="0"/>
  </sheetViews>
  <sheetFormatPr defaultColWidth="9.140625" defaultRowHeight="15.75" x14ac:dyDescent="0.25"/>
  <cols>
    <col min="1" max="1" width="14.7109375" style="146" customWidth="1"/>
    <col min="2" max="2" width="99.140625" style="146" customWidth="1"/>
    <col min="3" max="3" width="28.5703125" style="146" customWidth="1"/>
    <col min="4" max="4" width="9.140625" style="146"/>
    <col min="5" max="5" width="21.7109375" style="146" bestFit="1" customWidth="1"/>
    <col min="6" max="6" width="14" style="146" bestFit="1" customWidth="1"/>
    <col min="7" max="7" width="30.28515625" style="146" bestFit="1" customWidth="1"/>
    <col min="8" max="8" width="11.7109375" style="146" customWidth="1"/>
    <col min="9" max="9" width="14.42578125" style="146" customWidth="1"/>
    <col min="10" max="10" width="13.85546875" style="146" customWidth="1"/>
    <col min="11" max="11" width="18" style="146" customWidth="1"/>
    <col min="12" max="12" width="18.28515625" style="146" customWidth="1"/>
    <col min="13" max="13" width="20.42578125" style="146" customWidth="1"/>
    <col min="14" max="16384" width="9.140625" style="146"/>
  </cols>
  <sheetData>
    <row r="1" spans="1:13" x14ac:dyDescent="0.25">
      <c r="A1" s="146" t="s">
        <v>2</v>
      </c>
      <c r="B1" s="113" t="s">
        <v>1959</v>
      </c>
      <c r="C1" s="176" t="s">
        <v>463</v>
      </c>
    </row>
    <row r="2" spans="1:13" x14ac:dyDescent="0.25">
      <c r="A2" s="146" t="s">
        <v>3</v>
      </c>
      <c r="B2" s="113" t="s">
        <v>1958</v>
      </c>
    </row>
    <row r="3" spans="1:13" x14ac:dyDescent="0.25">
      <c r="A3" s="146" t="s">
        <v>4</v>
      </c>
      <c r="B3" s="146" t="s">
        <v>1859</v>
      </c>
    </row>
    <row r="4" spans="1:13" x14ac:dyDescent="0.25">
      <c r="A4" s="146" t="s">
        <v>5</v>
      </c>
      <c r="B4" s="146" t="s">
        <v>1860</v>
      </c>
    </row>
    <row r="5" spans="1:13" x14ac:dyDescent="0.25">
      <c r="A5" s="146" t="s">
        <v>6</v>
      </c>
      <c r="B5" s="146" t="s">
        <v>1957</v>
      </c>
    </row>
    <row r="6" spans="1:13" x14ac:dyDescent="0.25">
      <c r="A6" s="146" t="s">
        <v>7</v>
      </c>
      <c r="B6" s="146" t="s">
        <v>1975</v>
      </c>
    </row>
    <row r="11" spans="1:13" ht="63" x14ac:dyDescent="0.25">
      <c r="E11" s="45"/>
      <c r="F11" s="45"/>
      <c r="G11" s="45"/>
      <c r="H11" s="45"/>
      <c r="I11" s="152" t="s">
        <v>1854</v>
      </c>
      <c r="J11" s="152" t="s">
        <v>1855</v>
      </c>
      <c r="K11" s="152" t="s">
        <v>1980</v>
      </c>
      <c r="L11" s="152" t="s">
        <v>1856</v>
      </c>
      <c r="M11" s="152" t="s">
        <v>1857</v>
      </c>
    </row>
    <row r="12" spans="1:13" ht="63" x14ac:dyDescent="0.25">
      <c r="E12" s="45"/>
      <c r="F12" s="45"/>
      <c r="G12" s="45"/>
      <c r="H12" s="45"/>
      <c r="I12" s="152" t="s">
        <v>1836</v>
      </c>
      <c r="J12" s="152" t="s">
        <v>1837</v>
      </c>
      <c r="K12" s="152" t="s">
        <v>1838</v>
      </c>
      <c r="L12" s="152" t="s">
        <v>1839</v>
      </c>
      <c r="M12" s="152" t="s">
        <v>1858</v>
      </c>
    </row>
    <row r="13" spans="1:13" x14ac:dyDescent="0.25">
      <c r="E13" s="45" t="s">
        <v>1840</v>
      </c>
      <c r="F13" s="45" t="s">
        <v>264</v>
      </c>
      <c r="G13" s="151" t="s">
        <v>1841</v>
      </c>
      <c r="H13" s="45" t="s">
        <v>263</v>
      </c>
      <c r="I13" s="231">
        <v>17.399999999999999</v>
      </c>
      <c r="J13" s="232">
        <v>-11.111111111111116</v>
      </c>
      <c r="K13" s="218">
        <v>4.3555555555555543</v>
      </c>
      <c r="L13" s="218">
        <v>-2.5992659932659961</v>
      </c>
      <c r="M13" s="218"/>
    </row>
    <row r="14" spans="1:13" x14ac:dyDescent="0.25">
      <c r="E14" s="155"/>
      <c r="F14" s="45" t="s">
        <v>43</v>
      </c>
      <c r="G14" s="151"/>
      <c r="H14" s="45" t="s">
        <v>43</v>
      </c>
      <c r="I14" s="231">
        <v>0</v>
      </c>
      <c r="J14" s="232">
        <v>-13.636363636363635</v>
      </c>
      <c r="K14" s="218">
        <v>-13.63636363636364</v>
      </c>
      <c r="L14" s="218">
        <v>-2.5992659932659961</v>
      </c>
      <c r="M14" s="218"/>
    </row>
    <row r="15" spans="1:13" x14ac:dyDescent="0.25">
      <c r="E15" s="155"/>
      <c r="F15" s="45" t="s">
        <v>262</v>
      </c>
      <c r="G15" s="151"/>
      <c r="H15" s="45" t="s">
        <v>261</v>
      </c>
      <c r="I15" s="231">
        <v>4.3</v>
      </c>
      <c r="J15" s="232">
        <v>-10.000000000000009</v>
      </c>
      <c r="K15" s="218">
        <v>-6.1299999999999955</v>
      </c>
      <c r="L15" s="218">
        <v>-2.5992659932659961</v>
      </c>
      <c r="M15" s="218"/>
    </row>
    <row r="16" spans="1:13" x14ac:dyDescent="0.25">
      <c r="E16" s="155"/>
      <c r="F16" s="45" t="s">
        <v>268</v>
      </c>
      <c r="G16" s="151"/>
      <c r="H16" s="45" t="s">
        <v>267</v>
      </c>
      <c r="I16" s="231">
        <v>8.1</v>
      </c>
      <c r="J16" s="232">
        <v>-3.703703703703709</v>
      </c>
      <c r="K16" s="218">
        <v>4.0962962962962877</v>
      </c>
      <c r="L16" s="218">
        <v>-2.5992659932659961</v>
      </c>
      <c r="M16" s="218"/>
    </row>
    <row r="17" spans="5:13" x14ac:dyDescent="0.25">
      <c r="E17" s="155"/>
      <c r="F17" s="45" t="s">
        <v>266</v>
      </c>
      <c r="G17" s="151"/>
      <c r="H17" s="45" t="s">
        <v>265</v>
      </c>
      <c r="I17" s="231">
        <v>3</v>
      </c>
      <c r="J17" s="231">
        <v>-4.5454545454545521</v>
      </c>
      <c r="K17" s="218">
        <v>-1.681818181818187</v>
      </c>
      <c r="L17" s="218">
        <v>-2.5992659932659961</v>
      </c>
      <c r="M17" s="218"/>
    </row>
    <row r="18" spans="5:13" x14ac:dyDescent="0.25">
      <c r="E18" s="155" t="s">
        <v>1842</v>
      </c>
      <c r="F18" s="45" t="s">
        <v>1843</v>
      </c>
      <c r="G18" s="45" t="s">
        <v>1844</v>
      </c>
      <c r="H18" s="45" t="s">
        <v>1845</v>
      </c>
      <c r="I18" s="231">
        <v>3.2</v>
      </c>
      <c r="J18" s="231">
        <v>-15.384615384615385</v>
      </c>
      <c r="K18" s="218">
        <v>-12.67692307692306</v>
      </c>
      <c r="L18" s="218"/>
      <c r="M18" s="218">
        <v>-15.339697617197615</v>
      </c>
    </row>
    <row r="19" spans="5:13" x14ac:dyDescent="0.25">
      <c r="E19" s="45"/>
      <c r="F19" s="45" t="s">
        <v>1846</v>
      </c>
      <c r="G19" s="45"/>
      <c r="H19" s="45" t="s">
        <v>1846</v>
      </c>
      <c r="I19" s="231">
        <v>8.6999999999999993</v>
      </c>
      <c r="J19" s="231">
        <v>-27.777777777777779</v>
      </c>
      <c r="K19" s="218">
        <v>-21.494444444444454</v>
      </c>
      <c r="L19" s="218"/>
      <c r="M19" s="218">
        <v>-15.339697617197615</v>
      </c>
    </row>
    <row r="20" spans="5:13" x14ac:dyDescent="0.25">
      <c r="F20" s="45" t="s">
        <v>1847</v>
      </c>
      <c r="G20" s="45"/>
      <c r="H20" s="45" t="s">
        <v>1848</v>
      </c>
      <c r="I20" s="231">
        <v>3.5999999999999996</v>
      </c>
      <c r="J20" s="231">
        <v>-24.242424242424242</v>
      </c>
      <c r="K20" s="218">
        <v>-21.515151515151516</v>
      </c>
      <c r="L20" s="218"/>
      <c r="M20" s="218">
        <v>-15.339697617197615</v>
      </c>
    </row>
    <row r="21" spans="5:13" x14ac:dyDescent="0.25">
      <c r="F21" s="45" t="s">
        <v>1849</v>
      </c>
      <c r="G21" s="45"/>
      <c r="H21" s="45" t="s">
        <v>1850</v>
      </c>
      <c r="I21" s="231">
        <v>11.3</v>
      </c>
      <c r="J21" s="231">
        <v>-19.999999999999996</v>
      </c>
      <c r="K21" s="218">
        <v>-10.960000000000008</v>
      </c>
      <c r="L21" s="218"/>
      <c r="M21" s="218">
        <v>-15.339697617197615</v>
      </c>
    </row>
    <row r="22" spans="5:13" x14ac:dyDescent="0.25">
      <c r="E22" s="45"/>
      <c r="F22" s="45" t="s">
        <v>1851</v>
      </c>
      <c r="G22" s="151"/>
      <c r="H22" s="45" t="s">
        <v>1852</v>
      </c>
      <c r="I22" s="231">
        <v>7.0000000000000009</v>
      </c>
      <c r="J22" s="232">
        <v>-17.500000000000004</v>
      </c>
      <c r="K22" s="218">
        <v>-11.72499999999998</v>
      </c>
      <c r="L22" s="218"/>
      <c r="M22" s="218">
        <v>-15.339697617197615</v>
      </c>
    </row>
    <row r="23" spans="5:13" x14ac:dyDescent="0.25">
      <c r="E23" s="45"/>
      <c r="F23" s="45" t="s">
        <v>1853</v>
      </c>
      <c r="G23" s="151"/>
      <c r="H23" s="45" t="s">
        <v>1853</v>
      </c>
      <c r="I23" s="231">
        <v>3.5999999999999996</v>
      </c>
      <c r="J23" s="232">
        <v>-16.666666666666664</v>
      </c>
      <c r="K23" s="218">
        <v>-13.666666666666671</v>
      </c>
      <c r="L23" s="218"/>
      <c r="M23" s="218">
        <v>-15.339697617197615</v>
      </c>
    </row>
  </sheetData>
  <hyperlinks>
    <hyperlink ref="C1" location="Jegyzék_index!A1" display="Vissza a jegyzékre / Return to the Index" xr:uid="{D0F41423-6BDA-4FFB-A5CF-D0082423C9AE}"/>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7CF67-72DD-434D-A455-5790B8637EE1}">
  <dimension ref="A1:N72"/>
  <sheetViews>
    <sheetView zoomScale="75" zoomScaleNormal="75" workbookViewId="0"/>
  </sheetViews>
  <sheetFormatPr defaultColWidth="9.140625" defaultRowHeight="15.75" x14ac:dyDescent="0.25"/>
  <cols>
    <col min="1" max="1" width="13.7109375" style="146" bestFit="1" customWidth="1"/>
    <col min="2" max="2" width="145" style="146" bestFit="1" customWidth="1"/>
    <col min="3" max="5" width="9.140625" style="146"/>
    <col min="6" max="6" width="15.85546875" style="146" customWidth="1"/>
    <col min="7" max="7" width="9.140625" style="146" customWidth="1"/>
    <col min="8" max="8" width="16.28515625" style="146" customWidth="1"/>
    <col min="9" max="9" width="12" style="146" customWidth="1"/>
    <col min="10" max="10" width="11.85546875" style="146" customWidth="1"/>
    <col min="11" max="11" width="20.7109375" style="146" customWidth="1"/>
    <col min="12" max="16384" width="9.140625" style="146"/>
  </cols>
  <sheetData>
    <row r="1" spans="1:14" x14ac:dyDescent="0.25">
      <c r="A1" s="158" t="s">
        <v>2</v>
      </c>
      <c r="B1" s="159" t="s">
        <v>663</v>
      </c>
      <c r="C1" s="176" t="s">
        <v>463</v>
      </c>
    </row>
    <row r="2" spans="1:14" x14ac:dyDescent="0.25">
      <c r="A2" s="158" t="s">
        <v>3</v>
      </c>
      <c r="B2" s="159" t="s">
        <v>1598</v>
      </c>
    </row>
    <row r="3" spans="1:14" x14ac:dyDescent="0.25">
      <c r="A3" s="158" t="s">
        <v>4</v>
      </c>
      <c r="B3" s="111" t="s">
        <v>256</v>
      </c>
    </row>
    <row r="4" spans="1:14" x14ac:dyDescent="0.25">
      <c r="A4" s="158" t="s">
        <v>5</v>
      </c>
      <c r="B4" s="111" t="s">
        <v>411</v>
      </c>
    </row>
    <row r="5" spans="1:14" x14ac:dyDescent="0.25">
      <c r="A5" s="160" t="s">
        <v>6</v>
      </c>
      <c r="B5" s="111" t="s">
        <v>420</v>
      </c>
      <c r="F5" s="45"/>
      <c r="G5" s="45"/>
    </row>
    <row r="6" spans="1:14" x14ac:dyDescent="0.25">
      <c r="A6" s="160" t="s">
        <v>7</v>
      </c>
      <c r="B6" s="111" t="s">
        <v>461</v>
      </c>
    </row>
    <row r="7" spans="1:14" ht="16.5" thickBot="1" x14ac:dyDescent="0.3"/>
    <row r="8" spans="1:14" ht="16.5" thickBot="1" x14ac:dyDescent="0.3">
      <c r="N8" s="204"/>
    </row>
    <row r="10" spans="1:14" ht="31.5" x14ac:dyDescent="0.25">
      <c r="F10" s="152" t="s">
        <v>421</v>
      </c>
      <c r="G10" s="150" t="s">
        <v>222</v>
      </c>
      <c r="H10" s="150" t="s">
        <v>291</v>
      </c>
      <c r="I10" s="150" t="s">
        <v>9</v>
      </c>
      <c r="J10" s="150" t="s">
        <v>292</v>
      </c>
      <c r="K10" s="150" t="s">
        <v>655</v>
      </c>
    </row>
    <row r="11" spans="1:14" ht="47.25" x14ac:dyDescent="0.25">
      <c r="F11" s="150" t="s">
        <v>293</v>
      </c>
      <c r="G11" s="150" t="s">
        <v>220</v>
      </c>
      <c r="H11" s="150" t="s">
        <v>294</v>
      </c>
      <c r="I11" s="150" t="s">
        <v>295</v>
      </c>
      <c r="J11" s="150" t="s">
        <v>296</v>
      </c>
      <c r="K11" s="150" t="s">
        <v>519</v>
      </c>
    </row>
    <row r="12" spans="1:14" x14ac:dyDescent="0.25">
      <c r="D12" s="148" t="s">
        <v>76</v>
      </c>
      <c r="E12" s="146" t="s">
        <v>77</v>
      </c>
      <c r="F12" s="148">
        <v>604.95500000000004</v>
      </c>
      <c r="G12" s="148">
        <v>156.524</v>
      </c>
      <c r="H12" s="148">
        <v>84.402000000000001</v>
      </c>
      <c r="I12" s="148">
        <v>345.90300000000002</v>
      </c>
      <c r="J12" s="148">
        <v>0</v>
      </c>
      <c r="K12" s="148">
        <v>97.510119283360069</v>
      </c>
    </row>
    <row r="13" spans="1:14" x14ac:dyDescent="0.25">
      <c r="D13" s="148" t="s">
        <v>60</v>
      </c>
      <c r="E13" s="146" t="s">
        <v>61</v>
      </c>
      <c r="F13" s="148">
        <v>546.41200000000003</v>
      </c>
      <c r="G13" s="148">
        <v>163.726</v>
      </c>
      <c r="H13" s="148">
        <v>87.974000000000004</v>
      </c>
      <c r="I13" s="148">
        <v>388.64181299999996</v>
      </c>
      <c r="J13" s="148">
        <v>0</v>
      </c>
      <c r="K13" s="148">
        <v>96.355857505890327</v>
      </c>
    </row>
    <row r="14" spans="1:14" x14ac:dyDescent="0.25">
      <c r="D14" s="148" t="s">
        <v>62</v>
      </c>
      <c r="E14" s="146" t="s">
        <v>63</v>
      </c>
      <c r="F14" s="148">
        <v>563.14599999999996</v>
      </c>
      <c r="G14" s="148">
        <v>189.78299999999999</v>
      </c>
      <c r="H14" s="148">
        <v>92.308000000000007</v>
      </c>
      <c r="I14" s="148">
        <v>421.31581300000005</v>
      </c>
      <c r="J14" s="148">
        <v>0</v>
      </c>
      <c r="K14" s="148">
        <v>96.193131505839531</v>
      </c>
    </row>
    <row r="15" spans="1:14" x14ac:dyDescent="0.25">
      <c r="D15" s="148" t="s">
        <v>64</v>
      </c>
      <c r="E15" s="146" t="s">
        <v>65</v>
      </c>
      <c r="F15" s="148">
        <v>644.50177899999994</v>
      </c>
      <c r="G15" s="148">
        <v>207.835161</v>
      </c>
      <c r="H15" s="148">
        <v>124.17927</v>
      </c>
      <c r="I15" s="148">
        <v>469.89587699999998</v>
      </c>
      <c r="J15" s="148">
        <v>0</v>
      </c>
      <c r="K15" s="148">
        <v>97.723803728141817</v>
      </c>
    </row>
    <row r="16" spans="1:14" x14ac:dyDescent="0.25">
      <c r="D16" s="148" t="s">
        <v>78</v>
      </c>
      <c r="E16" s="146" t="s">
        <v>79</v>
      </c>
      <c r="F16" s="148">
        <v>783.4</v>
      </c>
      <c r="G16" s="148">
        <v>265.13299999999998</v>
      </c>
      <c r="H16" s="148">
        <v>138.68</v>
      </c>
      <c r="I16" s="148">
        <v>512.75300000000004</v>
      </c>
      <c r="J16" s="148">
        <v>0</v>
      </c>
      <c r="K16" s="148">
        <v>98.177904734565274</v>
      </c>
    </row>
    <row r="17" spans="4:11" x14ac:dyDescent="0.25">
      <c r="D17" s="148" t="s">
        <v>60</v>
      </c>
      <c r="E17" s="146" t="s">
        <v>61</v>
      </c>
      <c r="F17" s="148">
        <v>704.92499999999995</v>
      </c>
      <c r="G17" s="148">
        <v>250.59100000000001</v>
      </c>
      <c r="H17" s="148">
        <v>127.581</v>
      </c>
      <c r="I17" s="148">
        <v>429.18062300000003</v>
      </c>
      <c r="J17" s="148">
        <v>0</v>
      </c>
      <c r="K17" s="148">
        <v>96.911041842480529</v>
      </c>
    </row>
    <row r="18" spans="4:11" x14ac:dyDescent="0.25">
      <c r="D18" s="148" t="s">
        <v>62</v>
      </c>
      <c r="E18" s="146" t="s">
        <v>63</v>
      </c>
      <c r="F18" s="148">
        <v>718.005</v>
      </c>
      <c r="G18" s="148">
        <v>249.34</v>
      </c>
      <c r="H18" s="148">
        <v>123.246</v>
      </c>
      <c r="I18" s="148">
        <v>429.98562300000003</v>
      </c>
      <c r="J18" s="148">
        <v>0</v>
      </c>
      <c r="K18" s="148">
        <v>96.759214744287178</v>
      </c>
    </row>
    <row r="19" spans="4:11" x14ac:dyDescent="0.25">
      <c r="D19" s="148" t="s">
        <v>64</v>
      </c>
      <c r="E19" s="146" t="s">
        <v>65</v>
      </c>
      <c r="F19" s="148">
        <v>783.70343800000001</v>
      </c>
      <c r="G19" s="148">
        <v>252.970911</v>
      </c>
      <c r="H19" s="148">
        <v>124.16341</v>
      </c>
      <c r="I19" s="148">
        <v>390.958505</v>
      </c>
      <c r="J19" s="148">
        <v>0</v>
      </c>
      <c r="K19" s="148">
        <v>96.474942409063559</v>
      </c>
    </row>
    <row r="20" spans="4:11" x14ac:dyDescent="0.25">
      <c r="D20" s="148" t="s">
        <v>80</v>
      </c>
      <c r="E20" s="146" t="s">
        <v>81</v>
      </c>
      <c r="F20" s="148">
        <v>842.00099999999998</v>
      </c>
      <c r="G20" s="148">
        <v>249.88800000000001</v>
      </c>
      <c r="H20" s="148">
        <v>131.65899999999999</v>
      </c>
      <c r="I20" s="148">
        <v>410.20335700000004</v>
      </c>
      <c r="J20" s="148">
        <v>0</v>
      </c>
      <c r="K20" s="148">
        <v>96.438971159795656</v>
      </c>
    </row>
    <row r="21" spans="4:11" x14ac:dyDescent="0.25">
      <c r="D21" s="148" t="s">
        <v>60</v>
      </c>
      <c r="E21" s="146" t="s">
        <v>61</v>
      </c>
      <c r="F21" s="148">
        <v>873.32359200000008</v>
      </c>
      <c r="G21" s="148">
        <v>264.99031099999996</v>
      </c>
      <c r="H21" s="148">
        <v>134.07448499999998</v>
      </c>
      <c r="I21" s="148">
        <v>445.46045000000004</v>
      </c>
      <c r="J21" s="148">
        <v>0</v>
      </c>
      <c r="K21" s="148">
        <v>96.465579004571282</v>
      </c>
    </row>
    <row r="22" spans="4:11" x14ac:dyDescent="0.25">
      <c r="D22" s="148" t="s">
        <v>62</v>
      </c>
      <c r="E22" s="146" t="s">
        <v>63</v>
      </c>
      <c r="F22" s="148">
        <v>874.48095000000001</v>
      </c>
      <c r="G22" s="148">
        <v>225.488</v>
      </c>
      <c r="H22" s="148">
        <v>130.292</v>
      </c>
      <c r="I22" s="148">
        <v>418.60640599999999</v>
      </c>
      <c r="J22" s="148">
        <v>0</v>
      </c>
      <c r="K22" s="148">
        <v>96.150608733380736</v>
      </c>
    </row>
    <row r="23" spans="4:11" x14ac:dyDescent="0.25">
      <c r="D23" s="148" t="s">
        <v>64</v>
      </c>
      <c r="E23" s="146" t="s">
        <v>65</v>
      </c>
      <c r="F23" s="148">
        <v>900.08270299999992</v>
      </c>
      <c r="G23" s="148">
        <v>227.62881899999999</v>
      </c>
      <c r="H23" s="148">
        <v>118.806186</v>
      </c>
      <c r="I23" s="148">
        <v>421.29281200000003</v>
      </c>
      <c r="J23" s="148">
        <v>0</v>
      </c>
      <c r="K23" s="148">
        <v>96.114671647472278</v>
      </c>
    </row>
    <row r="24" spans="4:11" x14ac:dyDescent="0.25">
      <c r="D24" s="148" t="s">
        <v>82</v>
      </c>
      <c r="E24" s="146" t="s">
        <v>83</v>
      </c>
      <c r="F24" s="148">
        <v>618.58378799999991</v>
      </c>
      <c r="G24" s="148">
        <v>217.909685</v>
      </c>
      <c r="H24" s="148">
        <v>107.951294</v>
      </c>
      <c r="I24" s="148">
        <v>379.60063500000001</v>
      </c>
      <c r="J24" s="148">
        <v>456.87409000000002</v>
      </c>
      <c r="K24" s="148">
        <v>95.451289271418688</v>
      </c>
    </row>
    <row r="25" spans="4:11" x14ac:dyDescent="0.25">
      <c r="D25" s="148" t="s">
        <v>60</v>
      </c>
      <c r="E25" s="146" t="s">
        <v>61</v>
      </c>
      <c r="F25" s="148">
        <v>596.87079299999994</v>
      </c>
      <c r="G25" s="148">
        <v>194.57810500000002</v>
      </c>
      <c r="H25" s="148">
        <v>88.746948000000003</v>
      </c>
      <c r="I25" s="148">
        <v>360.65789699999999</v>
      </c>
      <c r="J25" s="148">
        <v>436.11311499999999</v>
      </c>
      <c r="K25" s="148">
        <v>95.929236008789388</v>
      </c>
    </row>
    <row r="26" spans="4:11" x14ac:dyDescent="0.25">
      <c r="D26" s="148" t="s">
        <v>62</v>
      </c>
      <c r="E26" s="146" t="s">
        <v>63</v>
      </c>
      <c r="F26" s="148">
        <v>594.29156599999999</v>
      </c>
      <c r="G26" s="148">
        <v>218.82809599999999</v>
      </c>
      <c r="H26" s="148">
        <v>83.318119999999993</v>
      </c>
      <c r="I26" s="148">
        <v>385.71633000000003</v>
      </c>
      <c r="J26" s="148">
        <v>502.60700000000003</v>
      </c>
      <c r="K26" s="148">
        <v>95.938661341697824</v>
      </c>
    </row>
    <row r="27" spans="4:11" x14ac:dyDescent="0.25">
      <c r="D27" s="148" t="s">
        <v>64</v>
      </c>
      <c r="E27" s="146" t="s">
        <v>65</v>
      </c>
      <c r="F27" s="148">
        <v>710.49431600000003</v>
      </c>
      <c r="G27" s="148">
        <v>203.19029699999999</v>
      </c>
      <c r="H27" s="148">
        <v>98.31410000000001</v>
      </c>
      <c r="I27" s="148">
        <v>414.39079800000002</v>
      </c>
      <c r="J27" s="148">
        <v>486.11131</v>
      </c>
      <c r="K27" s="148">
        <v>95.8182580042929</v>
      </c>
    </row>
    <row r="28" spans="4:11" x14ac:dyDescent="0.25">
      <c r="D28" s="148" t="s">
        <v>84</v>
      </c>
      <c r="E28" s="146" t="s">
        <v>85</v>
      </c>
      <c r="F28" s="148">
        <v>684.00560800000005</v>
      </c>
      <c r="G28" s="148">
        <v>207.46439900000001</v>
      </c>
      <c r="H28" s="148">
        <v>96.429102999999984</v>
      </c>
      <c r="I28" s="148">
        <v>389.68019799999996</v>
      </c>
      <c r="J28" s="148">
        <v>455.614599</v>
      </c>
      <c r="K28" s="148">
        <v>92.764539228855298</v>
      </c>
    </row>
    <row r="29" spans="4:11" x14ac:dyDescent="0.25">
      <c r="D29" s="148" t="s">
        <v>60</v>
      </c>
      <c r="E29" s="146" t="s">
        <v>61</v>
      </c>
      <c r="F29" s="148">
        <v>641.60484199999996</v>
      </c>
      <c r="G29" s="148">
        <v>201.703813</v>
      </c>
      <c r="H29" s="148">
        <v>98.102896000000001</v>
      </c>
      <c r="I29" s="148">
        <v>388.96993799999996</v>
      </c>
      <c r="J29" s="148">
        <v>419.30027000000001</v>
      </c>
      <c r="K29" s="148">
        <v>95.062051509905459</v>
      </c>
    </row>
    <row r="30" spans="4:11" x14ac:dyDescent="0.25">
      <c r="D30" s="148" t="s">
        <v>62</v>
      </c>
      <c r="E30" s="146" t="s">
        <v>63</v>
      </c>
      <c r="F30" s="148">
        <v>629.34488999999996</v>
      </c>
      <c r="G30" s="148">
        <v>205.35322399999998</v>
      </c>
      <c r="H30" s="148">
        <v>95.635471999999993</v>
      </c>
      <c r="I30" s="148">
        <v>373.83936800000004</v>
      </c>
      <c r="J30" s="148">
        <v>407.52889600000003</v>
      </c>
      <c r="K30" s="148">
        <v>95.000197844034588</v>
      </c>
    </row>
    <row r="31" spans="4:11" x14ac:dyDescent="0.25">
      <c r="D31" s="148" t="s">
        <v>64</v>
      </c>
      <c r="E31" s="146" t="s">
        <v>65</v>
      </c>
      <c r="F31" s="148">
        <v>648.86210600000004</v>
      </c>
      <c r="G31" s="148">
        <v>199.93159800000001</v>
      </c>
      <c r="H31" s="148">
        <v>98.075480999999996</v>
      </c>
      <c r="I31" s="148">
        <v>387.95969700000001</v>
      </c>
      <c r="J31" s="148">
        <v>427.09087399999999</v>
      </c>
      <c r="K31" s="148">
        <v>95.183654493286667</v>
      </c>
    </row>
    <row r="32" spans="4:11" x14ac:dyDescent="0.25">
      <c r="D32" s="148" t="s">
        <v>86</v>
      </c>
      <c r="E32" s="146" t="s">
        <v>87</v>
      </c>
      <c r="F32" s="148">
        <v>658.97167000000002</v>
      </c>
      <c r="G32" s="148">
        <v>205.58290599999998</v>
      </c>
      <c r="H32" s="148">
        <v>101.31433</v>
      </c>
      <c r="I32" s="148">
        <v>391.65123299999999</v>
      </c>
      <c r="J32" s="148">
        <v>379.42599999999999</v>
      </c>
      <c r="K32" s="148">
        <v>94.597742043168793</v>
      </c>
    </row>
    <row r="33" spans="4:11" x14ac:dyDescent="0.25">
      <c r="D33" s="148" t="s">
        <v>60</v>
      </c>
      <c r="E33" s="146" t="s">
        <v>61</v>
      </c>
      <c r="F33" s="148">
        <v>649.66659700000002</v>
      </c>
      <c r="G33" s="148">
        <v>192.56585800000002</v>
      </c>
      <c r="H33" s="148">
        <v>103.92963499999999</v>
      </c>
      <c r="I33" s="148">
        <v>364.113922</v>
      </c>
      <c r="J33" s="148">
        <v>350.92099999999999</v>
      </c>
      <c r="K33" s="148">
        <v>94.077056647149831</v>
      </c>
    </row>
    <row r="34" spans="4:11" x14ac:dyDescent="0.25">
      <c r="D34" s="148" t="s">
        <v>62</v>
      </c>
      <c r="E34" s="146" t="s">
        <v>63</v>
      </c>
      <c r="F34" s="148">
        <v>644.41308399999991</v>
      </c>
      <c r="G34" s="148">
        <v>189.59090599999999</v>
      </c>
      <c r="H34" s="148">
        <v>102.954071</v>
      </c>
      <c r="I34" s="148">
        <v>354.70019400000001</v>
      </c>
      <c r="J34" s="148">
        <v>339.678</v>
      </c>
      <c r="K34" s="148">
        <v>92.042594982969973</v>
      </c>
    </row>
    <row r="35" spans="4:11" x14ac:dyDescent="0.25">
      <c r="D35" s="148" t="s">
        <v>64</v>
      </c>
      <c r="E35" s="146" t="s">
        <v>65</v>
      </c>
      <c r="F35" s="148">
        <v>654.70281199999999</v>
      </c>
      <c r="G35" s="148">
        <v>190.65266399999999</v>
      </c>
      <c r="H35" s="148">
        <v>96.208529999999996</v>
      </c>
      <c r="I35" s="148">
        <v>324.49433899999997</v>
      </c>
      <c r="J35" s="148">
        <v>317.95400000000001</v>
      </c>
      <c r="K35" s="148">
        <v>91.001178024278602</v>
      </c>
    </row>
    <row r="36" spans="4:11" x14ac:dyDescent="0.25">
      <c r="D36" s="148" t="s">
        <v>88</v>
      </c>
      <c r="E36" s="146" t="s">
        <v>89</v>
      </c>
      <c r="F36" s="148">
        <v>662.521164</v>
      </c>
      <c r="G36" s="148">
        <v>195.160664</v>
      </c>
      <c r="H36" s="148">
        <v>97.476704999999995</v>
      </c>
      <c r="I36" s="148">
        <v>325.11678699999999</v>
      </c>
      <c r="J36" s="148">
        <v>324.58</v>
      </c>
      <c r="K36" s="148">
        <v>91.139074206390148</v>
      </c>
    </row>
    <row r="37" spans="4:11" x14ac:dyDescent="0.25">
      <c r="D37" s="148" t="s">
        <v>60</v>
      </c>
      <c r="E37" s="146" t="s">
        <v>61</v>
      </c>
      <c r="F37" s="148">
        <v>674.00268200000005</v>
      </c>
      <c r="G37" s="148">
        <v>189.33556400000001</v>
      </c>
      <c r="H37" s="148">
        <v>95.518942999999993</v>
      </c>
      <c r="I37" s="148">
        <v>319.73677900000001</v>
      </c>
      <c r="J37" s="148">
        <v>319.61399999999998</v>
      </c>
      <c r="K37" s="148">
        <v>91.201781381683119</v>
      </c>
    </row>
    <row r="38" spans="4:11" x14ac:dyDescent="0.25">
      <c r="D38" s="148" t="s">
        <v>62</v>
      </c>
      <c r="E38" s="146" t="s">
        <v>63</v>
      </c>
      <c r="F38" s="148">
        <v>645.44667400000003</v>
      </c>
      <c r="G38" s="148">
        <v>188.07605799999999</v>
      </c>
      <c r="H38" s="148">
        <v>94.363824000000008</v>
      </c>
      <c r="I38" s="148">
        <v>318.39390499999996</v>
      </c>
      <c r="J38" s="148">
        <v>314.62900000000002</v>
      </c>
      <c r="K38" s="148">
        <v>88.298292786118239</v>
      </c>
    </row>
    <row r="39" spans="4:11" x14ac:dyDescent="0.25">
      <c r="D39" s="148" t="s">
        <v>64</v>
      </c>
      <c r="E39" s="146" t="s">
        <v>65</v>
      </c>
      <c r="F39" s="148">
        <v>625.95234200000004</v>
      </c>
      <c r="G39" s="148">
        <v>180.45727100000002</v>
      </c>
      <c r="H39" s="148">
        <v>99.032911000000013</v>
      </c>
      <c r="I39" s="148">
        <v>292.52196199999997</v>
      </c>
      <c r="J39" s="148">
        <v>304.39699999999999</v>
      </c>
      <c r="K39" s="148">
        <v>85.936994992961374</v>
      </c>
    </row>
    <row r="40" spans="4:11" x14ac:dyDescent="0.25">
      <c r="D40" s="148" t="s">
        <v>90</v>
      </c>
      <c r="E40" s="146" t="s">
        <v>91</v>
      </c>
      <c r="F40" s="148">
        <v>628.83844899999997</v>
      </c>
      <c r="G40" s="148">
        <v>184.08868100000001</v>
      </c>
      <c r="H40" s="148">
        <v>90.86236199999999</v>
      </c>
      <c r="I40" s="148">
        <v>258.14980700000001</v>
      </c>
      <c r="J40" s="148">
        <v>288.06</v>
      </c>
      <c r="K40" s="148">
        <v>83.589624480225353</v>
      </c>
    </row>
    <row r="41" spans="4:11" x14ac:dyDescent="0.25">
      <c r="D41" s="148" t="s">
        <v>60</v>
      </c>
      <c r="E41" s="146" t="s">
        <v>61</v>
      </c>
      <c r="F41" s="148">
        <v>627.20687199999998</v>
      </c>
      <c r="G41" s="148">
        <v>165.67521299999999</v>
      </c>
      <c r="H41" s="148">
        <v>85.611560000000011</v>
      </c>
      <c r="I41" s="148">
        <v>251.67103700000001</v>
      </c>
      <c r="J41" s="148">
        <v>254.00399999999999</v>
      </c>
      <c r="K41" s="148">
        <v>85.455251544262296</v>
      </c>
    </row>
    <row r="42" spans="4:11" x14ac:dyDescent="0.25">
      <c r="D42" s="148" t="s">
        <v>62</v>
      </c>
      <c r="E42" s="146" t="s">
        <v>63</v>
      </c>
      <c r="F42" s="148">
        <v>614.44075399999997</v>
      </c>
      <c r="G42" s="148">
        <v>157.403119</v>
      </c>
      <c r="H42" s="148">
        <v>80.976715999999996</v>
      </c>
      <c r="I42" s="148">
        <v>239.62630800000002</v>
      </c>
      <c r="J42" s="148">
        <v>249.124</v>
      </c>
      <c r="K42" s="148">
        <v>84.989328894185164</v>
      </c>
    </row>
    <row r="43" spans="4:11" x14ac:dyDescent="0.25">
      <c r="D43" s="148" t="s">
        <v>64</v>
      </c>
      <c r="E43" s="146" t="s">
        <v>65</v>
      </c>
      <c r="F43" s="148">
        <v>509.45383499999997</v>
      </c>
      <c r="G43" s="148">
        <v>144.45353400000002</v>
      </c>
      <c r="H43" s="148">
        <v>83.959270000000004</v>
      </c>
      <c r="I43" s="148">
        <v>189.38085999999998</v>
      </c>
      <c r="J43" s="148">
        <v>232.66399999999999</v>
      </c>
      <c r="K43" s="148">
        <v>85.793629070660671</v>
      </c>
    </row>
    <row r="44" spans="4:11" x14ac:dyDescent="0.25">
      <c r="D44" s="148" t="s">
        <v>92</v>
      </c>
      <c r="E44" s="146" t="s">
        <v>93</v>
      </c>
      <c r="F44" s="148">
        <v>419.42432499999995</v>
      </c>
      <c r="G44" s="148">
        <v>121.21794899999999</v>
      </c>
      <c r="H44" s="148">
        <v>78.568538000000004</v>
      </c>
      <c r="I44" s="148">
        <v>187.46637699999999</v>
      </c>
      <c r="J44" s="148">
        <v>234.601</v>
      </c>
      <c r="K44" s="148">
        <v>85.859444233494841</v>
      </c>
    </row>
    <row r="45" spans="4:11" x14ac:dyDescent="0.25">
      <c r="D45" s="148" t="s">
        <v>60</v>
      </c>
      <c r="E45" s="146" t="s">
        <v>61</v>
      </c>
      <c r="F45" s="148">
        <v>426.93166499999995</v>
      </c>
      <c r="G45" s="148">
        <v>109.568895</v>
      </c>
      <c r="H45" s="148">
        <v>85.516109</v>
      </c>
      <c r="I45" s="148">
        <v>151.70621700000001</v>
      </c>
      <c r="J45" s="148">
        <v>233.744314</v>
      </c>
      <c r="K45" s="148">
        <v>85.741649058152959</v>
      </c>
    </row>
    <row r="46" spans="4:11" x14ac:dyDescent="0.25">
      <c r="D46" s="148" t="s">
        <v>62</v>
      </c>
      <c r="E46" s="146" t="s">
        <v>63</v>
      </c>
      <c r="F46" s="148">
        <v>370.09760799999998</v>
      </c>
      <c r="G46" s="148">
        <v>92.678827999999996</v>
      </c>
      <c r="H46" s="148">
        <v>80.757775999999993</v>
      </c>
      <c r="I46" s="148">
        <v>214.66335400000003</v>
      </c>
      <c r="J46" s="148">
        <v>216.20589699999999</v>
      </c>
      <c r="K46" s="148">
        <v>82.705122221019849</v>
      </c>
    </row>
    <row r="47" spans="4:11" x14ac:dyDescent="0.25">
      <c r="D47" s="148" t="s">
        <v>64</v>
      </c>
      <c r="E47" s="146" t="s">
        <v>65</v>
      </c>
      <c r="F47" s="148">
        <v>375.11878300000001</v>
      </c>
      <c r="G47" s="148">
        <v>87.161059000000009</v>
      </c>
      <c r="H47" s="148">
        <v>97.104943000000006</v>
      </c>
      <c r="I47" s="148">
        <v>211.63502400000002</v>
      </c>
      <c r="J47" s="148">
        <v>173.15238200000002</v>
      </c>
      <c r="K47" s="148">
        <v>83.567402590445496</v>
      </c>
    </row>
    <row r="48" spans="4:11" x14ac:dyDescent="0.25">
      <c r="D48" s="148" t="s">
        <v>94</v>
      </c>
      <c r="E48" s="146" t="s">
        <v>95</v>
      </c>
      <c r="F48" s="148">
        <v>409.93920600000001</v>
      </c>
      <c r="G48" s="148">
        <v>101.18484699999999</v>
      </c>
      <c r="H48" s="148">
        <v>83.573718999999997</v>
      </c>
      <c r="I48" s="148">
        <v>206.614079</v>
      </c>
      <c r="J48" s="148">
        <v>153.03125700000001</v>
      </c>
      <c r="K48" s="148">
        <v>84.110766795625054</v>
      </c>
    </row>
    <row r="49" spans="4:11" x14ac:dyDescent="0.25">
      <c r="D49" s="148" t="s">
        <v>60</v>
      </c>
      <c r="E49" s="146" t="s">
        <v>61</v>
      </c>
      <c r="F49" s="148">
        <v>407.10582899999997</v>
      </c>
      <c r="G49" s="148">
        <v>117.46387799999999</v>
      </c>
      <c r="H49" s="148">
        <v>87.372780000000006</v>
      </c>
      <c r="I49" s="148">
        <v>195.453619</v>
      </c>
      <c r="J49" s="148">
        <v>140.16824600000001</v>
      </c>
      <c r="K49" s="148">
        <v>82.660568366337202</v>
      </c>
    </row>
    <row r="50" spans="4:11" x14ac:dyDescent="0.25">
      <c r="D50" s="148" t="s">
        <v>62</v>
      </c>
      <c r="E50" s="146" t="s">
        <v>63</v>
      </c>
      <c r="F50" s="148">
        <v>391.32703399999997</v>
      </c>
      <c r="G50" s="148">
        <v>117.154516</v>
      </c>
      <c r="H50" s="148">
        <v>82.650243999999986</v>
      </c>
      <c r="I50" s="148">
        <v>198.70227600000001</v>
      </c>
      <c r="J50" s="148">
        <v>142.14151199999998</v>
      </c>
      <c r="K50" s="148">
        <v>82.62741716338229</v>
      </c>
    </row>
    <row r="51" spans="4:11" x14ac:dyDescent="0.25">
      <c r="D51" s="148" t="s">
        <v>64</v>
      </c>
      <c r="E51" s="146" t="s">
        <v>65</v>
      </c>
      <c r="F51" s="148">
        <v>411.78371199999998</v>
      </c>
      <c r="G51" s="148">
        <v>122.233724</v>
      </c>
      <c r="H51" s="148">
        <v>83.784300000000002</v>
      </c>
      <c r="I51" s="148">
        <v>185.54988500000002</v>
      </c>
      <c r="J51" s="148">
        <v>134.15580199999999</v>
      </c>
      <c r="K51" s="148">
        <v>81.82377218361502</v>
      </c>
    </row>
    <row r="52" spans="4:11" x14ac:dyDescent="0.25">
      <c r="D52" s="148" t="s">
        <v>96</v>
      </c>
      <c r="E52" s="146" t="s">
        <v>97</v>
      </c>
      <c r="F52" s="148">
        <v>400.40313900000001</v>
      </c>
      <c r="G52" s="148">
        <v>132.44226399999999</v>
      </c>
      <c r="H52" s="148">
        <v>111.98150699999999</v>
      </c>
      <c r="I52" s="148">
        <v>184.742199</v>
      </c>
      <c r="J52" s="148">
        <v>133.12361500000003</v>
      </c>
      <c r="K52" s="148">
        <v>80.376863739545627</v>
      </c>
    </row>
    <row r="53" spans="4:11" x14ac:dyDescent="0.25">
      <c r="D53" s="148" t="s">
        <v>60</v>
      </c>
      <c r="E53" s="146" t="s">
        <v>61</v>
      </c>
      <c r="F53" s="148">
        <v>457.196055</v>
      </c>
      <c r="G53" s="148">
        <v>140.79281600000002</v>
      </c>
      <c r="H53" s="148">
        <v>122.63443400000001</v>
      </c>
      <c r="I53" s="148">
        <v>185.054394</v>
      </c>
      <c r="J53" s="148">
        <v>138.629603</v>
      </c>
      <c r="K53" s="148">
        <v>82.437148371102737</v>
      </c>
    </row>
    <row r="54" spans="4:11" x14ac:dyDescent="0.25">
      <c r="D54" s="148" t="s">
        <v>62</v>
      </c>
      <c r="E54" s="146" t="s">
        <v>63</v>
      </c>
      <c r="F54" s="148">
        <v>458.62225100000006</v>
      </c>
      <c r="G54" s="148">
        <v>147.537632</v>
      </c>
      <c r="H54" s="148">
        <v>122.509787</v>
      </c>
      <c r="I54" s="148">
        <v>182.362166</v>
      </c>
      <c r="J54" s="148">
        <v>142.97519600000004</v>
      </c>
      <c r="K54" s="148">
        <v>81.352286936165328</v>
      </c>
    </row>
    <row r="55" spans="4:11" x14ac:dyDescent="0.25">
      <c r="D55" s="148" t="s">
        <v>64</v>
      </c>
      <c r="E55" s="146" t="s">
        <v>65</v>
      </c>
      <c r="F55" s="148">
        <v>410.89651799999996</v>
      </c>
      <c r="G55" s="148">
        <v>149.99134000000001</v>
      </c>
      <c r="H55" s="148">
        <v>122.72710400000001</v>
      </c>
      <c r="I55" s="148">
        <v>188.702595</v>
      </c>
      <c r="J55" s="148">
        <v>156.91005100000001</v>
      </c>
      <c r="K55" s="148">
        <v>80.057292244729609</v>
      </c>
    </row>
    <row r="56" spans="4:11" x14ac:dyDescent="0.25">
      <c r="D56" s="148" t="s">
        <v>464</v>
      </c>
      <c r="E56" s="146" t="s">
        <v>218</v>
      </c>
      <c r="F56" s="148">
        <v>424.32106099999999</v>
      </c>
      <c r="G56" s="148">
        <v>151.77067000000002</v>
      </c>
      <c r="H56" s="148">
        <v>126.047826</v>
      </c>
      <c r="I56" s="148">
        <v>171.022965</v>
      </c>
      <c r="J56" s="148">
        <v>154.68117900000001</v>
      </c>
      <c r="K56" s="148">
        <v>81.138708072892115</v>
      </c>
    </row>
    <row r="57" spans="4:11" x14ac:dyDescent="0.25">
      <c r="D57" s="148" t="s">
        <v>60</v>
      </c>
      <c r="E57" s="146" t="s">
        <v>61</v>
      </c>
      <c r="F57" s="148">
        <v>429.27524399999999</v>
      </c>
      <c r="G57" s="148">
        <v>145.29418799999999</v>
      </c>
      <c r="H57" s="148">
        <v>138.60887099999999</v>
      </c>
      <c r="I57" s="148">
        <v>181.804215</v>
      </c>
      <c r="J57" s="148">
        <v>153.50299999999999</v>
      </c>
      <c r="K57" s="148">
        <v>81.473758610369273</v>
      </c>
    </row>
    <row r="58" spans="4:11" x14ac:dyDescent="0.25">
      <c r="D58" s="148" t="s">
        <v>62</v>
      </c>
      <c r="E58" s="146" t="s">
        <v>63</v>
      </c>
      <c r="F58" s="148">
        <v>469.60854899999998</v>
      </c>
      <c r="G58" s="148">
        <v>146.6123741675035</v>
      </c>
      <c r="H58" s="148">
        <v>146.60085000000001</v>
      </c>
      <c r="I58" s="148">
        <v>202.91748007565599</v>
      </c>
      <c r="J58" s="148">
        <v>170.94200000000001</v>
      </c>
      <c r="K58" s="148">
        <v>83.199640932307318</v>
      </c>
    </row>
    <row r="59" spans="4:11" x14ac:dyDescent="0.25">
      <c r="D59" s="148" t="s">
        <v>64</v>
      </c>
      <c r="E59" s="146" t="s">
        <v>65</v>
      </c>
      <c r="F59" s="148">
        <v>569.34960999999998</v>
      </c>
      <c r="G59" s="148">
        <v>176.40073148437</v>
      </c>
      <c r="H59" s="148">
        <v>196.28552400000001</v>
      </c>
      <c r="I59" s="148">
        <v>219.44736705550002</v>
      </c>
      <c r="J59" s="148">
        <v>159.45699999999999</v>
      </c>
      <c r="K59" s="148">
        <v>84.013395322666412</v>
      </c>
    </row>
    <row r="60" spans="4:11" x14ac:dyDescent="0.25">
      <c r="D60" s="148" t="s">
        <v>574</v>
      </c>
      <c r="E60" s="146" t="s">
        <v>575</v>
      </c>
      <c r="F60" s="148">
        <v>627.35690699999998</v>
      </c>
      <c r="G60" s="148">
        <v>180.04066039296998</v>
      </c>
      <c r="H60" s="148">
        <v>180.87020699999999</v>
      </c>
      <c r="I60" s="148">
        <v>262.94875802786999</v>
      </c>
      <c r="J60" s="148">
        <v>170.255</v>
      </c>
      <c r="K60" s="148">
        <v>85.368679691685472</v>
      </c>
    </row>
    <row r="61" spans="4:11" x14ac:dyDescent="0.25">
      <c r="D61" s="148" t="s">
        <v>60</v>
      </c>
      <c r="E61" s="146" t="s">
        <v>61</v>
      </c>
      <c r="F61" s="148">
        <v>621.51587500000005</v>
      </c>
      <c r="G61" s="148">
        <v>185.18299999999999</v>
      </c>
      <c r="H61" s="148">
        <v>192.48801600000002</v>
      </c>
      <c r="I61" s="148">
        <v>261.10761500000001</v>
      </c>
      <c r="J61" s="148">
        <v>161.94399999999999</v>
      </c>
      <c r="K61" s="148">
        <v>84.621158752398458</v>
      </c>
    </row>
    <row r="62" spans="4:11" x14ac:dyDescent="0.25">
      <c r="D62" s="148" t="s">
        <v>62</v>
      </c>
      <c r="E62" s="146" t="s">
        <v>63</v>
      </c>
      <c r="F62" s="148">
        <v>636.99993700000005</v>
      </c>
      <c r="G62" s="148">
        <v>194.10064300000002</v>
      </c>
      <c r="H62" s="148">
        <v>200.72651300000001</v>
      </c>
      <c r="I62" s="148">
        <v>263.13368800000001</v>
      </c>
      <c r="J62" s="148">
        <v>170.32499999999999</v>
      </c>
      <c r="K62" s="148">
        <v>83.872661424536133</v>
      </c>
    </row>
    <row r="63" spans="4:11" x14ac:dyDescent="0.25">
      <c r="D63" s="148" t="s">
        <v>64</v>
      </c>
      <c r="E63" s="146" t="s">
        <v>65</v>
      </c>
      <c r="F63" s="148">
        <v>651.73080099999993</v>
      </c>
      <c r="G63" s="148">
        <v>191.125821</v>
      </c>
      <c r="H63" s="148">
        <v>195.197936</v>
      </c>
      <c r="I63" s="148">
        <v>245.81962100000001</v>
      </c>
      <c r="J63" s="148">
        <v>175.768</v>
      </c>
      <c r="K63" s="148">
        <v>84.023006846803383</v>
      </c>
    </row>
    <row r="64" spans="4:11" x14ac:dyDescent="0.25">
      <c r="D64" s="148" t="s">
        <v>677</v>
      </c>
      <c r="E64" s="146" t="s">
        <v>678</v>
      </c>
      <c r="F64" s="148">
        <v>685.96</v>
      </c>
      <c r="G64" s="148">
        <v>216.19900000000001</v>
      </c>
      <c r="H64" s="148">
        <v>187.2</v>
      </c>
      <c r="I64" s="148">
        <v>289.99</v>
      </c>
      <c r="J64" s="148">
        <v>177.44800000000001</v>
      </c>
      <c r="K64" s="148">
        <v>83.150725496002366</v>
      </c>
    </row>
    <row r="65" spans="4:11" x14ac:dyDescent="0.25">
      <c r="D65" s="148" t="s">
        <v>60</v>
      </c>
      <c r="E65" s="146" t="s">
        <v>61</v>
      </c>
      <c r="F65" s="148">
        <v>794.12099999999998</v>
      </c>
      <c r="G65" s="148">
        <v>222.04499999999999</v>
      </c>
      <c r="H65" s="148">
        <v>209.90700000000001</v>
      </c>
      <c r="I65" s="148">
        <v>263.60199999999998</v>
      </c>
      <c r="J65" s="148">
        <v>184.87299999999999</v>
      </c>
      <c r="K65" s="148">
        <v>79.005200209250489</v>
      </c>
    </row>
    <row r="66" spans="4:11" x14ac:dyDescent="0.25">
      <c r="D66" s="148" t="s">
        <v>62</v>
      </c>
      <c r="E66" s="146" t="s">
        <v>63</v>
      </c>
      <c r="F66" s="148">
        <v>808.803</v>
      </c>
      <c r="G66" s="148">
        <v>254.64400000000001</v>
      </c>
      <c r="H66" s="148">
        <v>218.99</v>
      </c>
      <c r="I66" s="148">
        <v>284.44600000000003</v>
      </c>
      <c r="J66" s="148">
        <v>182.768</v>
      </c>
      <c r="K66" s="148">
        <v>78.183706350580778</v>
      </c>
    </row>
    <row r="67" spans="4:11" x14ac:dyDescent="0.25">
      <c r="D67" s="148" t="s">
        <v>64</v>
      </c>
      <c r="E67" s="146" t="s">
        <v>65</v>
      </c>
      <c r="F67" s="148">
        <v>870.04200000000003</v>
      </c>
      <c r="G67" s="148">
        <v>265.75473321300001</v>
      </c>
      <c r="H67" s="148">
        <v>218.66</v>
      </c>
      <c r="I67" s="148">
        <v>263.87165393499998</v>
      </c>
      <c r="J67" s="148">
        <v>186.70099999999999</v>
      </c>
      <c r="K67" s="148">
        <v>77.573034513769485</v>
      </c>
    </row>
    <row r="68" spans="4:11" x14ac:dyDescent="0.25">
      <c r="D68" s="148" t="s">
        <v>1651</v>
      </c>
      <c r="E68" s="146" t="s">
        <v>1652</v>
      </c>
      <c r="F68" s="148">
        <v>800.22710825000001</v>
      </c>
      <c r="G68" s="148">
        <v>255.48263157899999</v>
      </c>
      <c r="H68" s="148">
        <v>215.58295852099999</v>
      </c>
      <c r="I68" s="148">
        <v>211.82196041600002</v>
      </c>
      <c r="J68" s="148">
        <v>201.89360916299998</v>
      </c>
      <c r="K68" s="148">
        <v>79.435168832619567</v>
      </c>
    </row>
    <row r="69" spans="4:11" x14ac:dyDescent="0.25">
      <c r="D69" s="148" t="s">
        <v>60</v>
      </c>
      <c r="E69" s="146" t="s">
        <v>61</v>
      </c>
      <c r="F69" s="148">
        <v>939.83658744900004</v>
      </c>
      <c r="G69" s="148">
        <v>268.223636118</v>
      </c>
      <c r="H69" s="148">
        <v>237.49817407100002</v>
      </c>
      <c r="I69" s="148">
        <v>188.123675163</v>
      </c>
      <c r="J69" s="148">
        <v>228.89078627700005</v>
      </c>
      <c r="K69" s="148">
        <v>81.266937095565822</v>
      </c>
    </row>
    <row r="70" spans="4:11" x14ac:dyDescent="0.25">
      <c r="D70" s="146" t="s">
        <v>62</v>
      </c>
      <c r="E70" s="146" t="s">
        <v>63</v>
      </c>
      <c r="F70" s="148">
        <v>1022.1341173070001</v>
      </c>
      <c r="G70" s="148">
        <v>287.73196004400006</v>
      </c>
      <c r="H70" s="148">
        <v>243.697829119</v>
      </c>
      <c r="I70" s="148">
        <v>208.004470164</v>
      </c>
      <c r="J70" s="148">
        <v>287.98104291199996</v>
      </c>
      <c r="K70" s="148">
        <v>81.706385621867412</v>
      </c>
    </row>
    <row r="71" spans="4:11" x14ac:dyDescent="0.25">
      <c r="D71" s="146" t="s">
        <v>64</v>
      </c>
      <c r="E71" s="146" t="s">
        <v>65</v>
      </c>
      <c r="F71" s="148">
        <v>959.6445225609998</v>
      </c>
      <c r="G71" s="148">
        <v>280.97001996699998</v>
      </c>
      <c r="H71" s="148">
        <v>251.62579251900002</v>
      </c>
      <c r="I71" s="148">
        <v>178.69928762400002</v>
      </c>
      <c r="J71" s="148">
        <v>268.341197448</v>
      </c>
      <c r="K71" s="148">
        <v>80.757622864485327</v>
      </c>
    </row>
    <row r="72" spans="4:11" x14ac:dyDescent="0.25">
      <c r="F72" s="148"/>
    </row>
  </sheetData>
  <hyperlinks>
    <hyperlink ref="C1" location="Jegyzék_index!A1" display="Vissza a jegyzékre / Return to the Index" xr:uid="{A117A7E7-1FE0-4ED3-80BE-7F6B0FFA3ACD}"/>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1B24F7-5824-412C-B866-8E6FF5D6EE7D}">
  <dimension ref="A1:BB55"/>
  <sheetViews>
    <sheetView showGridLines="0" zoomScale="75" zoomScaleNormal="75" workbookViewId="0"/>
  </sheetViews>
  <sheetFormatPr defaultColWidth="9.140625" defaultRowHeight="15.75" x14ac:dyDescent="0.25"/>
  <cols>
    <col min="1" max="1" width="15.140625" style="163" bestFit="1" customWidth="1"/>
    <col min="2" max="2" width="125" style="163" customWidth="1"/>
    <col min="3" max="3" width="11.42578125" style="163" customWidth="1"/>
    <col min="4" max="4" width="37.42578125" style="163" bestFit="1" customWidth="1"/>
    <col min="5" max="5" width="18.85546875" style="163" customWidth="1"/>
    <col min="6" max="37" width="11.85546875" style="163" bestFit="1" customWidth="1"/>
    <col min="38" max="16384" width="9.140625" style="163"/>
  </cols>
  <sheetData>
    <row r="1" spans="1:54" x14ac:dyDescent="0.25">
      <c r="A1" s="161" t="s">
        <v>2</v>
      </c>
      <c r="B1" s="162" t="s">
        <v>422</v>
      </c>
      <c r="C1" s="176" t="s">
        <v>463</v>
      </c>
    </row>
    <row r="2" spans="1:54" x14ac:dyDescent="0.25">
      <c r="A2" s="158" t="s">
        <v>3</v>
      </c>
      <c r="B2" s="159" t="s">
        <v>1599</v>
      </c>
    </row>
    <row r="3" spans="1:54" x14ac:dyDescent="0.25">
      <c r="A3" s="158" t="s">
        <v>4</v>
      </c>
      <c r="B3" s="111" t="s">
        <v>256</v>
      </c>
    </row>
    <row r="4" spans="1:54" x14ac:dyDescent="0.25">
      <c r="A4" s="158" t="s">
        <v>5</v>
      </c>
      <c r="B4" s="111" t="s">
        <v>411</v>
      </c>
    </row>
    <row r="5" spans="1:54" x14ac:dyDescent="0.25">
      <c r="A5" s="160" t="s">
        <v>6</v>
      </c>
      <c r="B5" s="111"/>
    </row>
    <row r="6" spans="1:54" x14ac:dyDescent="0.25">
      <c r="A6" s="160" t="s">
        <v>7</v>
      </c>
      <c r="B6" s="111"/>
    </row>
    <row r="8" spans="1:54" s="164" customFormat="1" x14ac:dyDescent="0.25">
      <c r="C8" s="163"/>
      <c r="D8" s="163"/>
      <c r="E8" s="163"/>
    </row>
    <row r="9" spans="1:54" s="164" customFormat="1" x14ac:dyDescent="0.25">
      <c r="C9" s="163"/>
      <c r="D9" s="163"/>
      <c r="E9" s="163"/>
    </row>
    <row r="10" spans="1:54" x14ac:dyDescent="0.25">
      <c r="F10" s="163" t="s">
        <v>82</v>
      </c>
      <c r="G10" s="163" t="s">
        <v>60</v>
      </c>
      <c r="H10" s="163" t="s">
        <v>62</v>
      </c>
      <c r="I10" s="163" t="s">
        <v>64</v>
      </c>
      <c r="J10" s="163" t="s">
        <v>84</v>
      </c>
      <c r="K10" s="163" t="s">
        <v>60</v>
      </c>
      <c r="L10" s="163" t="s">
        <v>62</v>
      </c>
      <c r="M10" s="163" t="s">
        <v>64</v>
      </c>
      <c r="N10" s="163" t="s">
        <v>86</v>
      </c>
      <c r="O10" s="163" t="s">
        <v>60</v>
      </c>
      <c r="P10" s="163" t="s">
        <v>62</v>
      </c>
      <c r="Q10" s="163" t="s">
        <v>64</v>
      </c>
      <c r="R10" s="163" t="s">
        <v>88</v>
      </c>
      <c r="S10" s="163" t="s">
        <v>60</v>
      </c>
      <c r="T10" s="163" t="s">
        <v>62</v>
      </c>
      <c r="U10" s="163" t="s">
        <v>64</v>
      </c>
      <c r="V10" s="163" t="s">
        <v>90</v>
      </c>
      <c r="W10" s="163" t="s">
        <v>60</v>
      </c>
      <c r="X10" s="163" t="s">
        <v>62</v>
      </c>
      <c r="Y10" s="163" t="s">
        <v>64</v>
      </c>
      <c r="Z10" s="163" t="s">
        <v>92</v>
      </c>
      <c r="AA10" s="163" t="s">
        <v>60</v>
      </c>
      <c r="AB10" s="163" t="s">
        <v>62</v>
      </c>
      <c r="AC10" s="163" t="s">
        <v>64</v>
      </c>
      <c r="AD10" s="163" t="s">
        <v>94</v>
      </c>
      <c r="AE10" s="163" t="s">
        <v>60</v>
      </c>
      <c r="AF10" s="163" t="s">
        <v>62</v>
      </c>
      <c r="AG10" s="163" t="s">
        <v>64</v>
      </c>
      <c r="AH10" s="163" t="s">
        <v>96</v>
      </c>
      <c r="AI10" s="163" t="s">
        <v>60</v>
      </c>
      <c r="AJ10" s="163" t="s">
        <v>62</v>
      </c>
      <c r="AK10" s="163" t="s">
        <v>64</v>
      </c>
      <c r="AL10" s="163" t="s">
        <v>464</v>
      </c>
      <c r="AM10" s="163" t="s">
        <v>60</v>
      </c>
      <c r="AN10" s="163" t="s">
        <v>62</v>
      </c>
      <c r="AO10" s="163" t="s">
        <v>64</v>
      </c>
      <c r="AP10" s="163" t="s">
        <v>574</v>
      </c>
      <c r="AQ10" s="163" t="s">
        <v>60</v>
      </c>
      <c r="AR10" s="163" t="s">
        <v>62</v>
      </c>
      <c r="AS10" s="163" t="s">
        <v>64</v>
      </c>
      <c r="AT10" s="163" t="s">
        <v>677</v>
      </c>
      <c r="AU10" s="163" t="s">
        <v>60</v>
      </c>
      <c r="AV10" s="163" t="s">
        <v>62</v>
      </c>
      <c r="AW10" s="163" t="s">
        <v>64</v>
      </c>
      <c r="AX10" s="163" t="s">
        <v>1651</v>
      </c>
      <c r="AY10" s="163" t="s">
        <v>60</v>
      </c>
      <c r="AZ10" s="163" t="s">
        <v>62</v>
      </c>
      <c r="BA10" s="163" t="s">
        <v>64</v>
      </c>
    </row>
    <row r="11" spans="1:54" x14ac:dyDescent="0.25">
      <c r="F11" s="163" t="s">
        <v>83</v>
      </c>
      <c r="G11" s="163" t="s">
        <v>61</v>
      </c>
      <c r="H11" s="163" t="s">
        <v>63</v>
      </c>
      <c r="I11" s="163" t="s">
        <v>65</v>
      </c>
      <c r="J11" s="163" t="s">
        <v>85</v>
      </c>
      <c r="K11" s="163" t="s">
        <v>61</v>
      </c>
      <c r="L11" s="163" t="s">
        <v>63</v>
      </c>
      <c r="M11" s="163" t="s">
        <v>65</v>
      </c>
      <c r="N11" s="163" t="s">
        <v>87</v>
      </c>
      <c r="O11" s="163" t="s">
        <v>61</v>
      </c>
      <c r="P11" s="163" t="s">
        <v>63</v>
      </c>
      <c r="Q11" s="163" t="s">
        <v>65</v>
      </c>
      <c r="R11" s="163" t="s">
        <v>89</v>
      </c>
      <c r="S11" s="163" t="s">
        <v>61</v>
      </c>
      <c r="T11" s="163" t="s">
        <v>63</v>
      </c>
      <c r="U11" s="163" t="s">
        <v>65</v>
      </c>
      <c r="V11" s="163" t="s">
        <v>91</v>
      </c>
      <c r="W11" s="163" t="s">
        <v>61</v>
      </c>
      <c r="X11" s="163" t="s">
        <v>63</v>
      </c>
      <c r="Y11" s="163" t="s">
        <v>65</v>
      </c>
      <c r="Z11" s="163" t="s">
        <v>93</v>
      </c>
      <c r="AA11" s="163" t="s">
        <v>61</v>
      </c>
      <c r="AB11" s="163" t="s">
        <v>63</v>
      </c>
      <c r="AC11" s="163" t="s">
        <v>65</v>
      </c>
      <c r="AD11" s="163" t="s">
        <v>95</v>
      </c>
      <c r="AE11" s="163" t="s">
        <v>61</v>
      </c>
      <c r="AF11" s="163" t="s">
        <v>63</v>
      </c>
      <c r="AG11" s="163" t="s">
        <v>65</v>
      </c>
      <c r="AH11" s="163" t="s">
        <v>97</v>
      </c>
      <c r="AI11" s="163" t="s">
        <v>61</v>
      </c>
      <c r="AJ11" s="163" t="s">
        <v>63</v>
      </c>
      <c r="AK11" s="163" t="s">
        <v>65</v>
      </c>
      <c r="AL11" s="163" t="s">
        <v>218</v>
      </c>
      <c r="AM11" s="163" t="s">
        <v>61</v>
      </c>
      <c r="AN11" s="163" t="s">
        <v>63</v>
      </c>
      <c r="AO11" s="163" t="s">
        <v>65</v>
      </c>
      <c r="AP11" s="163" t="s">
        <v>575</v>
      </c>
      <c r="AQ11" s="163" t="s">
        <v>61</v>
      </c>
      <c r="AR11" s="163" t="s">
        <v>63</v>
      </c>
      <c r="AS11" s="163" t="s">
        <v>65</v>
      </c>
      <c r="AT11" s="163" t="s">
        <v>678</v>
      </c>
      <c r="AU11" s="163" t="s">
        <v>61</v>
      </c>
      <c r="AV11" s="163" t="s">
        <v>63</v>
      </c>
      <c r="AW11" s="163" t="s">
        <v>65</v>
      </c>
      <c r="AX11" s="163" t="s">
        <v>1652</v>
      </c>
      <c r="AY11" s="163" t="s">
        <v>61</v>
      </c>
      <c r="AZ11" s="163" t="s">
        <v>63</v>
      </c>
      <c r="BA11" s="163" t="s">
        <v>65</v>
      </c>
    </row>
    <row r="12" spans="1:54" x14ac:dyDescent="0.25">
      <c r="C12" s="164"/>
      <c r="D12" s="165" t="s">
        <v>369</v>
      </c>
      <c r="E12" s="165" t="s">
        <v>316</v>
      </c>
      <c r="F12" s="166">
        <v>7.1863000000000001</v>
      </c>
      <c r="G12" s="166">
        <v>24.100999999999999</v>
      </c>
      <c r="H12" s="166">
        <v>21.024000000000001</v>
      </c>
      <c r="I12" s="166">
        <v>45.818400000000004</v>
      </c>
      <c r="J12" s="166">
        <v>6.8940000000000001</v>
      </c>
      <c r="K12" s="166">
        <v>44.192938000000005</v>
      </c>
      <c r="L12" s="166">
        <v>3.2921269999999998</v>
      </c>
      <c r="M12" s="166">
        <v>17.994005000000001</v>
      </c>
      <c r="N12" s="166">
        <v>3.7696709999999998</v>
      </c>
      <c r="O12" s="166">
        <v>18.109241000000001</v>
      </c>
      <c r="P12" s="166">
        <v>25.260337</v>
      </c>
      <c r="Q12" s="166">
        <v>2.1436550000000003</v>
      </c>
      <c r="R12" s="166">
        <v>7.595491</v>
      </c>
      <c r="S12" s="166">
        <v>29.015999999999998</v>
      </c>
      <c r="T12" s="166">
        <v>0.73099999999999998</v>
      </c>
      <c r="U12" s="166">
        <v>17.358000000000001</v>
      </c>
      <c r="V12" s="166">
        <v>22.570599999999999</v>
      </c>
      <c r="W12" s="166">
        <v>21.611000000000001</v>
      </c>
      <c r="X12" s="166">
        <v>1.9990940000000001</v>
      </c>
      <c r="Y12" s="166">
        <v>21.341999999999999</v>
      </c>
      <c r="Z12" s="166">
        <v>13.205</v>
      </c>
      <c r="AA12" s="166">
        <v>11.407</v>
      </c>
      <c r="AB12" s="166">
        <v>18.820736</v>
      </c>
      <c r="AC12" s="166">
        <v>12.282999999999999</v>
      </c>
      <c r="AD12" s="166">
        <v>10.263038</v>
      </c>
      <c r="AE12" s="166">
        <v>11.59</v>
      </c>
      <c r="AF12" s="166">
        <v>13.355117</v>
      </c>
      <c r="AG12" s="166">
        <v>15.529502000000001</v>
      </c>
      <c r="AH12" s="166">
        <v>16.568999999999999</v>
      </c>
      <c r="AI12" s="166">
        <v>28.908883999999997</v>
      </c>
      <c r="AJ12" s="166">
        <v>16.349</v>
      </c>
      <c r="AK12" s="166">
        <v>40.693829999999998</v>
      </c>
      <c r="AL12" s="166">
        <v>1.859361</v>
      </c>
      <c r="AM12" s="166">
        <v>3.2197020000000003</v>
      </c>
      <c r="AN12" s="166">
        <v>14.296138999999998</v>
      </c>
      <c r="AO12" s="166">
        <v>23.277642</v>
      </c>
      <c r="AP12" s="166">
        <v>3.3970279999999997</v>
      </c>
      <c r="AQ12" s="166">
        <v>2.068794676</v>
      </c>
      <c r="AR12" s="166">
        <v>6.9027956759999993</v>
      </c>
      <c r="AS12" s="166">
        <v>21.786933676</v>
      </c>
      <c r="AT12" s="166">
        <v>18.878052772</v>
      </c>
      <c r="AU12" s="166">
        <v>10.355</v>
      </c>
      <c r="AV12" s="166">
        <v>12.31</v>
      </c>
      <c r="AW12" s="166">
        <v>18.542000000000002</v>
      </c>
      <c r="AX12" s="166">
        <v>15.191379927</v>
      </c>
      <c r="AY12" s="166">
        <v>12.007446165999999</v>
      </c>
      <c r="AZ12" s="166">
        <v>24.715178184999999</v>
      </c>
      <c r="BA12" s="166">
        <v>14.776507416000001</v>
      </c>
      <c r="BB12" s="165"/>
    </row>
    <row r="13" spans="1:54" x14ac:dyDescent="0.25">
      <c r="C13" s="164"/>
      <c r="D13" s="165" t="s">
        <v>370</v>
      </c>
      <c r="E13" s="165" t="s">
        <v>319</v>
      </c>
      <c r="F13" s="166">
        <v>3.3690010000000004</v>
      </c>
      <c r="G13" s="166">
        <v>0.93281899999999995</v>
      </c>
      <c r="H13" s="166">
        <v>2.0710000000000002</v>
      </c>
      <c r="I13" s="166">
        <v>2.266</v>
      </c>
      <c r="J13" s="166">
        <v>0.437</v>
      </c>
      <c r="K13" s="166">
        <v>2.9980000000000002</v>
      </c>
      <c r="L13" s="166">
        <v>0.33</v>
      </c>
      <c r="M13" s="166">
        <v>3.089</v>
      </c>
      <c r="N13" s="166">
        <v>5.8999999999999997E-2</v>
      </c>
      <c r="O13" s="166">
        <v>0.874</v>
      </c>
      <c r="P13" s="166">
        <v>4.4020000000000001</v>
      </c>
      <c r="Q13" s="166">
        <v>0.84399999999999997</v>
      </c>
      <c r="R13" s="166">
        <v>0.109016</v>
      </c>
      <c r="S13" s="166">
        <v>0.13200000000000001</v>
      </c>
      <c r="T13" s="166">
        <v>0.13136500000000001</v>
      </c>
      <c r="U13" s="166">
        <v>0.65576099999999993</v>
      </c>
      <c r="V13" s="166">
        <v>3.0762879999999999</v>
      </c>
      <c r="W13" s="166">
        <v>0.67428500000000002</v>
      </c>
      <c r="X13" s="166">
        <v>3.7959999999999998</v>
      </c>
      <c r="Y13" s="166">
        <v>2.8759999999999999</v>
      </c>
      <c r="Z13" s="166">
        <v>0.13600000000000001</v>
      </c>
      <c r="AA13" s="166">
        <v>1.1893860000000001</v>
      </c>
      <c r="AB13" s="166">
        <v>16.798999999999999</v>
      </c>
      <c r="AC13" s="166">
        <v>4.42347</v>
      </c>
      <c r="AD13" s="166">
        <v>3.4706452410000002</v>
      </c>
      <c r="AE13" s="166">
        <v>10.946</v>
      </c>
      <c r="AF13" s="166">
        <v>9.2439999999999998</v>
      </c>
      <c r="AG13" s="166">
        <v>4.8455940000000002</v>
      </c>
      <c r="AH13" s="166">
        <v>6.8319999999999999</v>
      </c>
      <c r="AI13" s="166">
        <v>9.8130000000000006</v>
      </c>
      <c r="AJ13" s="166">
        <v>4.2990000000000004</v>
      </c>
      <c r="AK13" s="166">
        <v>7.2329999999999997</v>
      </c>
      <c r="AL13" s="166">
        <v>5.6231459999999993</v>
      </c>
      <c r="AM13" s="166">
        <v>11.120559624053099</v>
      </c>
      <c r="AN13" s="166">
        <v>13.06758</v>
      </c>
      <c r="AO13" s="166">
        <v>5.4020000000000001</v>
      </c>
      <c r="AP13" s="166">
        <v>4.5045384769999997</v>
      </c>
      <c r="AQ13" s="166">
        <v>3.3454107840000002</v>
      </c>
      <c r="AR13" s="166">
        <v>4.209108938</v>
      </c>
      <c r="AS13" s="166">
        <v>5.1007044100000005</v>
      </c>
      <c r="AT13" s="166">
        <v>8.6937276360000002</v>
      </c>
      <c r="AU13" s="166">
        <v>13.975253386</v>
      </c>
      <c r="AV13" s="166">
        <v>8.4749999999999996</v>
      </c>
      <c r="AW13" s="166">
        <v>19.684224428</v>
      </c>
      <c r="AX13" s="166">
        <v>6.56937193</v>
      </c>
      <c r="AY13" s="166">
        <v>8.6923513400000001</v>
      </c>
      <c r="AZ13" s="166">
        <v>14.534859293</v>
      </c>
      <c r="BA13" s="166">
        <v>14.779589986000001</v>
      </c>
      <c r="BB13" s="165"/>
    </row>
    <row r="14" spans="1:54" x14ac:dyDescent="0.25">
      <c r="D14" s="165" t="s">
        <v>371</v>
      </c>
      <c r="E14" s="165" t="s">
        <v>324</v>
      </c>
      <c r="F14" s="166">
        <v>0.61461699999999997</v>
      </c>
      <c r="G14" s="166">
        <v>1.4955699999999998</v>
      </c>
      <c r="H14" s="166">
        <v>2.2807140000000001</v>
      </c>
      <c r="I14" s="166">
        <v>0.173959</v>
      </c>
      <c r="J14" s="166">
        <v>1.874914</v>
      </c>
      <c r="K14" s="166">
        <v>1.4013610000000001</v>
      </c>
      <c r="L14" s="166">
        <v>0.61779200000000001</v>
      </c>
      <c r="M14" s="166">
        <v>4.2119070000000001</v>
      </c>
      <c r="N14" s="166">
        <v>3.972715</v>
      </c>
      <c r="O14" s="166">
        <v>4.7089999999999996</v>
      </c>
      <c r="P14" s="166">
        <v>1.7087249999999998</v>
      </c>
      <c r="Q14" s="166">
        <v>9.9953310000000002</v>
      </c>
      <c r="R14" s="166">
        <v>1.7167670000000002</v>
      </c>
      <c r="S14" s="166">
        <v>0.82997699999999996</v>
      </c>
      <c r="T14" s="166">
        <v>8.6615999999999999E-2</v>
      </c>
      <c r="U14" s="166">
        <v>6.1547340000000004</v>
      </c>
      <c r="V14" s="166">
        <v>1.407</v>
      </c>
      <c r="W14" s="166">
        <v>2.7429999999999999</v>
      </c>
      <c r="X14" s="166">
        <v>2.697959</v>
      </c>
      <c r="Y14" s="166">
        <v>7.4885669999999998</v>
      </c>
      <c r="Z14" s="166">
        <v>3.7926840000000004</v>
      </c>
      <c r="AA14" s="166">
        <v>14.770899999999999</v>
      </c>
      <c r="AB14" s="166">
        <v>2.2589999999999999</v>
      </c>
      <c r="AC14" s="166">
        <v>9.2889999999999997</v>
      </c>
      <c r="AD14" s="166">
        <v>5.3279499999999995</v>
      </c>
      <c r="AE14" s="166">
        <v>4.3760000000000003</v>
      </c>
      <c r="AF14" s="166">
        <v>5.57294</v>
      </c>
      <c r="AG14" s="166">
        <v>2.8803899999999998</v>
      </c>
      <c r="AH14" s="166">
        <v>6.3279830000000006</v>
      </c>
      <c r="AI14" s="166">
        <v>9.4115629999999992</v>
      </c>
      <c r="AJ14" s="166">
        <v>17.697714999999999</v>
      </c>
      <c r="AK14" s="166">
        <v>0.88382899999999998</v>
      </c>
      <c r="AL14" s="166">
        <v>1.3524990000000001</v>
      </c>
      <c r="AM14" s="166">
        <v>8.9760000000000009</v>
      </c>
      <c r="AN14" s="166">
        <v>4.0743109999999998</v>
      </c>
      <c r="AO14" s="166">
        <v>4.649921</v>
      </c>
      <c r="AP14" s="166">
        <v>2.4704350000000002</v>
      </c>
      <c r="AQ14" s="166">
        <v>27.354831971999999</v>
      </c>
      <c r="AR14" s="166">
        <v>8.3119999999999994</v>
      </c>
      <c r="AS14" s="166">
        <v>6.6272024829999996</v>
      </c>
      <c r="AT14" s="166">
        <v>6.87</v>
      </c>
      <c r="AU14" s="166">
        <v>7.8730000000000002</v>
      </c>
      <c r="AV14" s="166">
        <v>6.593</v>
      </c>
      <c r="AW14" s="166">
        <v>36.023000000000003</v>
      </c>
      <c r="AX14" s="166">
        <v>6.2860560149999998</v>
      </c>
      <c r="AY14" s="166">
        <v>4.3899352559999993</v>
      </c>
      <c r="AZ14" s="166">
        <v>10.753673808</v>
      </c>
      <c r="BA14" s="166">
        <v>11.765795695000001</v>
      </c>
      <c r="BB14" s="165"/>
    </row>
    <row r="15" spans="1:54" s="164" customFormat="1" x14ac:dyDescent="0.25">
      <c r="C15" s="163"/>
      <c r="D15" s="165" t="s">
        <v>372</v>
      </c>
      <c r="E15" s="165" t="s">
        <v>327</v>
      </c>
      <c r="F15" s="166">
        <v>1.5979129999999999</v>
      </c>
      <c r="G15" s="166">
        <v>5.2758720000000006</v>
      </c>
      <c r="H15" s="166">
        <v>1.2141740000000001</v>
      </c>
      <c r="I15" s="166">
        <v>11.830116</v>
      </c>
      <c r="J15" s="166">
        <v>1.9889459999999999</v>
      </c>
      <c r="K15" s="166">
        <v>0.71213300000000002</v>
      </c>
      <c r="L15" s="166">
        <v>2.1847399999999997</v>
      </c>
      <c r="M15" s="166">
        <v>4.7902290000000001</v>
      </c>
      <c r="N15" s="166">
        <v>1.675854</v>
      </c>
      <c r="O15" s="166">
        <v>1.1914169999999999</v>
      </c>
      <c r="P15" s="166">
        <v>2.5465940000000002</v>
      </c>
      <c r="Q15" s="166">
        <v>1.3600640000000002</v>
      </c>
      <c r="R15" s="166">
        <v>1.0361130000000001</v>
      </c>
      <c r="S15" s="166">
        <v>0.66300000000000003</v>
      </c>
      <c r="T15" s="166">
        <v>1.996189</v>
      </c>
      <c r="U15" s="166">
        <v>1.2252550000000002</v>
      </c>
      <c r="V15" s="166">
        <v>1.6199839999999999</v>
      </c>
      <c r="W15" s="166">
        <v>1.498734</v>
      </c>
      <c r="X15" s="166">
        <v>1.881613</v>
      </c>
      <c r="Y15" s="166">
        <v>0.29478599999999999</v>
      </c>
      <c r="Z15" s="166">
        <v>0.471026</v>
      </c>
      <c r="AA15" s="166">
        <v>1.2415769999999999</v>
      </c>
      <c r="AB15" s="166">
        <v>4.3249449999999996</v>
      </c>
      <c r="AC15" s="166">
        <v>2.3849130000000001</v>
      </c>
      <c r="AD15" s="166">
        <v>1.6088030000000002</v>
      </c>
      <c r="AE15" s="166">
        <v>6.1046839999999998</v>
      </c>
      <c r="AF15" s="166">
        <v>2.4650889999999999</v>
      </c>
      <c r="AG15" s="166">
        <v>3.8773490000000002</v>
      </c>
      <c r="AH15" s="166">
        <v>2.9371782259999999</v>
      </c>
      <c r="AI15" s="166">
        <v>2.3860000000000001</v>
      </c>
      <c r="AJ15" s="166">
        <v>0.99457399999999996</v>
      </c>
      <c r="AK15" s="166">
        <v>1.8417999999999999</v>
      </c>
      <c r="AL15" s="166">
        <v>1.49654</v>
      </c>
      <c r="AM15" s="166">
        <v>1.523695</v>
      </c>
      <c r="AN15" s="166">
        <v>6.8226919368263994</v>
      </c>
      <c r="AO15" s="166">
        <v>5.7941385906699994</v>
      </c>
      <c r="AP15" s="166">
        <v>1.995313227</v>
      </c>
      <c r="AQ15" s="166">
        <v>7.449412208</v>
      </c>
      <c r="AR15" s="166">
        <v>2.2014415239999998</v>
      </c>
      <c r="AS15" s="166">
        <v>4.8907212219999998</v>
      </c>
      <c r="AT15" s="166">
        <v>5.1180000000000003</v>
      </c>
      <c r="AU15" s="166">
        <v>5.8879999999999999</v>
      </c>
      <c r="AV15" s="166">
        <v>8.6989999999999998</v>
      </c>
      <c r="AW15" s="166">
        <v>6.0695264030000002</v>
      </c>
      <c r="AX15" s="166">
        <v>4.0059541000000003</v>
      </c>
      <c r="AY15" s="166">
        <v>10.438333307000001</v>
      </c>
      <c r="AZ15" s="166">
        <v>8.8742844359999999</v>
      </c>
      <c r="BA15" s="166">
        <v>5.5851847019999994</v>
      </c>
      <c r="BB15" s="165"/>
    </row>
    <row r="16" spans="1:54" x14ac:dyDescent="0.25">
      <c r="D16" s="165" t="s">
        <v>373</v>
      </c>
      <c r="E16" s="165" t="s">
        <v>332</v>
      </c>
      <c r="F16" s="166">
        <v>0.25588100000000003</v>
      </c>
      <c r="G16" s="166">
        <v>6.8299000000000012E-2</v>
      </c>
      <c r="H16" s="166">
        <v>0.64100000000000001</v>
      </c>
      <c r="I16" s="166">
        <v>0.38475999999999999</v>
      </c>
      <c r="J16" s="166">
        <v>10.331</v>
      </c>
      <c r="K16" s="166">
        <v>8.5470000000000006</v>
      </c>
      <c r="L16" s="166">
        <v>0.3</v>
      </c>
      <c r="M16" s="166">
        <v>12.109</v>
      </c>
      <c r="N16" s="166">
        <v>14.952999999999999</v>
      </c>
      <c r="O16" s="166">
        <v>8.3960000000000008</v>
      </c>
      <c r="P16" s="166">
        <v>11.820056000000001</v>
      </c>
      <c r="Q16" s="166">
        <v>11.138999999999999</v>
      </c>
      <c r="R16" s="166">
        <v>10.365120000000001</v>
      </c>
      <c r="S16" s="166">
        <v>9.6470000000000002</v>
      </c>
      <c r="T16" s="166">
        <v>0.76300000000000001</v>
      </c>
      <c r="U16" s="166">
        <v>9.4009999999999998</v>
      </c>
      <c r="V16" s="166">
        <v>3.573</v>
      </c>
      <c r="W16" s="166">
        <v>8.7999999999999995E-2</v>
      </c>
      <c r="X16" s="166">
        <v>18.25</v>
      </c>
      <c r="Y16" s="166">
        <v>11.052</v>
      </c>
      <c r="Z16" s="166">
        <v>11.079000000000001</v>
      </c>
      <c r="AA16" s="166">
        <v>8.1709999999999994</v>
      </c>
      <c r="AB16" s="166">
        <v>36.889000000000003</v>
      </c>
      <c r="AC16" s="166">
        <v>35.2361</v>
      </c>
      <c r="AD16" s="166">
        <v>37.898000000000003</v>
      </c>
      <c r="AE16" s="166">
        <v>16.466000000000001</v>
      </c>
      <c r="AF16" s="166">
        <v>15.856375</v>
      </c>
      <c r="AG16" s="166">
        <v>44.569900000000004</v>
      </c>
      <c r="AH16" s="166">
        <v>20.088000000000001</v>
      </c>
      <c r="AI16" s="166">
        <v>48.863191</v>
      </c>
      <c r="AJ16" s="166">
        <v>39.566714999999995</v>
      </c>
      <c r="AK16" s="166">
        <v>21.071000000000002</v>
      </c>
      <c r="AL16" s="166">
        <v>17.826893999999999</v>
      </c>
      <c r="AM16" s="166">
        <v>49.872010000000003</v>
      </c>
      <c r="AN16" s="166">
        <v>26.103379</v>
      </c>
      <c r="AO16" s="166">
        <v>94.886718999999999</v>
      </c>
      <c r="AP16" s="166">
        <v>28.233000000000001</v>
      </c>
      <c r="AQ16" s="166">
        <v>36.54</v>
      </c>
      <c r="AR16" s="166">
        <v>24.604491999999997</v>
      </c>
      <c r="AS16" s="166">
        <v>24.474</v>
      </c>
      <c r="AT16" s="166">
        <v>17.13</v>
      </c>
      <c r="AU16" s="166">
        <v>57.155000000000001</v>
      </c>
      <c r="AV16" s="166">
        <v>6.6349999999999998</v>
      </c>
      <c r="AW16" s="166">
        <v>46.093000000000004</v>
      </c>
      <c r="AX16" s="166">
        <v>16.276590579000001</v>
      </c>
      <c r="AY16" s="166">
        <v>54.872156892</v>
      </c>
      <c r="AZ16" s="166">
        <v>32.599771013000002</v>
      </c>
      <c r="BA16" s="166">
        <v>6.3193600649999997</v>
      </c>
      <c r="BB16" s="165"/>
    </row>
    <row r="17" spans="3:54" x14ac:dyDescent="0.25">
      <c r="D17" s="165" t="s">
        <v>374</v>
      </c>
      <c r="E17" s="165" t="s">
        <v>335</v>
      </c>
      <c r="F17" s="166">
        <v>0.249</v>
      </c>
      <c r="G17" s="166">
        <v>0</v>
      </c>
      <c r="H17" s="166">
        <v>0</v>
      </c>
      <c r="I17" s="166">
        <v>0</v>
      </c>
      <c r="J17" s="166">
        <v>0.39800000000000002</v>
      </c>
      <c r="K17" s="166">
        <v>0.17748</v>
      </c>
      <c r="L17" s="166">
        <v>0</v>
      </c>
      <c r="M17" s="166">
        <v>0</v>
      </c>
      <c r="N17" s="166">
        <v>6.6000000000000003E-2</v>
      </c>
      <c r="O17" s="166">
        <v>0</v>
      </c>
      <c r="P17" s="166">
        <v>4.2220000000000004</v>
      </c>
      <c r="Q17" s="166">
        <v>1E-3</v>
      </c>
      <c r="R17" s="166">
        <v>0</v>
      </c>
      <c r="S17" s="166">
        <v>0</v>
      </c>
      <c r="T17" s="166">
        <v>1.9119999999999999</v>
      </c>
      <c r="U17" s="166">
        <v>1.3660000000000001</v>
      </c>
      <c r="V17" s="166">
        <v>0</v>
      </c>
      <c r="W17" s="166">
        <v>0</v>
      </c>
      <c r="X17" s="166">
        <v>2.9430000000000001</v>
      </c>
      <c r="Y17" s="166">
        <v>0</v>
      </c>
      <c r="Z17" s="166">
        <v>0</v>
      </c>
      <c r="AA17" s="166">
        <v>0</v>
      </c>
      <c r="AB17" s="166">
        <v>2.016</v>
      </c>
      <c r="AC17" s="166">
        <v>0.622</v>
      </c>
      <c r="AD17" s="166">
        <v>0.88479999999999992</v>
      </c>
      <c r="AE17" s="166">
        <v>4.9130000000000003</v>
      </c>
      <c r="AF17" s="166">
        <v>1.2270000000000001</v>
      </c>
      <c r="AG17" s="166">
        <v>3.68</v>
      </c>
      <c r="AH17" s="166">
        <v>0.35199999999999998</v>
      </c>
      <c r="AI17" s="166">
        <v>10.994999999999999</v>
      </c>
      <c r="AJ17" s="166">
        <v>7.5888800000000005</v>
      </c>
      <c r="AK17" s="166">
        <v>2.8879999999999999</v>
      </c>
      <c r="AL17" s="166">
        <v>7.7281000000000002E-2</v>
      </c>
      <c r="AM17" s="166">
        <v>10.175008999999999</v>
      </c>
      <c r="AN17" s="166">
        <v>3.7879999999999998</v>
      </c>
      <c r="AO17" s="166">
        <v>13.185</v>
      </c>
      <c r="AP17" s="166">
        <v>0.152</v>
      </c>
      <c r="AQ17" s="166">
        <v>2.7519999999999998</v>
      </c>
      <c r="AR17" s="166">
        <v>2.68</v>
      </c>
      <c r="AS17" s="166">
        <v>1.014</v>
      </c>
      <c r="AT17" s="166">
        <v>0.35199999999999998</v>
      </c>
      <c r="AU17" s="166">
        <v>4.8000000000000001E-2</v>
      </c>
      <c r="AV17" s="166">
        <v>13.596</v>
      </c>
      <c r="AW17" s="166">
        <v>10.941000000000001</v>
      </c>
      <c r="AX17" s="166">
        <v>2.4886485779999998</v>
      </c>
      <c r="AY17" s="166">
        <v>3.3071763600000001</v>
      </c>
      <c r="AZ17" s="166">
        <v>1.3008172139999998</v>
      </c>
      <c r="BA17" s="166">
        <v>8.5074996140000003</v>
      </c>
      <c r="BB17" s="165"/>
    </row>
    <row r="18" spans="3:54" x14ac:dyDescent="0.25">
      <c r="D18" s="165" t="s">
        <v>375</v>
      </c>
      <c r="E18" s="165" t="s">
        <v>340</v>
      </c>
      <c r="F18" s="166">
        <v>1.9446669999999999</v>
      </c>
      <c r="G18" s="166">
        <v>0.84104000000000001</v>
      </c>
      <c r="H18" s="166">
        <v>0.307</v>
      </c>
      <c r="I18" s="166">
        <v>0.234877</v>
      </c>
      <c r="J18" s="166">
        <v>0.14899999999999999</v>
      </c>
      <c r="K18" s="166">
        <v>0.69</v>
      </c>
      <c r="L18" s="166">
        <v>0.14000000000000001</v>
      </c>
      <c r="M18" s="166">
        <v>0.51400000000000001</v>
      </c>
      <c r="N18" s="166">
        <v>0.14000000000000001</v>
      </c>
      <c r="O18" s="166">
        <v>4.8299750000000001</v>
      </c>
      <c r="P18" s="166">
        <v>2.651221</v>
      </c>
      <c r="Q18" s="166">
        <v>0.82547599999999999</v>
      </c>
      <c r="R18" s="166">
        <v>0</v>
      </c>
      <c r="S18" s="166">
        <v>0</v>
      </c>
      <c r="T18" s="166">
        <v>2.042E-3</v>
      </c>
      <c r="U18" s="166">
        <v>1.365</v>
      </c>
      <c r="V18" s="166">
        <v>0.51400000000000001</v>
      </c>
      <c r="W18" s="166">
        <v>0.48899999999999999</v>
      </c>
      <c r="X18" s="166">
        <v>6.2076729999999998</v>
      </c>
      <c r="Y18" s="166">
        <v>6.8467340000000005</v>
      </c>
      <c r="Z18" s="166">
        <v>3.3454699999999997</v>
      </c>
      <c r="AA18" s="166">
        <v>7.4367430000000008</v>
      </c>
      <c r="AB18" s="166">
        <v>1.461727</v>
      </c>
      <c r="AC18" s="166">
        <v>3.7440390000000003</v>
      </c>
      <c r="AD18" s="166">
        <v>4.0975000000000004E-2</v>
      </c>
      <c r="AE18" s="166">
        <v>2.0675149999999998</v>
      </c>
      <c r="AF18" s="166">
        <v>5.7185200000000007</v>
      </c>
      <c r="AG18" s="166">
        <v>8.4510130000000014</v>
      </c>
      <c r="AH18" s="166">
        <v>21.703754</v>
      </c>
      <c r="AI18" s="166">
        <v>8.1039999999999992</v>
      </c>
      <c r="AJ18" s="166">
        <v>7.0546189999999998</v>
      </c>
      <c r="AK18" s="166">
        <v>1.2150000000000001</v>
      </c>
      <c r="AL18" s="166">
        <v>0.80660100000000001</v>
      </c>
      <c r="AM18" s="166">
        <v>18.334683000000002</v>
      </c>
      <c r="AN18" s="166">
        <v>3.9404749999999997</v>
      </c>
      <c r="AO18" s="166">
        <v>11.013</v>
      </c>
      <c r="AP18" s="166">
        <v>3.0160420000000001</v>
      </c>
      <c r="AQ18" s="166">
        <v>3.56</v>
      </c>
      <c r="AR18" s="166">
        <v>10.439</v>
      </c>
      <c r="AS18" s="166">
        <v>7.5019999999999998</v>
      </c>
      <c r="AT18" s="166">
        <v>2.919</v>
      </c>
      <c r="AU18" s="166">
        <v>8.8279999999999994</v>
      </c>
      <c r="AV18" s="166">
        <v>2.137</v>
      </c>
      <c r="AW18" s="166">
        <v>3.97</v>
      </c>
      <c r="AX18" s="166">
        <v>3.5699227799999997</v>
      </c>
      <c r="AY18" s="166">
        <v>16.879971335999997</v>
      </c>
      <c r="AZ18" s="166">
        <v>7.4127627359999995</v>
      </c>
      <c r="BA18" s="166">
        <v>1.350801114</v>
      </c>
      <c r="BB18" s="165"/>
    </row>
    <row r="19" spans="3:54" x14ac:dyDescent="0.25">
      <c r="C19" s="164"/>
      <c r="D19" s="165" t="s">
        <v>376</v>
      </c>
      <c r="E19" s="165" t="s">
        <v>343</v>
      </c>
      <c r="F19" s="166">
        <v>1.5848119999999999</v>
      </c>
      <c r="G19" s="166">
        <v>5.3113509999999993</v>
      </c>
      <c r="H19" s="166">
        <v>1.568762</v>
      </c>
      <c r="I19" s="166">
        <v>2.5631950000000003</v>
      </c>
      <c r="J19" s="166">
        <v>0.39172299999999999</v>
      </c>
      <c r="K19" s="166">
        <v>0.53757299999999997</v>
      </c>
      <c r="L19" s="166">
        <v>0.35911000000000004</v>
      </c>
      <c r="M19" s="166">
        <v>0.32495200000000002</v>
      </c>
      <c r="N19" s="166">
        <v>2.2229859999999997</v>
      </c>
      <c r="O19" s="166">
        <v>2.6209980000000002</v>
      </c>
      <c r="P19" s="166">
        <v>4.5045299999999999</v>
      </c>
      <c r="Q19" s="166">
        <v>1.495287</v>
      </c>
      <c r="R19" s="166">
        <v>0.41499999999999998</v>
      </c>
      <c r="S19" s="166">
        <v>19.420000000000002</v>
      </c>
      <c r="T19" s="166">
        <v>0.191</v>
      </c>
      <c r="U19" s="166">
        <v>2.2189999999999999</v>
      </c>
      <c r="V19" s="166">
        <v>0.85099999999999998</v>
      </c>
      <c r="W19" s="166">
        <v>3.1890000000000001</v>
      </c>
      <c r="X19" s="166">
        <v>2.4675599999999998</v>
      </c>
      <c r="Y19" s="166">
        <v>11.5535</v>
      </c>
      <c r="Z19" s="166">
        <v>1.45</v>
      </c>
      <c r="AA19" s="166">
        <v>3.64</v>
      </c>
      <c r="AB19" s="166">
        <v>2.5830199999999999</v>
      </c>
      <c r="AC19" s="166">
        <v>1.28607</v>
      </c>
      <c r="AD19" s="166">
        <v>2.3216640000000002</v>
      </c>
      <c r="AE19" s="166">
        <v>1.9744000000000002</v>
      </c>
      <c r="AF19" s="166">
        <v>8.9102000000000015</v>
      </c>
      <c r="AG19" s="166">
        <v>2.1965630000000003</v>
      </c>
      <c r="AH19" s="166">
        <v>3.331</v>
      </c>
      <c r="AI19" s="166">
        <v>1.627</v>
      </c>
      <c r="AJ19" s="166">
        <v>1.7012499999999999</v>
      </c>
      <c r="AK19" s="166">
        <v>3.5902660000000002</v>
      </c>
      <c r="AL19" s="166">
        <v>9.4821380000000008</v>
      </c>
      <c r="AM19" s="166">
        <v>9.0210080000000001</v>
      </c>
      <c r="AN19" s="166">
        <v>2.8149999999999999</v>
      </c>
      <c r="AO19" s="166">
        <v>9.1382560000000002</v>
      </c>
      <c r="AP19" s="166">
        <v>12.416</v>
      </c>
      <c r="AQ19" s="166">
        <v>1.38</v>
      </c>
      <c r="AR19" s="166">
        <v>9.0909999999999993</v>
      </c>
      <c r="AS19" s="166">
        <v>3.23</v>
      </c>
      <c r="AT19" s="166">
        <v>3.8919999999999999</v>
      </c>
      <c r="AU19" s="166">
        <v>7.0407999999999999</v>
      </c>
      <c r="AV19" s="166">
        <v>3.6680000000000001</v>
      </c>
      <c r="AW19" s="166">
        <v>2.5403210560000002</v>
      </c>
      <c r="AX19" s="166">
        <v>4.3132828940000003</v>
      </c>
      <c r="AY19" s="166">
        <v>6.8049643089999998</v>
      </c>
      <c r="AZ19" s="166">
        <v>5.3609293969999996</v>
      </c>
      <c r="BA19" s="166">
        <v>11.583981164000001</v>
      </c>
      <c r="BB19" s="165"/>
    </row>
    <row r="20" spans="3:54" x14ac:dyDescent="0.25">
      <c r="D20" s="167" t="s">
        <v>363</v>
      </c>
      <c r="E20" s="167" t="s">
        <v>364</v>
      </c>
      <c r="I20" s="168">
        <v>36.801524749999999</v>
      </c>
      <c r="J20" s="168">
        <v>38.217122750000001</v>
      </c>
      <c r="K20" s="168">
        <v>43.524756250000003</v>
      </c>
      <c r="L20" s="168">
        <v>38.054036000000004</v>
      </c>
      <c r="M20" s="168">
        <v>32.994482499999997</v>
      </c>
      <c r="N20" s="168">
        <v>34.093143249999983</v>
      </c>
      <c r="O20" s="168">
        <v>29.461679750000002</v>
      </c>
      <c r="P20" s="168">
        <v>41.934603249999981</v>
      </c>
      <c r="Q20" s="168">
        <v>38.127283249999998</v>
      </c>
      <c r="R20" s="168">
        <v>36.721853499999995</v>
      </c>
      <c r="S20" s="168">
        <v>41.466189999999983</v>
      </c>
      <c r="T20" s="168">
        <v>28.640627250000009</v>
      </c>
      <c r="U20" s="168">
        <v>31.625861500000003</v>
      </c>
      <c r="V20" s="168">
        <v>34.719452750000009</v>
      </c>
      <c r="W20" s="168">
        <v>27.365713249999999</v>
      </c>
      <c r="X20" s="168">
        <v>35.973134999999992</v>
      </c>
      <c r="Y20" s="168">
        <v>41.400344250000003</v>
      </c>
      <c r="Z20" s="168">
        <v>41.367171249999998</v>
      </c>
      <c r="AA20" s="168">
        <v>45.758067999999994</v>
      </c>
      <c r="AB20" s="168">
        <v>56.985700249999987</v>
      </c>
      <c r="AC20" s="168">
        <v>58.93945149999999</v>
      </c>
      <c r="AD20" s="168">
        <v>66.023625310249997</v>
      </c>
      <c r="AE20" s="168">
        <v>68.668873560249992</v>
      </c>
      <c r="AF20" s="168">
        <v>62.967826810250017</v>
      </c>
      <c r="AG20" s="168">
        <v>67.15825656025001</v>
      </c>
      <c r="AH20" s="168">
        <v>71.239516556500021</v>
      </c>
      <c r="AI20" s="168">
        <v>86.657276306499995</v>
      </c>
      <c r="AJ20" s="168">
        <v>94.882904306500009</v>
      </c>
      <c r="AK20" s="168">
        <v>93.229507806499981</v>
      </c>
      <c r="AL20" s="168">
        <v>83.325394000000003</v>
      </c>
      <c r="AM20" s="168">
        <v>81.358901156013275</v>
      </c>
      <c r="AN20" s="168">
        <v>76.27285689021987</v>
      </c>
      <c r="AO20" s="168">
        <v>98.255344787887381</v>
      </c>
      <c r="AP20" s="168">
        <v>102.67031896388737</v>
      </c>
      <c r="AQ20" s="166">
        <v>95.722264717874097</v>
      </c>
      <c r="AR20" s="166">
        <v>94.105330268167521</v>
      </c>
      <c r="AS20" s="166">
        <v>70.925051568249998</v>
      </c>
      <c r="AT20" s="166">
        <v>72.842157494250003</v>
      </c>
      <c r="AU20" s="166">
        <v>79.520308430750006</v>
      </c>
      <c r="AV20" s="166">
        <v>77.938598896249999</v>
      </c>
      <c r="AW20" s="166">
        <v>95.247976420249984</v>
      </c>
      <c r="AX20" s="166">
        <v>93.960083018999995</v>
      </c>
      <c r="AY20" s="166">
        <v>95.517403414000015</v>
      </c>
      <c r="AZ20" s="166">
        <v>106.37722243450001</v>
      </c>
      <c r="BA20" s="166">
        <v>89.078634401749994</v>
      </c>
      <c r="BB20" s="167"/>
    </row>
    <row r="21" spans="3:54" x14ac:dyDescent="0.25">
      <c r="D21" s="167" t="s">
        <v>377</v>
      </c>
      <c r="E21" s="167" t="s">
        <v>521</v>
      </c>
      <c r="I21" s="169">
        <v>10.8383036493617</v>
      </c>
      <c r="J21" s="169">
        <v>15.169906400135785</v>
      </c>
      <c r="K21" s="169">
        <v>15.463251445549448</v>
      </c>
      <c r="L21" s="169">
        <v>16.557848160967737</v>
      </c>
      <c r="M21" s="169">
        <v>26.495973985953569</v>
      </c>
      <c r="N21" s="169">
        <v>30.124166536038032</v>
      </c>
      <c r="O21" s="169">
        <v>39.86196764629485</v>
      </c>
      <c r="P21" s="169">
        <v>41.358873474020555</v>
      </c>
      <c r="Q21" s="169">
        <v>45.825143468620993</v>
      </c>
      <c r="R21" s="169">
        <v>43.084469442698477</v>
      </c>
      <c r="S21" s="169">
        <v>46.125343321872606</v>
      </c>
      <c r="T21" s="169">
        <v>49.035173452774146</v>
      </c>
      <c r="U21" s="169">
        <v>45.110361657657933</v>
      </c>
      <c r="V21" s="169">
        <v>36.884252157459471</v>
      </c>
      <c r="W21" s="169">
        <v>23.682044903397497</v>
      </c>
      <c r="X21" s="169">
        <v>36.779691984031977</v>
      </c>
      <c r="Y21" s="169">
        <v>41.077235124681351</v>
      </c>
      <c r="Z21" s="169">
        <v>47.719565185400491</v>
      </c>
      <c r="AA21" s="169">
        <v>51.598922402055983</v>
      </c>
      <c r="AB21" s="169">
        <v>47.171568274270726</v>
      </c>
      <c r="AC21" s="169">
        <v>50.458634230758001</v>
      </c>
      <c r="AD21" s="169">
        <v>54.613457426128505</v>
      </c>
      <c r="AE21" s="169">
        <v>54.757090877584972</v>
      </c>
      <c r="AF21" s="169">
        <v>55.253081235982172</v>
      </c>
      <c r="AG21" s="169">
        <v>58.509531459840694</v>
      </c>
      <c r="AH21" s="169">
        <v>56.676844470129964</v>
      </c>
      <c r="AI21" s="169">
        <v>59.335327847297251</v>
      </c>
      <c r="AJ21" s="169">
        <v>60.567519164844008</v>
      </c>
      <c r="AK21" s="169">
        <v>53.561281106021795</v>
      </c>
      <c r="AL21" s="169">
        <v>54.742565933741638</v>
      </c>
      <c r="AM21" s="169">
        <v>61.539472373146054</v>
      </c>
      <c r="AN21" s="169">
        <v>59.328688926823759</v>
      </c>
      <c r="AO21" s="169">
        <v>71.361373166382435</v>
      </c>
      <c r="AP21" s="169">
        <v>72.097170825032876</v>
      </c>
      <c r="AQ21" s="166">
        <v>66.055392584326512</v>
      </c>
      <c r="AR21" s="166">
        <v>69.891500367273238</v>
      </c>
      <c r="AS21" s="166">
        <v>60.304338952566404</v>
      </c>
      <c r="AT21" s="166">
        <v>52.016406849276734</v>
      </c>
      <c r="AU21" s="166">
        <v>56.714849187582104</v>
      </c>
      <c r="AV21" s="166">
        <v>51.20081777851928</v>
      </c>
      <c r="AW21" s="166">
        <v>49.0680033534694</v>
      </c>
      <c r="AX21" s="166">
        <v>50.367283585924703</v>
      </c>
      <c r="AY21" s="166">
        <v>51.847366999029376</v>
      </c>
      <c r="AZ21" s="166">
        <v>51.404640518481337</v>
      </c>
      <c r="BA21" s="166">
        <v>51.344701586884078</v>
      </c>
      <c r="BB21" s="167"/>
    </row>
    <row r="22" spans="3:54" x14ac:dyDescent="0.25">
      <c r="D22" s="167" t="s">
        <v>378</v>
      </c>
      <c r="E22" s="167" t="s">
        <v>522</v>
      </c>
      <c r="I22" s="169">
        <v>81.910907781069582</v>
      </c>
      <c r="J22" s="169">
        <v>86.571205834693558</v>
      </c>
      <c r="K22" s="169">
        <v>90.214471907582478</v>
      </c>
      <c r="L22" s="169">
        <v>91.8521158964584</v>
      </c>
      <c r="M22" s="169">
        <v>93.276231109246822</v>
      </c>
      <c r="N22" s="169">
        <v>92.099906335271669</v>
      </c>
      <c r="O22" s="169">
        <v>87.219767230006624</v>
      </c>
      <c r="P22" s="169">
        <v>72.50447814836545</v>
      </c>
      <c r="Q22" s="169">
        <v>67.964636583436615</v>
      </c>
      <c r="R22" s="169">
        <v>63.121825400234769</v>
      </c>
      <c r="S22" s="169">
        <v>70.905447305382992</v>
      </c>
      <c r="T22" s="169">
        <v>85.715967516039655</v>
      </c>
      <c r="U22" s="169">
        <v>86.265993101879616</v>
      </c>
      <c r="V22" s="169">
        <v>90.765399520878105</v>
      </c>
      <c r="W22" s="169">
        <v>85.678015353756592</v>
      </c>
      <c r="X22" s="169">
        <v>80.751425334489184</v>
      </c>
      <c r="Y22" s="169">
        <v>78.538266623229831</v>
      </c>
      <c r="Z22" s="169">
        <v>76.242045435968748</v>
      </c>
      <c r="AA22" s="169">
        <v>72.026772961655624</v>
      </c>
      <c r="AB22" s="169">
        <v>78.004814023497062</v>
      </c>
      <c r="AC22" s="169">
        <v>77.669500368526514</v>
      </c>
      <c r="AD22" s="169">
        <v>79.532618155243753</v>
      </c>
      <c r="AE22" s="169">
        <v>79.879483551048224</v>
      </c>
      <c r="AF22" s="169">
        <v>78.969626361879804</v>
      </c>
      <c r="AG22" s="169">
        <v>81.080448405326052</v>
      </c>
      <c r="AH22" s="169">
        <v>77.012645450770094</v>
      </c>
      <c r="AI22" s="169">
        <v>80.227778058246216</v>
      </c>
      <c r="AJ22" s="169">
        <v>81.127760969292652</v>
      </c>
      <c r="AK22" s="169">
        <v>81.493620253997435</v>
      </c>
      <c r="AL22" s="169">
        <v>84.343022728461392</v>
      </c>
      <c r="AM22" s="169">
        <v>73.986111292955044</v>
      </c>
      <c r="AN22" s="169">
        <v>71.269341554177572</v>
      </c>
      <c r="AO22" s="169">
        <v>76.959936073838136</v>
      </c>
      <c r="AP22" s="169">
        <v>79.150341946897655</v>
      </c>
      <c r="AQ22" s="166">
        <v>86.737335484678084</v>
      </c>
      <c r="AR22" s="166">
        <v>80.363256716871803</v>
      </c>
      <c r="AS22" s="166">
        <v>69.346072533230796</v>
      </c>
      <c r="AT22" s="166">
        <v>65.193651016238277</v>
      </c>
      <c r="AU22" s="166">
        <v>60.079663596382019</v>
      </c>
      <c r="AV22" s="166">
        <v>65.681843170089465</v>
      </c>
      <c r="AW22" s="166">
        <v>69.142021506767406</v>
      </c>
      <c r="AX22" s="166">
        <v>68.480073493005307</v>
      </c>
      <c r="AY22" s="166">
        <v>71.575390777142346</v>
      </c>
      <c r="AZ22" s="166">
        <v>70.867991643999304</v>
      </c>
      <c r="BA22" s="166">
        <v>67.799940676418259</v>
      </c>
      <c r="BB22" s="167"/>
    </row>
    <row r="23" spans="3:54" x14ac:dyDescent="0.25">
      <c r="AD23" s="214"/>
      <c r="AE23" s="214"/>
      <c r="AF23" s="214"/>
      <c r="AG23" s="214"/>
      <c r="AH23" s="214"/>
      <c r="AI23" s="214"/>
      <c r="AJ23" s="214"/>
      <c r="AK23" s="214"/>
      <c r="AL23" s="214"/>
      <c r="AM23" s="214"/>
      <c r="AN23" s="214"/>
      <c r="AO23" s="214"/>
      <c r="AP23" s="214"/>
      <c r="AQ23" s="215"/>
      <c r="AR23" s="215"/>
      <c r="AS23" s="215"/>
      <c r="AT23" s="215"/>
      <c r="AU23" s="215"/>
      <c r="AV23" s="215"/>
      <c r="AW23" s="215"/>
      <c r="AX23" s="146"/>
      <c r="AY23" s="146"/>
      <c r="AZ23" s="146"/>
    </row>
    <row r="24" spans="3:54" x14ac:dyDescent="0.25">
      <c r="AH24" s="71"/>
      <c r="AI24" s="71"/>
      <c r="AJ24" s="71"/>
      <c r="AK24" s="71"/>
      <c r="AL24" s="71"/>
      <c r="AM24" s="71"/>
      <c r="AN24" s="71"/>
      <c r="AO24" s="71"/>
      <c r="AP24" s="71"/>
      <c r="AQ24" s="215"/>
      <c r="AR24" s="146"/>
      <c r="AS24" s="146"/>
      <c r="AT24" s="146"/>
      <c r="AU24" s="146"/>
      <c r="AV24" s="146"/>
      <c r="AW24" s="215"/>
      <c r="AX24" s="146"/>
      <c r="AY24" s="146"/>
      <c r="AZ24" s="146"/>
    </row>
    <row r="25" spans="3:54" x14ac:dyDescent="0.25">
      <c r="AH25" s="71"/>
      <c r="AI25" s="71"/>
      <c r="AJ25" s="71"/>
      <c r="AK25" s="71"/>
      <c r="AL25" s="71"/>
      <c r="AM25" s="71"/>
      <c r="AN25" s="71"/>
      <c r="AO25" s="71"/>
      <c r="AP25" s="71"/>
      <c r="AQ25" s="146"/>
      <c r="AR25" s="146"/>
      <c r="AS25" s="215"/>
      <c r="AT25" s="146"/>
      <c r="AU25" s="146"/>
      <c r="AV25" s="146"/>
      <c r="AW25" s="215"/>
      <c r="AX25" s="146"/>
      <c r="AY25" s="146"/>
      <c r="AZ25" s="146"/>
    </row>
    <row r="26" spans="3:54" x14ac:dyDescent="0.25">
      <c r="AH26" s="71"/>
      <c r="AI26" s="71"/>
      <c r="AJ26" s="71"/>
      <c r="AK26" s="71"/>
      <c r="AL26" s="71"/>
      <c r="AM26" s="71"/>
      <c r="AN26" s="71"/>
      <c r="AO26" s="71"/>
      <c r="AP26" s="71"/>
    </row>
    <row r="27" spans="3:54" s="164" customFormat="1" x14ac:dyDescent="0.25">
      <c r="C27" s="163"/>
      <c r="D27" s="163"/>
      <c r="E27" s="163"/>
      <c r="F27" s="163"/>
      <c r="G27" s="163"/>
      <c r="H27" s="163"/>
      <c r="I27" s="163"/>
      <c r="J27" s="163"/>
      <c r="K27" s="163"/>
      <c r="L27" s="163"/>
      <c r="M27" s="163"/>
      <c r="N27" s="163"/>
      <c r="O27" s="163"/>
      <c r="P27" s="163"/>
      <c r="Q27" s="163"/>
      <c r="R27" s="163"/>
      <c r="S27" s="163"/>
      <c r="T27" s="163"/>
      <c r="U27" s="163"/>
      <c r="V27" s="163"/>
      <c r="W27" s="163"/>
      <c r="X27" s="163"/>
      <c r="Y27" s="163"/>
      <c r="Z27" s="163"/>
      <c r="AA27" s="163"/>
      <c r="AB27" s="163"/>
      <c r="AC27" s="163"/>
      <c r="AD27" s="163"/>
      <c r="AE27" s="163"/>
      <c r="AF27" s="163"/>
      <c r="AG27" s="163"/>
      <c r="AH27" s="71"/>
      <c r="AI27" s="71"/>
      <c r="AJ27" s="71"/>
      <c r="AK27" s="71"/>
      <c r="AL27" s="71"/>
      <c r="AM27" s="71"/>
      <c r="AN27" s="71"/>
      <c r="AO27" s="71"/>
      <c r="AP27" s="71"/>
    </row>
    <row r="28" spans="3:54" x14ac:dyDescent="0.25">
      <c r="AB28" s="164"/>
      <c r="AC28" s="164"/>
      <c r="AD28" s="164"/>
      <c r="AE28" s="164"/>
      <c r="AF28" s="164"/>
      <c r="AG28" s="164"/>
      <c r="AH28" s="71"/>
      <c r="AI28" s="71"/>
      <c r="AJ28" s="71"/>
      <c r="AK28" s="71"/>
      <c r="AL28" s="71"/>
      <c r="AM28" s="71"/>
      <c r="AN28" s="71"/>
      <c r="AO28" s="71"/>
      <c r="AP28" s="71"/>
    </row>
    <row r="29" spans="3:54" x14ac:dyDescent="0.25">
      <c r="X29" s="164"/>
      <c r="Y29" s="164"/>
      <c r="Z29" s="164"/>
      <c r="AA29" s="164"/>
      <c r="AB29" s="164"/>
      <c r="AC29" s="164"/>
      <c r="AD29" s="164"/>
      <c r="AE29" s="164"/>
      <c r="AF29" s="164"/>
      <c r="AG29" s="164"/>
      <c r="AH29" s="164"/>
      <c r="AI29" s="164"/>
      <c r="AJ29" s="164"/>
      <c r="AK29" s="164"/>
    </row>
    <row r="31" spans="3:54" x14ac:dyDescent="0.25">
      <c r="C31" s="164"/>
    </row>
    <row r="32" spans="3:54" s="164" customFormat="1" x14ac:dyDescent="0.25">
      <c r="C32" s="163"/>
      <c r="D32" s="163"/>
      <c r="E32" s="163"/>
      <c r="F32" s="163"/>
      <c r="G32" s="163"/>
      <c r="H32" s="163"/>
      <c r="I32" s="163"/>
      <c r="J32" s="163"/>
      <c r="K32" s="163"/>
      <c r="L32" s="163"/>
      <c r="M32" s="163"/>
      <c r="N32" s="163"/>
      <c r="O32" s="163"/>
      <c r="P32" s="163"/>
      <c r="Q32" s="163"/>
      <c r="R32" s="163"/>
      <c r="S32" s="163"/>
      <c r="T32" s="163"/>
      <c r="U32" s="163"/>
      <c r="V32" s="163"/>
      <c r="W32" s="163"/>
      <c r="X32" s="163"/>
      <c r="Y32" s="163"/>
      <c r="Z32" s="163"/>
      <c r="AA32" s="163"/>
      <c r="AB32" s="163"/>
      <c r="AC32" s="163"/>
      <c r="AD32" s="163"/>
      <c r="AE32" s="163"/>
      <c r="AF32" s="163"/>
      <c r="AG32" s="163"/>
      <c r="AH32" s="163"/>
      <c r="AI32" s="163"/>
      <c r="AJ32" s="163"/>
      <c r="AK32" s="163"/>
    </row>
    <row r="33" spans="3:37" s="164" customFormat="1" x14ac:dyDescent="0.25">
      <c r="C33" s="163"/>
      <c r="D33" s="163"/>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E33" s="163"/>
      <c r="AF33" s="163"/>
      <c r="AG33" s="163"/>
      <c r="AH33" s="163"/>
      <c r="AI33" s="163"/>
      <c r="AJ33" s="163"/>
      <c r="AK33" s="163"/>
    </row>
    <row r="35" spans="3:37" x14ac:dyDescent="0.25">
      <c r="X35" s="164"/>
      <c r="Y35" s="164"/>
      <c r="Z35" s="164"/>
      <c r="AA35" s="164"/>
      <c r="AB35" s="164"/>
      <c r="AC35" s="164"/>
      <c r="AD35" s="164"/>
      <c r="AE35" s="164"/>
      <c r="AF35" s="164"/>
      <c r="AG35" s="164"/>
      <c r="AH35" s="164"/>
      <c r="AI35" s="164"/>
      <c r="AJ35" s="164"/>
      <c r="AK35" s="164"/>
    </row>
    <row r="36" spans="3:37" x14ac:dyDescent="0.25">
      <c r="C36" s="164"/>
    </row>
    <row r="37" spans="3:37" x14ac:dyDescent="0.25">
      <c r="C37" s="164"/>
    </row>
    <row r="39" spans="3:37" s="164" customFormat="1" x14ac:dyDescent="0.25">
      <c r="C39" s="163"/>
      <c r="D39" s="163"/>
      <c r="E39" s="163"/>
      <c r="F39" s="163"/>
      <c r="G39" s="163"/>
      <c r="H39" s="163"/>
      <c r="I39" s="163"/>
      <c r="J39" s="163"/>
      <c r="K39" s="163"/>
      <c r="L39" s="163"/>
      <c r="M39" s="163"/>
      <c r="N39" s="163"/>
      <c r="O39" s="163"/>
      <c r="P39" s="163"/>
      <c r="Q39" s="163"/>
      <c r="R39" s="163"/>
      <c r="S39" s="163"/>
      <c r="T39" s="163"/>
      <c r="U39" s="163"/>
      <c r="V39" s="163"/>
      <c r="W39" s="163"/>
      <c r="X39" s="163"/>
      <c r="Y39" s="163"/>
      <c r="Z39" s="163"/>
      <c r="AA39" s="163"/>
      <c r="AB39" s="163"/>
      <c r="AC39" s="163"/>
      <c r="AD39" s="163"/>
      <c r="AE39" s="163"/>
      <c r="AF39" s="163"/>
      <c r="AG39" s="163"/>
      <c r="AH39" s="163"/>
      <c r="AI39" s="163"/>
      <c r="AJ39" s="163"/>
      <c r="AK39" s="163"/>
    </row>
    <row r="43" spans="3:37" x14ac:dyDescent="0.25">
      <c r="C43" s="164"/>
    </row>
    <row r="51" spans="3:37" s="164" customFormat="1" x14ac:dyDescent="0.25">
      <c r="C51" s="163"/>
      <c r="D51" s="163"/>
      <c r="E51" s="163"/>
      <c r="F51" s="163"/>
      <c r="G51" s="163"/>
      <c r="H51" s="163"/>
      <c r="I51" s="163"/>
      <c r="J51" s="163"/>
      <c r="K51" s="163"/>
      <c r="L51" s="163"/>
      <c r="M51" s="163"/>
      <c r="N51" s="163"/>
      <c r="O51" s="163"/>
      <c r="P51" s="163"/>
      <c r="Q51" s="163"/>
      <c r="R51" s="163"/>
      <c r="S51" s="163"/>
      <c r="T51" s="163"/>
      <c r="U51" s="163"/>
      <c r="V51" s="163"/>
      <c r="W51" s="163"/>
      <c r="X51" s="163"/>
      <c r="Y51" s="163"/>
      <c r="Z51" s="163"/>
      <c r="AA51" s="163"/>
      <c r="AB51" s="163"/>
      <c r="AC51" s="163"/>
      <c r="AD51" s="163"/>
      <c r="AE51" s="163"/>
      <c r="AF51" s="163"/>
      <c r="AG51" s="163"/>
      <c r="AH51" s="163"/>
      <c r="AI51" s="163"/>
      <c r="AJ51" s="163"/>
      <c r="AK51" s="163"/>
    </row>
    <row r="55" spans="3:37" x14ac:dyDescent="0.25">
      <c r="C55" s="164"/>
    </row>
  </sheetData>
  <hyperlinks>
    <hyperlink ref="C1" location="Jegyzék_index!A1" display="Vissza a jegyzékre / Return to the Index" xr:uid="{4FA42333-5903-4753-BF78-900DBC3F1221}"/>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86680-3AB5-45A9-A253-84DA57AFEFDD}">
  <dimension ref="A1:T37"/>
  <sheetViews>
    <sheetView zoomScale="75" zoomScaleNormal="75" workbookViewId="0"/>
  </sheetViews>
  <sheetFormatPr defaultColWidth="9.140625" defaultRowHeight="15.75" x14ac:dyDescent="0.25"/>
  <cols>
    <col min="1" max="1" width="14.140625" style="59" customWidth="1"/>
    <col min="2" max="2" width="135.85546875" style="59" customWidth="1"/>
    <col min="3" max="3" width="19.85546875" style="59" customWidth="1"/>
    <col min="4" max="4" width="21" style="59" customWidth="1"/>
    <col min="5" max="5" width="24.140625" style="59" customWidth="1"/>
    <col min="6" max="8" width="9.140625" style="59"/>
    <col min="9" max="9" width="9.28515625" style="59" bestFit="1" customWidth="1"/>
    <col min="10" max="12" width="9.140625" style="59"/>
    <col min="13" max="13" width="9.28515625" style="59" bestFit="1" customWidth="1"/>
    <col min="14" max="16384" width="9.140625" style="59"/>
  </cols>
  <sheetData>
    <row r="1" spans="1:20" x14ac:dyDescent="0.25">
      <c r="A1" s="59" t="s">
        <v>2</v>
      </c>
      <c r="B1" s="63" t="s">
        <v>1699</v>
      </c>
      <c r="C1" s="176" t="s">
        <v>463</v>
      </c>
    </row>
    <row r="2" spans="1:20" x14ac:dyDescent="0.25">
      <c r="A2" s="59" t="s">
        <v>3</v>
      </c>
      <c r="B2" s="63" t="s">
        <v>1774</v>
      </c>
      <c r="G2" s="61"/>
      <c r="H2" s="61"/>
      <c r="I2" s="61"/>
      <c r="J2" s="61"/>
      <c r="K2" s="61"/>
      <c r="L2" s="61"/>
      <c r="M2" s="61"/>
      <c r="N2" s="61"/>
      <c r="O2" s="61"/>
      <c r="P2" s="61"/>
      <c r="Q2" s="61"/>
      <c r="R2" s="61"/>
      <c r="S2" s="61"/>
      <c r="T2" s="61"/>
    </row>
    <row r="3" spans="1:20" x14ac:dyDescent="0.25">
      <c r="A3" s="59" t="s">
        <v>4</v>
      </c>
      <c r="B3" s="59" t="s">
        <v>256</v>
      </c>
      <c r="G3" s="61"/>
      <c r="H3" s="61"/>
      <c r="I3" s="61"/>
      <c r="J3" s="61"/>
      <c r="K3" s="61"/>
      <c r="L3" s="61"/>
      <c r="M3" s="61"/>
      <c r="N3" s="61"/>
      <c r="O3" s="61"/>
      <c r="P3" s="61"/>
      <c r="Q3" s="61"/>
      <c r="R3" s="61"/>
      <c r="S3" s="61"/>
      <c r="T3" s="61"/>
    </row>
    <row r="4" spans="1:20" x14ac:dyDescent="0.25">
      <c r="A4" s="59" t="s">
        <v>5</v>
      </c>
      <c r="B4" s="59" t="s">
        <v>411</v>
      </c>
      <c r="G4" s="61"/>
      <c r="H4" s="61"/>
      <c r="I4" s="61"/>
      <c r="J4" s="61"/>
      <c r="K4" s="61"/>
      <c r="L4" s="61"/>
      <c r="M4" s="61"/>
      <c r="N4" s="61"/>
      <c r="O4" s="61"/>
      <c r="P4" s="61"/>
      <c r="Q4" s="61"/>
      <c r="R4" s="61"/>
      <c r="S4" s="61"/>
      <c r="T4" s="61"/>
    </row>
    <row r="5" spans="1:20" x14ac:dyDescent="0.25">
      <c r="A5" s="59" t="s">
        <v>6</v>
      </c>
      <c r="B5" s="59" t="s">
        <v>1960</v>
      </c>
      <c r="G5" s="61"/>
      <c r="H5" s="61"/>
      <c r="I5" s="61"/>
      <c r="J5" s="61"/>
      <c r="K5" s="61"/>
      <c r="L5" s="61"/>
      <c r="M5" s="61"/>
      <c r="N5" s="61"/>
      <c r="O5" s="61"/>
      <c r="P5" s="61"/>
      <c r="Q5" s="61"/>
      <c r="R5" s="61"/>
      <c r="S5" s="61"/>
      <c r="T5" s="61"/>
    </row>
    <row r="6" spans="1:20" x14ac:dyDescent="0.25">
      <c r="A6" s="59" t="s">
        <v>7</v>
      </c>
      <c r="B6" s="59" t="s">
        <v>1961</v>
      </c>
      <c r="F6" s="61"/>
      <c r="G6" s="61"/>
      <c r="H6" s="61"/>
      <c r="I6" s="61"/>
      <c r="J6" s="61"/>
      <c r="R6" s="61"/>
      <c r="S6" s="61"/>
      <c r="T6" s="61"/>
    </row>
    <row r="7" spans="1:20" x14ac:dyDescent="0.25">
      <c r="F7" s="61"/>
      <c r="G7" s="61"/>
      <c r="H7" s="61"/>
      <c r="I7" s="61"/>
      <c r="J7" s="61"/>
      <c r="R7" s="61"/>
      <c r="S7" s="61"/>
      <c r="T7" s="61"/>
    </row>
    <row r="8" spans="1:20" x14ac:dyDescent="0.25">
      <c r="R8" s="61"/>
      <c r="S8" s="61"/>
      <c r="T8" s="61"/>
    </row>
    <row r="9" spans="1:20" x14ac:dyDescent="0.25">
      <c r="F9" s="61"/>
      <c r="R9" s="61"/>
      <c r="S9" s="61"/>
      <c r="T9" s="61"/>
    </row>
    <row r="10" spans="1:20" x14ac:dyDescent="0.25">
      <c r="M10" s="61"/>
      <c r="N10" s="61"/>
      <c r="O10" s="61"/>
      <c r="P10" s="61"/>
      <c r="Q10" s="61"/>
      <c r="R10" s="61"/>
    </row>
    <row r="11" spans="1:20" x14ac:dyDescent="0.25">
      <c r="F11" s="59" t="s">
        <v>502</v>
      </c>
      <c r="G11" s="59" t="s">
        <v>574</v>
      </c>
      <c r="H11" s="59" t="s">
        <v>583</v>
      </c>
      <c r="I11" s="59" t="s">
        <v>679</v>
      </c>
      <c r="J11" s="59" t="s">
        <v>661</v>
      </c>
      <c r="K11" s="59" t="s">
        <v>677</v>
      </c>
      <c r="L11" s="59" t="s">
        <v>1548</v>
      </c>
      <c r="M11" s="59" t="s">
        <v>1628</v>
      </c>
      <c r="N11" s="59" t="s">
        <v>1630</v>
      </c>
      <c r="O11" s="59" t="s">
        <v>1651</v>
      </c>
      <c r="P11" s="59" t="s">
        <v>1672</v>
      </c>
      <c r="Q11" s="59" t="s">
        <v>1779</v>
      </c>
      <c r="R11" s="59" t="s">
        <v>1780</v>
      </c>
    </row>
    <row r="12" spans="1:20" x14ac:dyDescent="0.25">
      <c r="E12" s="60"/>
      <c r="F12" s="59" t="s">
        <v>503</v>
      </c>
      <c r="G12" s="59" t="s">
        <v>575</v>
      </c>
      <c r="H12" s="59" t="s">
        <v>584</v>
      </c>
      <c r="I12" s="59" t="s">
        <v>680</v>
      </c>
      <c r="J12" s="59" t="s">
        <v>662</v>
      </c>
      <c r="K12" s="59" t="s">
        <v>678</v>
      </c>
      <c r="L12" s="59" t="s">
        <v>1549</v>
      </c>
      <c r="M12" s="59" t="s">
        <v>1629</v>
      </c>
      <c r="N12" s="59" t="s">
        <v>1631</v>
      </c>
      <c r="O12" s="59" t="s">
        <v>1652</v>
      </c>
      <c r="P12" s="59" t="s">
        <v>1673</v>
      </c>
      <c r="Q12" s="59" t="s">
        <v>1781</v>
      </c>
      <c r="R12" s="59" t="s">
        <v>1782</v>
      </c>
    </row>
    <row r="13" spans="1:20" x14ac:dyDescent="0.25">
      <c r="D13" s="59" t="s">
        <v>1697</v>
      </c>
      <c r="E13" s="59" t="s">
        <v>1693</v>
      </c>
      <c r="F13" s="62">
        <v>2.3706798624550101</v>
      </c>
      <c r="G13" s="62">
        <v>2.18716256212775</v>
      </c>
      <c r="H13" s="62">
        <v>2.8252898929533301</v>
      </c>
      <c r="I13" s="62">
        <v>1.67692888065551</v>
      </c>
      <c r="J13" s="62">
        <v>2.1378657416460198</v>
      </c>
      <c r="K13" s="62">
        <v>2.0339636247405499</v>
      </c>
      <c r="L13" s="62">
        <v>2.06477423968937</v>
      </c>
      <c r="M13" s="62">
        <v>2.3683484862814002</v>
      </c>
      <c r="N13" s="62">
        <v>2.7707845640298499</v>
      </c>
      <c r="O13" s="62">
        <v>2.4924535420869001</v>
      </c>
      <c r="P13" s="62">
        <v>2.9851440235353301</v>
      </c>
      <c r="Q13" s="62">
        <v>2.8767042060594199</v>
      </c>
      <c r="R13" s="62">
        <v>4.4691553195524101</v>
      </c>
    </row>
    <row r="14" spans="1:20" x14ac:dyDescent="0.25">
      <c r="D14" s="59" t="s">
        <v>1698</v>
      </c>
      <c r="E14" s="59" t="s">
        <v>1694</v>
      </c>
      <c r="F14" s="62">
        <v>2.0123713189613701</v>
      </c>
      <c r="G14" s="62">
        <v>2.68500162843553</v>
      </c>
      <c r="H14" s="62">
        <v>3.2504338464228</v>
      </c>
      <c r="I14" s="62">
        <v>2.5316088972187201</v>
      </c>
      <c r="J14" s="62">
        <v>3.2292643494432598</v>
      </c>
      <c r="K14" s="62">
        <v>3.3031264484342402</v>
      </c>
      <c r="L14" s="62">
        <v>3.4618324348543901</v>
      </c>
      <c r="M14" s="62">
        <v>3.5221308587117601</v>
      </c>
      <c r="N14" s="62">
        <v>5.49872319256853</v>
      </c>
      <c r="O14" s="62">
        <v>7.7382299616410899</v>
      </c>
      <c r="P14" s="62">
        <v>9.2081859221503599</v>
      </c>
      <c r="Q14" s="62">
        <v>14.2493390291024</v>
      </c>
      <c r="R14" s="62">
        <v>14.9015876278817</v>
      </c>
    </row>
    <row r="15" spans="1:20" ht="47.25" x14ac:dyDescent="0.25">
      <c r="D15" s="64" t="s">
        <v>1696</v>
      </c>
      <c r="E15" s="64" t="s">
        <v>1695</v>
      </c>
      <c r="F15" s="61">
        <v>2.1777885096294516</v>
      </c>
      <c r="G15" s="61">
        <v>1.3973488762844128</v>
      </c>
      <c r="H15" s="61">
        <v>26.256582599039636</v>
      </c>
      <c r="I15" s="61">
        <v>28.664180025795883</v>
      </c>
      <c r="J15" s="61">
        <v>34.514240865962343</v>
      </c>
      <c r="K15" s="61">
        <v>20.965124214253823</v>
      </c>
      <c r="L15" s="61">
        <v>42.94068527424902</v>
      </c>
      <c r="M15" s="61">
        <v>23.147918039134243</v>
      </c>
      <c r="N15" s="61">
        <v>4.4594096182252745</v>
      </c>
      <c r="O15" s="61">
        <v>9.5608169588112499</v>
      </c>
      <c r="P15" s="61">
        <v>32.262600727355142</v>
      </c>
      <c r="Q15" s="61">
        <v>3.5359350427921141</v>
      </c>
      <c r="R15" s="61">
        <v>9.6610381834596399</v>
      </c>
    </row>
    <row r="16" spans="1:20" x14ac:dyDescent="0.25">
      <c r="F16" s="61"/>
      <c r="G16" s="61"/>
      <c r="H16" s="61"/>
      <c r="I16" s="61"/>
      <c r="J16" s="61"/>
      <c r="K16" s="61"/>
      <c r="L16" s="61"/>
      <c r="M16" s="61"/>
      <c r="N16" s="61"/>
      <c r="O16" s="61"/>
      <c r="P16" s="61"/>
      <c r="Q16" s="61"/>
      <c r="R16" s="61"/>
    </row>
    <row r="17" spans="5:18" x14ac:dyDescent="0.25">
      <c r="F17" s="61"/>
      <c r="G17" s="61"/>
      <c r="H17" s="61"/>
      <c r="I17" s="61"/>
      <c r="J17" s="61"/>
      <c r="K17" s="61"/>
      <c r="L17" s="61"/>
      <c r="M17" s="61"/>
      <c r="N17" s="61"/>
      <c r="O17" s="61"/>
      <c r="P17" s="61"/>
      <c r="Q17" s="61"/>
      <c r="R17" s="61"/>
    </row>
    <row r="24" spans="5:18" x14ac:dyDescent="0.25">
      <c r="E24" s="60"/>
      <c r="F24" s="60"/>
      <c r="G24" s="60"/>
      <c r="H24" s="60"/>
      <c r="I24" s="60"/>
      <c r="J24" s="60"/>
      <c r="K24" s="60"/>
      <c r="L24" s="60"/>
      <c r="M24" s="60"/>
      <c r="N24" s="60"/>
      <c r="O24" s="60"/>
      <c r="P24" s="60"/>
      <c r="Q24" s="60"/>
      <c r="R24" s="60"/>
    </row>
    <row r="25" spans="5:18" x14ac:dyDescent="0.25">
      <c r="F25" s="61"/>
      <c r="G25" s="61"/>
      <c r="H25" s="61"/>
      <c r="I25" s="61"/>
      <c r="J25" s="61"/>
      <c r="K25" s="61"/>
      <c r="L25" s="61"/>
      <c r="M25" s="61"/>
      <c r="N25" s="61"/>
      <c r="O25" s="61"/>
      <c r="P25" s="61"/>
      <c r="Q25" s="61"/>
      <c r="R25" s="61"/>
    </row>
    <row r="26" spans="5:18" x14ac:dyDescent="0.25">
      <c r="F26" s="61"/>
      <c r="G26" s="61"/>
      <c r="H26" s="61"/>
      <c r="I26" s="61"/>
      <c r="J26" s="61"/>
      <c r="K26" s="61"/>
      <c r="L26" s="61"/>
      <c r="M26" s="61"/>
      <c r="N26" s="61"/>
      <c r="O26" s="61"/>
      <c r="P26" s="61"/>
      <c r="Q26" s="61"/>
      <c r="R26" s="61"/>
    </row>
    <row r="27" spans="5:18" x14ac:dyDescent="0.25">
      <c r="F27" s="61"/>
      <c r="G27" s="61"/>
      <c r="H27" s="61"/>
      <c r="I27" s="61"/>
      <c r="J27" s="61"/>
      <c r="K27" s="61"/>
      <c r="L27" s="61"/>
      <c r="M27" s="61"/>
      <c r="N27" s="61"/>
      <c r="O27" s="61"/>
      <c r="P27" s="61"/>
      <c r="Q27" s="61"/>
      <c r="R27" s="61"/>
    </row>
    <row r="28" spans="5:18" x14ac:dyDescent="0.25">
      <c r="F28" s="61"/>
      <c r="G28" s="61"/>
      <c r="H28" s="61"/>
      <c r="I28" s="61"/>
      <c r="J28" s="61"/>
      <c r="K28" s="61"/>
      <c r="L28" s="61"/>
      <c r="M28" s="61"/>
      <c r="N28" s="61"/>
      <c r="O28" s="61"/>
      <c r="P28" s="61"/>
      <c r="Q28" s="61"/>
      <c r="R28" s="61"/>
    </row>
    <row r="29" spans="5:18" x14ac:dyDescent="0.25">
      <c r="F29" s="61"/>
      <c r="G29" s="61"/>
      <c r="H29" s="61"/>
      <c r="I29" s="61"/>
      <c r="J29" s="61"/>
      <c r="K29" s="61"/>
      <c r="L29" s="61"/>
      <c r="M29" s="61"/>
      <c r="N29" s="61"/>
      <c r="O29" s="61"/>
      <c r="P29" s="61"/>
      <c r="Q29" s="61"/>
      <c r="R29" s="61"/>
    </row>
    <row r="30" spans="5:18" x14ac:dyDescent="0.25">
      <c r="E30" s="60"/>
      <c r="F30" s="72"/>
      <c r="G30" s="72"/>
      <c r="H30" s="72"/>
      <c r="I30" s="72"/>
      <c r="J30" s="72"/>
      <c r="K30" s="72"/>
      <c r="L30" s="72"/>
      <c r="M30" s="72"/>
      <c r="N30" s="72"/>
      <c r="O30" s="72"/>
      <c r="P30" s="72"/>
      <c r="Q30" s="72"/>
      <c r="R30" s="72"/>
    </row>
    <row r="36" spans="2:2" x14ac:dyDescent="0.25">
      <c r="B36" s="60"/>
    </row>
    <row r="37" spans="2:2" x14ac:dyDescent="0.25">
      <c r="B37" s="60"/>
    </row>
  </sheetData>
  <hyperlinks>
    <hyperlink ref="C1" location="Jegyzék_index!A1" display="Vissza a jegyzékre / Return to the Index" xr:uid="{9C05F5ED-B5E5-4276-A522-F842EF9DE667}"/>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7C136-3CD0-41FB-AEB0-F1C6C06B8BB4}">
  <dimension ref="A1:L37"/>
  <sheetViews>
    <sheetView zoomScale="75" zoomScaleNormal="75" workbookViewId="0"/>
  </sheetViews>
  <sheetFormatPr defaultColWidth="9.140625" defaultRowHeight="15.75" x14ac:dyDescent="0.25"/>
  <cols>
    <col min="1" max="1" width="14.140625" style="59" customWidth="1"/>
    <col min="2" max="2" width="135.85546875" style="59" customWidth="1"/>
    <col min="3" max="3" width="19.85546875" style="59" customWidth="1"/>
    <col min="4" max="4" width="5.42578125" style="59" bestFit="1" customWidth="1"/>
    <col min="5" max="5" width="19.140625" style="59" bestFit="1" customWidth="1"/>
    <col min="6" max="6" width="5.42578125" style="59" bestFit="1" customWidth="1"/>
    <col min="7" max="7" width="21.28515625" style="59" bestFit="1" customWidth="1"/>
    <col min="8" max="8" width="7.42578125" style="59" bestFit="1" customWidth="1"/>
    <col min="9" max="9" width="13.42578125" style="59" bestFit="1" customWidth="1"/>
    <col min="10" max="10" width="21.42578125" style="59" bestFit="1" customWidth="1"/>
    <col min="11" max="11" width="18.85546875" style="59" bestFit="1" customWidth="1"/>
    <col min="12" max="12" width="10.28515625" style="59" bestFit="1" customWidth="1"/>
    <col min="13" max="16384" width="9.140625" style="59"/>
  </cols>
  <sheetData>
    <row r="1" spans="1:12" x14ac:dyDescent="0.25">
      <c r="A1" s="59" t="s">
        <v>2</v>
      </c>
      <c r="B1" s="63" t="s">
        <v>1864</v>
      </c>
      <c r="C1" s="176" t="s">
        <v>463</v>
      </c>
      <c r="D1" s="176"/>
      <c r="E1" s="176"/>
    </row>
    <row r="2" spans="1:12" x14ac:dyDescent="0.25">
      <c r="A2" s="59" t="s">
        <v>3</v>
      </c>
      <c r="B2" s="63" t="s">
        <v>1976</v>
      </c>
      <c r="H2" s="61"/>
      <c r="I2" s="61"/>
      <c r="J2" s="61"/>
      <c r="K2" s="61"/>
    </row>
    <row r="3" spans="1:12" x14ac:dyDescent="0.25">
      <c r="A3" s="59" t="s">
        <v>4</v>
      </c>
      <c r="B3" s="59" t="s">
        <v>256</v>
      </c>
      <c r="H3" s="61"/>
      <c r="I3" s="61"/>
      <c r="J3" s="61"/>
      <c r="K3" s="61"/>
    </row>
    <row r="4" spans="1:12" x14ac:dyDescent="0.25">
      <c r="A4" s="59" t="s">
        <v>5</v>
      </c>
      <c r="B4" s="59" t="s">
        <v>411</v>
      </c>
      <c r="H4" s="61"/>
      <c r="I4" s="61"/>
      <c r="J4" s="61"/>
      <c r="K4" s="61"/>
    </row>
    <row r="5" spans="1:12" x14ac:dyDescent="0.25">
      <c r="A5" s="59" t="s">
        <v>6</v>
      </c>
      <c r="B5" s="59" t="s">
        <v>1865</v>
      </c>
      <c r="H5" s="61"/>
      <c r="I5" s="61"/>
      <c r="J5" s="61"/>
      <c r="K5" s="61"/>
    </row>
    <row r="6" spans="1:12" x14ac:dyDescent="0.25">
      <c r="A6" s="59" t="s">
        <v>7</v>
      </c>
      <c r="B6" s="59" t="s">
        <v>1866</v>
      </c>
      <c r="G6" s="61"/>
      <c r="H6" s="61"/>
      <c r="I6" s="61"/>
      <c r="J6" s="61"/>
      <c r="K6" s="61"/>
    </row>
    <row r="7" spans="1:12" x14ac:dyDescent="0.25">
      <c r="G7" s="61"/>
      <c r="H7" s="61"/>
      <c r="I7" s="61"/>
      <c r="J7" s="61"/>
      <c r="K7" s="61"/>
    </row>
    <row r="8" spans="1:12" x14ac:dyDescent="0.25">
      <c r="J8" s="61"/>
      <c r="K8" s="61"/>
    </row>
    <row r="9" spans="1:12" x14ac:dyDescent="0.25">
      <c r="G9" s="61"/>
      <c r="J9" s="61"/>
      <c r="K9" s="61"/>
    </row>
    <row r="10" spans="1:12" x14ac:dyDescent="0.25">
      <c r="H10" s="59" t="s">
        <v>221</v>
      </c>
      <c r="I10" s="59" t="s">
        <v>1862</v>
      </c>
      <c r="J10" s="59" t="s">
        <v>224</v>
      </c>
      <c r="K10" s="59" t="s">
        <v>223</v>
      </c>
      <c r="L10" s="59" t="s">
        <v>222</v>
      </c>
    </row>
    <row r="11" spans="1:12" x14ac:dyDescent="0.25">
      <c r="H11" s="59" t="s">
        <v>219</v>
      </c>
      <c r="I11" s="59" t="s">
        <v>1861</v>
      </c>
      <c r="J11" s="59" t="s">
        <v>226</v>
      </c>
      <c r="K11" s="59" t="s">
        <v>1863</v>
      </c>
      <c r="L11" s="59" t="s">
        <v>220</v>
      </c>
    </row>
    <row r="12" spans="1:12" x14ac:dyDescent="0.25">
      <c r="D12" s="59" t="s">
        <v>1869</v>
      </c>
      <c r="E12" s="59" t="s">
        <v>1963</v>
      </c>
      <c r="F12" s="59" t="s">
        <v>1867</v>
      </c>
      <c r="G12" s="59" t="s">
        <v>1965</v>
      </c>
      <c r="H12" s="191">
        <v>9.8482146964652149</v>
      </c>
      <c r="I12" s="191">
        <v>32.613998206595788</v>
      </c>
      <c r="J12" s="191">
        <v>11.247809326132332</v>
      </c>
      <c r="K12" s="191">
        <v>9.9018561863086418</v>
      </c>
      <c r="L12" s="191">
        <v>34.70629177744032</v>
      </c>
    </row>
    <row r="13" spans="1:12" x14ac:dyDescent="0.25">
      <c r="D13" s="59" t="s">
        <v>1870</v>
      </c>
      <c r="E13" s="59" t="s">
        <v>1963</v>
      </c>
      <c r="F13" s="59" t="s">
        <v>1868</v>
      </c>
      <c r="G13" s="59" t="s">
        <v>1965</v>
      </c>
      <c r="H13" s="191">
        <v>11.018561300389786</v>
      </c>
      <c r="I13" s="191">
        <v>1.9116346285774972</v>
      </c>
      <c r="J13" s="191">
        <v>11.133388872432761</v>
      </c>
      <c r="K13" s="191">
        <v>5.4526622456714167</v>
      </c>
      <c r="L13" s="191">
        <v>24.808196051919172</v>
      </c>
    </row>
    <row r="14" spans="1:12" x14ac:dyDescent="0.25">
      <c r="D14" s="59" t="s">
        <v>1870</v>
      </c>
      <c r="E14" s="59" t="s">
        <v>1964</v>
      </c>
      <c r="F14" s="59" t="s">
        <v>1868</v>
      </c>
      <c r="G14" s="61" t="s">
        <v>1966</v>
      </c>
      <c r="H14" s="191">
        <v>77.577471224572264</v>
      </c>
      <c r="I14" s="191">
        <v>5.0950992705074709</v>
      </c>
      <c r="J14" s="191">
        <v>73.928855609374338</v>
      </c>
      <c r="K14" s="191">
        <v>82.987505467801</v>
      </c>
      <c r="L14" s="191">
        <v>34.262788712526913</v>
      </c>
    </row>
    <row r="15" spans="1:12" x14ac:dyDescent="0.25">
      <c r="D15" s="59" t="s">
        <v>1869</v>
      </c>
      <c r="E15" s="59" t="s">
        <v>1964</v>
      </c>
      <c r="F15" s="59" t="s">
        <v>1867</v>
      </c>
      <c r="G15" s="59" t="s">
        <v>1966</v>
      </c>
      <c r="H15" s="191">
        <v>1.5557527785727434</v>
      </c>
      <c r="I15" s="191">
        <v>60.379267894319234</v>
      </c>
      <c r="J15" s="191">
        <v>3.6899461920605794</v>
      </c>
      <c r="K15" s="191">
        <v>1.6579761002189268</v>
      </c>
      <c r="L15" s="191">
        <v>6.222723458113582</v>
      </c>
    </row>
    <row r="17" spans="6:9" x14ac:dyDescent="0.25">
      <c r="G17" s="61"/>
      <c r="H17" s="61"/>
      <c r="I17" s="61"/>
    </row>
    <row r="26" spans="6:9" x14ac:dyDescent="0.25">
      <c r="G26" s="61"/>
      <c r="H26" s="61"/>
      <c r="I26" s="61"/>
    </row>
    <row r="27" spans="6:9" x14ac:dyDescent="0.25">
      <c r="G27" s="61"/>
      <c r="H27" s="61"/>
      <c r="I27" s="61"/>
    </row>
    <row r="28" spans="6:9" x14ac:dyDescent="0.25">
      <c r="G28" s="61"/>
      <c r="H28" s="61"/>
      <c r="I28" s="61"/>
    </row>
    <row r="29" spans="6:9" x14ac:dyDescent="0.25">
      <c r="G29" s="61"/>
      <c r="H29" s="61"/>
      <c r="I29" s="61"/>
    </row>
    <row r="30" spans="6:9" x14ac:dyDescent="0.25">
      <c r="F30" s="60"/>
      <c r="G30" s="72"/>
      <c r="H30" s="72"/>
      <c r="I30" s="72"/>
    </row>
    <row r="36" spans="2:2" x14ac:dyDescent="0.25">
      <c r="B36" s="60"/>
    </row>
    <row r="37" spans="2:2" x14ac:dyDescent="0.25">
      <c r="B37" s="60"/>
    </row>
  </sheetData>
  <hyperlinks>
    <hyperlink ref="C1" location="Jegyzék_index!A1" display="Vissza a jegyzékre / Return to the Index" xr:uid="{4D80EFFC-B749-48D0-A7A0-38DBF98670A1}"/>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A7763-5430-4460-87E2-A174F78C5732}">
  <dimension ref="A1:BA32"/>
  <sheetViews>
    <sheetView showGridLines="0" zoomScale="75" zoomScaleNormal="75" workbookViewId="0"/>
  </sheetViews>
  <sheetFormatPr defaultColWidth="9.140625" defaultRowHeight="15.75" x14ac:dyDescent="0.25"/>
  <cols>
    <col min="1" max="1" width="13.140625" style="71" bestFit="1" customWidth="1"/>
    <col min="2" max="2" width="93.5703125" style="71" customWidth="1"/>
    <col min="3" max="3" width="13.28515625" style="71" customWidth="1"/>
    <col min="4" max="4" width="23.85546875" style="71" customWidth="1"/>
    <col min="5" max="5" width="32.7109375" style="71" customWidth="1"/>
    <col min="6" max="6" width="8.7109375" style="71" bestFit="1" customWidth="1"/>
    <col min="7" max="7" width="5.28515625" style="71" bestFit="1" customWidth="1"/>
    <col min="8" max="9" width="4.140625" style="71" bestFit="1" customWidth="1"/>
    <col min="10" max="10" width="8.7109375" style="71" bestFit="1" customWidth="1"/>
    <col min="11" max="13" width="4.140625" style="71" bestFit="1" customWidth="1"/>
    <col min="14" max="14" width="8.7109375" style="71" bestFit="1" customWidth="1"/>
    <col min="15" max="17" width="4.140625" style="71" bestFit="1" customWidth="1"/>
    <col min="18" max="18" width="8.7109375" style="71" bestFit="1" customWidth="1"/>
    <col min="19" max="21" width="4.140625" style="71" bestFit="1" customWidth="1"/>
    <col min="22" max="22" width="8.7109375" style="71" bestFit="1" customWidth="1"/>
    <col min="23" max="25" width="4.140625" style="71" bestFit="1" customWidth="1"/>
    <col min="26" max="26" width="8.7109375" style="71" bestFit="1" customWidth="1"/>
    <col min="27" max="28" width="4.140625" style="71" bestFit="1" customWidth="1"/>
    <col min="29" max="29" width="5.28515625" style="71" bestFit="1" customWidth="1"/>
    <col min="30" max="30" width="8.7109375" style="71" bestFit="1" customWidth="1"/>
    <col min="31" max="31" width="5.28515625" style="71" bestFit="1" customWidth="1"/>
    <col min="32" max="32" width="4.140625" style="71" bestFit="1" customWidth="1"/>
    <col min="33" max="33" width="5.28515625" style="71" bestFit="1" customWidth="1"/>
    <col min="34" max="34" width="8.7109375" style="71" bestFit="1" customWidth="1"/>
    <col min="35" max="37" width="5.28515625" style="71" bestFit="1" customWidth="1"/>
    <col min="38" max="38" width="8.7109375" style="71" bestFit="1" customWidth="1"/>
    <col min="39" max="41" width="5.28515625" style="71" bestFit="1" customWidth="1"/>
    <col min="42" max="16384" width="9.140625" style="71"/>
  </cols>
  <sheetData>
    <row r="1" spans="1:53" x14ac:dyDescent="0.25">
      <c r="A1" s="47" t="s">
        <v>2</v>
      </c>
      <c r="B1" s="70" t="s">
        <v>576</v>
      </c>
      <c r="C1" s="176" t="s">
        <v>463</v>
      </c>
    </row>
    <row r="2" spans="1:53" x14ac:dyDescent="0.25">
      <c r="A2" s="47" t="s">
        <v>3</v>
      </c>
      <c r="B2" s="70" t="s">
        <v>1775</v>
      </c>
    </row>
    <row r="3" spans="1:53" x14ac:dyDescent="0.25">
      <c r="A3" s="47" t="s">
        <v>4</v>
      </c>
      <c r="B3" s="71" t="s">
        <v>532</v>
      </c>
    </row>
    <row r="4" spans="1:53" x14ac:dyDescent="0.25">
      <c r="A4" s="47" t="s">
        <v>5</v>
      </c>
      <c r="B4" s="71" t="s">
        <v>533</v>
      </c>
    </row>
    <row r="5" spans="1:53" x14ac:dyDescent="0.25">
      <c r="A5" s="51" t="s">
        <v>6</v>
      </c>
    </row>
    <row r="6" spans="1:53" x14ac:dyDescent="0.25">
      <c r="A6" s="51" t="s">
        <v>7</v>
      </c>
    </row>
    <row r="11" spans="1:53" x14ac:dyDescent="0.25">
      <c r="F11" s="71" t="s">
        <v>82</v>
      </c>
      <c r="G11" s="71" t="s">
        <v>60</v>
      </c>
      <c r="H11" s="71" t="s">
        <v>62</v>
      </c>
      <c r="I11" s="71" t="s">
        <v>64</v>
      </c>
      <c r="J11" s="71" t="s">
        <v>84</v>
      </c>
      <c r="K11" s="71" t="s">
        <v>60</v>
      </c>
      <c r="L11" s="71" t="s">
        <v>62</v>
      </c>
      <c r="M11" s="71" t="s">
        <v>64</v>
      </c>
      <c r="N11" s="71" t="s">
        <v>86</v>
      </c>
      <c r="O11" s="71" t="s">
        <v>60</v>
      </c>
      <c r="P11" s="71" t="s">
        <v>62</v>
      </c>
      <c r="Q11" s="71" t="s">
        <v>64</v>
      </c>
      <c r="R11" s="71" t="s">
        <v>88</v>
      </c>
      <c r="S11" s="71" t="s">
        <v>60</v>
      </c>
      <c r="T11" s="71" t="s">
        <v>62</v>
      </c>
      <c r="U11" s="71" t="s">
        <v>64</v>
      </c>
      <c r="V11" s="71" t="s">
        <v>90</v>
      </c>
      <c r="W11" s="71" t="s">
        <v>60</v>
      </c>
      <c r="X11" s="71" t="s">
        <v>62</v>
      </c>
      <c r="Y11" s="71" t="s">
        <v>64</v>
      </c>
      <c r="Z11" s="71" t="s">
        <v>92</v>
      </c>
      <c r="AA11" s="71" t="s">
        <v>60</v>
      </c>
      <c r="AB11" s="71" t="s">
        <v>62</v>
      </c>
      <c r="AC11" s="71" t="s">
        <v>64</v>
      </c>
      <c r="AD11" s="71" t="s">
        <v>94</v>
      </c>
      <c r="AE11" s="71" t="s">
        <v>60</v>
      </c>
      <c r="AF11" s="71" t="s">
        <v>62</v>
      </c>
      <c r="AG11" s="71" t="s">
        <v>64</v>
      </c>
      <c r="AH11" s="71" t="s">
        <v>96</v>
      </c>
      <c r="AI11" s="71" t="s">
        <v>60</v>
      </c>
      <c r="AJ11" s="71" t="s">
        <v>62</v>
      </c>
      <c r="AK11" s="71" t="s">
        <v>64</v>
      </c>
      <c r="AL11" s="71" t="s">
        <v>464</v>
      </c>
      <c r="AM11" s="71" t="s">
        <v>60</v>
      </c>
      <c r="AN11" s="71" t="s">
        <v>62</v>
      </c>
      <c r="AO11" s="71" t="s">
        <v>64</v>
      </c>
      <c r="AP11" s="71" t="s">
        <v>574</v>
      </c>
      <c r="AQ11" s="71" t="s">
        <v>60</v>
      </c>
      <c r="AR11" s="71" t="s">
        <v>62</v>
      </c>
      <c r="AS11" s="71" t="s">
        <v>64</v>
      </c>
      <c r="AT11" s="71" t="s">
        <v>677</v>
      </c>
      <c r="AU11" s="71" t="s">
        <v>60</v>
      </c>
      <c r="AV11" s="71" t="s">
        <v>62</v>
      </c>
      <c r="AW11" s="71" t="s">
        <v>64</v>
      </c>
      <c r="AX11" s="71" t="s">
        <v>1651</v>
      </c>
      <c r="AY11" s="71" t="s">
        <v>60</v>
      </c>
      <c r="AZ11" s="71" t="s">
        <v>62</v>
      </c>
      <c r="BA11" s="71" t="s">
        <v>64</v>
      </c>
    </row>
    <row r="12" spans="1:53" x14ac:dyDescent="0.25">
      <c r="F12" s="119" t="s">
        <v>83</v>
      </c>
      <c r="G12" s="119" t="s">
        <v>61</v>
      </c>
      <c r="H12" s="119" t="s">
        <v>63</v>
      </c>
      <c r="I12" s="119" t="s">
        <v>65</v>
      </c>
      <c r="J12" s="119" t="s">
        <v>85</v>
      </c>
      <c r="K12" s="119" t="s">
        <v>61</v>
      </c>
      <c r="L12" s="119" t="s">
        <v>63</v>
      </c>
      <c r="M12" s="119" t="s">
        <v>65</v>
      </c>
      <c r="N12" s="119" t="s">
        <v>87</v>
      </c>
      <c r="O12" s="119" t="s">
        <v>61</v>
      </c>
      <c r="P12" s="119" t="s">
        <v>63</v>
      </c>
      <c r="Q12" s="119" t="s">
        <v>65</v>
      </c>
      <c r="R12" s="71" t="s">
        <v>89</v>
      </c>
      <c r="S12" s="71" t="s">
        <v>61</v>
      </c>
      <c r="T12" s="71" t="s">
        <v>63</v>
      </c>
      <c r="U12" s="71" t="s">
        <v>65</v>
      </c>
      <c r="V12" s="71" t="s">
        <v>91</v>
      </c>
      <c r="W12" s="71" t="s">
        <v>61</v>
      </c>
      <c r="X12" s="71" t="s">
        <v>63</v>
      </c>
      <c r="Y12" s="71" t="s">
        <v>65</v>
      </c>
      <c r="Z12" s="71" t="s">
        <v>93</v>
      </c>
      <c r="AA12" s="71" t="s">
        <v>61</v>
      </c>
      <c r="AB12" s="71" t="s">
        <v>63</v>
      </c>
      <c r="AC12" s="71" t="s">
        <v>65</v>
      </c>
      <c r="AD12" s="71" t="s">
        <v>95</v>
      </c>
      <c r="AE12" s="71" t="s">
        <v>61</v>
      </c>
      <c r="AF12" s="71" t="s">
        <v>63</v>
      </c>
      <c r="AG12" s="71" t="s">
        <v>65</v>
      </c>
      <c r="AH12" s="71" t="s">
        <v>97</v>
      </c>
      <c r="AI12" s="71" t="s">
        <v>61</v>
      </c>
      <c r="AJ12" s="71" t="s">
        <v>63</v>
      </c>
      <c r="AK12" s="71" t="s">
        <v>65</v>
      </c>
      <c r="AL12" s="71" t="s">
        <v>218</v>
      </c>
      <c r="AM12" s="71" t="s">
        <v>61</v>
      </c>
      <c r="AN12" s="71" t="s">
        <v>63</v>
      </c>
      <c r="AO12" s="71" t="s">
        <v>65</v>
      </c>
      <c r="AP12" s="71" t="s">
        <v>575</v>
      </c>
      <c r="AQ12" s="71" t="s">
        <v>61</v>
      </c>
      <c r="AR12" s="71" t="s">
        <v>63</v>
      </c>
      <c r="AS12" s="71" t="s">
        <v>65</v>
      </c>
      <c r="AT12" s="71" t="s">
        <v>678</v>
      </c>
      <c r="AU12" s="71" t="s">
        <v>61</v>
      </c>
      <c r="AV12" s="71" t="s">
        <v>63</v>
      </c>
      <c r="AW12" s="71" t="s">
        <v>65</v>
      </c>
      <c r="AX12" s="71" t="s">
        <v>1652</v>
      </c>
      <c r="AY12" s="71" t="s">
        <v>61</v>
      </c>
      <c r="AZ12" s="71" t="s">
        <v>63</v>
      </c>
      <c r="BA12" s="71" t="s">
        <v>65</v>
      </c>
    </row>
    <row r="13" spans="1:53" x14ac:dyDescent="0.25">
      <c r="D13" s="118" t="s">
        <v>537</v>
      </c>
      <c r="E13" s="118" t="s">
        <v>534</v>
      </c>
      <c r="F13" s="188">
        <v>2.9431639999999999</v>
      </c>
      <c r="G13" s="188">
        <v>6.7536139999999998</v>
      </c>
      <c r="H13" s="188">
        <v>4.6574620000000007</v>
      </c>
      <c r="I13" s="188">
        <v>2.0462509999999998</v>
      </c>
      <c r="J13" s="188">
        <v>1.742494</v>
      </c>
      <c r="K13" s="188">
        <v>2.2888859999999998</v>
      </c>
      <c r="L13" s="188">
        <v>2.7838919999999998</v>
      </c>
      <c r="M13" s="188">
        <v>3.4536119999999997</v>
      </c>
      <c r="N13" s="188">
        <v>2.3418010000000002</v>
      </c>
      <c r="O13" s="188">
        <v>1.1207240000000001</v>
      </c>
      <c r="P13" s="188">
        <v>1.731074</v>
      </c>
      <c r="Q13" s="188">
        <v>0.73819499999999993</v>
      </c>
      <c r="R13" s="188">
        <v>0.87767099999999998</v>
      </c>
      <c r="S13" s="188">
        <v>1.400892</v>
      </c>
      <c r="T13" s="188">
        <v>1.2253299999999998</v>
      </c>
      <c r="U13" s="188">
        <v>1.9576789999999999</v>
      </c>
      <c r="V13" s="188">
        <v>2.0958730000000001</v>
      </c>
      <c r="W13" s="188">
        <v>2.5819119999999995</v>
      </c>
      <c r="X13" s="188">
        <v>1.6507159999999999</v>
      </c>
      <c r="Y13" s="188">
        <v>3.0243370000000001</v>
      </c>
      <c r="Z13" s="188">
        <v>3.002246</v>
      </c>
      <c r="AA13" s="188">
        <v>4.7193509999999996</v>
      </c>
      <c r="AB13" s="188">
        <v>4.2970110000000004</v>
      </c>
      <c r="AC13" s="188">
        <v>5.1291960000000003</v>
      </c>
      <c r="AD13" s="188">
        <v>4.6453659999999992</v>
      </c>
      <c r="AE13" s="188">
        <v>8.6833169999999988</v>
      </c>
      <c r="AF13" s="188">
        <v>9.3530489999999986</v>
      </c>
      <c r="AG13" s="188">
        <v>18.466018999999999</v>
      </c>
      <c r="AH13" s="188">
        <v>12.060701</v>
      </c>
      <c r="AI13" s="188">
        <v>16.150648</v>
      </c>
      <c r="AJ13" s="188">
        <v>17.194379999999999</v>
      </c>
      <c r="AK13" s="188">
        <v>35.694150999999998</v>
      </c>
      <c r="AL13" s="188">
        <v>26.157708</v>
      </c>
      <c r="AM13" s="188">
        <v>56.478000000000002</v>
      </c>
      <c r="AN13" s="188">
        <v>40.253637000000005</v>
      </c>
      <c r="AO13" s="188">
        <v>28.298120000000001</v>
      </c>
      <c r="AP13" s="188">
        <v>20.294805</v>
      </c>
      <c r="AQ13" s="188">
        <v>21.251318668</v>
      </c>
      <c r="AR13" s="188">
        <v>15.992543415</v>
      </c>
      <c r="AS13" s="188">
        <v>17.088447731999999</v>
      </c>
      <c r="AT13" s="188">
        <v>9.0560000000000009</v>
      </c>
      <c r="AU13" s="188">
        <v>11.401999999999999</v>
      </c>
      <c r="AV13" s="188">
        <v>11.988</v>
      </c>
      <c r="AW13" s="188">
        <v>15.056000000000001</v>
      </c>
      <c r="AX13" s="188">
        <v>13.541435798999998</v>
      </c>
      <c r="AY13" s="188">
        <v>16.892454518999998</v>
      </c>
      <c r="AZ13" s="188">
        <v>27.217880649999998</v>
      </c>
      <c r="BA13" s="188">
        <v>32.940191959000003</v>
      </c>
    </row>
    <row r="14" spans="1:53" x14ac:dyDescent="0.25">
      <c r="D14" s="118" t="s">
        <v>538</v>
      </c>
      <c r="E14" s="118" t="s">
        <v>535</v>
      </c>
      <c r="F14" s="188">
        <v>2.1600000000000006</v>
      </c>
      <c r="G14" s="188">
        <v>17.775882000000003</v>
      </c>
      <c r="H14" s="188">
        <v>0.75729699999999944</v>
      </c>
      <c r="I14" s="188">
        <v>0.32451000000000008</v>
      </c>
      <c r="J14" s="188">
        <v>3.7674960000000004</v>
      </c>
      <c r="K14" s="188">
        <v>3.4141300000000001</v>
      </c>
      <c r="L14" s="188">
        <v>1.7080000000000002</v>
      </c>
      <c r="M14" s="188">
        <v>0.72293300000000027</v>
      </c>
      <c r="N14" s="188">
        <v>1.3479999999999999</v>
      </c>
      <c r="O14" s="188">
        <v>1.7482059999999997</v>
      </c>
      <c r="P14" s="188">
        <v>1.2962530000000001</v>
      </c>
      <c r="Q14" s="188">
        <v>2.8105380000000002</v>
      </c>
      <c r="R14" s="188">
        <v>0.25700000000000001</v>
      </c>
      <c r="S14" s="188">
        <v>0</v>
      </c>
      <c r="T14" s="188">
        <v>0</v>
      </c>
      <c r="U14" s="188">
        <v>0.21100000000000008</v>
      </c>
      <c r="V14" s="188">
        <v>2.4000000000000021E-2</v>
      </c>
      <c r="W14" s="188">
        <v>0</v>
      </c>
      <c r="X14" s="188">
        <v>2.8000000000000025E-2</v>
      </c>
      <c r="Y14" s="188">
        <v>0</v>
      </c>
      <c r="Z14" s="188">
        <v>0</v>
      </c>
      <c r="AA14" s="188">
        <v>1.9999999999997797E-3</v>
      </c>
      <c r="AB14" s="188">
        <v>0</v>
      </c>
      <c r="AC14" s="188">
        <v>7.6950000000000074E-3</v>
      </c>
      <c r="AD14" s="188">
        <v>0</v>
      </c>
      <c r="AE14" s="188">
        <v>3.3300000000000018</v>
      </c>
      <c r="AF14" s="188">
        <v>1.7170000000000005</v>
      </c>
      <c r="AG14" s="188">
        <v>1.699999999999946E-2</v>
      </c>
      <c r="AH14" s="188">
        <v>0.25099999999999945</v>
      </c>
      <c r="AI14" s="188">
        <v>0.80900000000000105</v>
      </c>
      <c r="AJ14" s="188">
        <v>6.3294000000002626E-2</v>
      </c>
      <c r="AK14" s="188">
        <v>0.59266500000000377</v>
      </c>
      <c r="AL14" s="188">
        <v>3.3281999999999812E-2</v>
      </c>
      <c r="AM14" s="188">
        <v>0.28500700000000023</v>
      </c>
      <c r="AN14" s="188">
        <v>2.526799999999696E-2</v>
      </c>
      <c r="AO14" s="188">
        <v>0.42999999999999616</v>
      </c>
      <c r="AP14" s="188">
        <v>0.31400000000000006</v>
      </c>
      <c r="AQ14" s="188">
        <v>0.31099999999999994</v>
      </c>
      <c r="AR14" s="188">
        <v>0.41200000000000259</v>
      </c>
      <c r="AS14" s="188">
        <v>3.3000000000001251E-2</v>
      </c>
      <c r="AT14" s="188">
        <v>0</v>
      </c>
      <c r="AU14" s="188">
        <v>0</v>
      </c>
      <c r="AV14" s="188">
        <v>0</v>
      </c>
      <c r="AW14" s="188">
        <v>8.6999999999999744E-2</v>
      </c>
      <c r="AX14" s="188">
        <v>0</v>
      </c>
      <c r="AY14" s="188">
        <v>0.77076232200000305</v>
      </c>
      <c r="AZ14" s="188">
        <v>1.9162706460000045</v>
      </c>
      <c r="BA14" s="188">
        <v>0.33902358399999599</v>
      </c>
    </row>
    <row r="15" spans="1:53" ht="31.5" x14ac:dyDescent="0.25">
      <c r="D15" s="118" t="s">
        <v>656</v>
      </c>
      <c r="E15" s="118" t="s">
        <v>536</v>
      </c>
      <c r="F15" s="188">
        <v>2.3980000000000001</v>
      </c>
      <c r="G15" s="188">
        <v>3.4790000000000001</v>
      </c>
      <c r="H15" s="188">
        <v>2.992</v>
      </c>
      <c r="I15" s="188">
        <v>3.6190000000000002</v>
      </c>
      <c r="J15" s="188">
        <v>2.1459999999999999</v>
      </c>
      <c r="K15" s="188">
        <v>2.742</v>
      </c>
      <c r="L15" s="188">
        <v>2.9060000000000001</v>
      </c>
      <c r="M15" s="188">
        <v>2.806</v>
      </c>
      <c r="N15" s="188">
        <v>1.383</v>
      </c>
      <c r="O15" s="188">
        <v>2.0179999999999998</v>
      </c>
      <c r="P15" s="188">
        <v>1.9259999999999999</v>
      </c>
      <c r="Q15" s="188">
        <v>2.2090000000000001</v>
      </c>
      <c r="R15" s="188">
        <v>1.6539999999999999</v>
      </c>
      <c r="S15" s="188">
        <v>2.355</v>
      </c>
      <c r="T15" s="188">
        <v>2.9380000000000002</v>
      </c>
      <c r="U15" s="188">
        <v>2.6859999999999999</v>
      </c>
      <c r="V15" s="188">
        <v>2.3809999999999998</v>
      </c>
      <c r="W15" s="188">
        <v>3.2</v>
      </c>
      <c r="X15" s="188">
        <v>3.0350000000000001</v>
      </c>
      <c r="Y15" s="188">
        <v>3.899</v>
      </c>
      <c r="Z15" s="188">
        <v>5.0490000000000004</v>
      </c>
      <c r="AA15" s="188">
        <v>9.09</v>
      </c>
      <c r="AB15" s="188">
        <v>7.2750000000000004</v>
      </c>
      <c r="AC15" s="188">
        <v>10.145</v>
      </c>
      <c r="AD15" s="188">
        <v>9.5250000000000004</v>
      </c>
      <c r="AE15" s="188">
        <v>10.298</v>
      </c>
      <c r="AF15" s="188">
        <v>8.5879999999999992</v>
      </c>
      <c r="AG15" s="188">
        <v>9.5860000000000003</v>
      </c>
      <c r="AH15" s="188">
        <v>9.85</v>
      </c>
      <c r="AI15" s="188">
        <v>8.2159999999999993</v>
      </c>
      <c r="AJ15" s="188">
        <v>8.5890000000000004</v>
      </c>
      <c r="AK15" s="188">
        <v>10.064</v>
      </c>
      <c r="AL15" s="188">
        <v>9.6389999999999993</v>
      </c>
      <c r="AM15" s="188">
        <v>8.5879999999999992</v>
      </c>
      <c r="AN15" s="188">
        <v>9.1609999999999996</v>
      </c>
      <c r="AO15" s="188">
        <v>7.7350000000000003</v>
      </c>
      <c r="AP15" s="188">
        <v>7.032</v>
      </c>
      <c r="AQ15" s="188">
        <v>5.4429999999999996</v>
      </c>
      <c r="AR15" s="188">
        <v>4.8029999999999999</v>
      </c>
      <c r="AS15" s="188">
        <v>5.2779999999999996</v>
      </c>
      <c r="AT15" s="188">
        <v>6.9459999999999997</v>
      </c>
      <c r="AU15" s="188">
        <v>8.3279999999999994</v>
      </c>
      <c r="AV15" s="188">
        <v>7.1559999999999997</v>
      </c>
      <c r="AW15" s="188">
        <v>7.5110000000000001</v>
      </c>
      <c r="AX15" s="188">
        <v>7.8659999999999997</v>
      </c>
      <c r="AY15" s="188">
        <v>8.8659999999999997</v>
      </c>
      <c r="AZ15" s="188">
        <v>9.8659999999999997</v>
      </c>
      <c r="BA15" s="188">
        <v>10.866</v>
      </c>
    </row>
    <row r="19" spans="3:45" x14ac:dyDescent="0.25">
      <c r="AK19" s="45"/>
      <c r="AL19" s="45"/>
      <c r="AM19" s="45"/>
      <c r="AN19" s="45"/>
      <c r="AO19" s="45"/>
      <c r="AP19" s="45"/>
      <c r="AQ19" s="45"/>
      <c r="AR19" s="45"/>
      <c r="AS19" s="45"/>
    </row>
    <row r="20" spans="3:45" x14ac:dyDescent="0.25">
      <c r="AK20" s="45"/>
      <c r="AL20" s="45"/>
      <c r="AM20" s="45"/>
      <c r="AN20" s="45"/>
      <c r="AO20" s="45"/>
      <c r="AP20" s="45"/>
      <c r="AQ20" s="45"/>
      <c r="AR20" s="45"/>
      <c r="AS20" s="45"/>
    </row>
    <row r="21" spans="3:45" x14ac:dyDescent="0.25">
      <c r="AK21" s="45"/>
      <c r="AL21" s="45"/>
      <c r="AM21" s="45"/>
      <c r="AN21" s="45"/>
      <c r="AO21" s="45"/>
      <c r="AP21" s="45"/>
      <c r="AQ21" s="45"/>
      <c r="AR21" s="45"/>
      <c r="AS21" s="45"/>
    </row>
    <row r="22" spans="3:45" x14ac:dyDescent="0.25">
      <c r="AK22" s="45"/>
      <c r="AL22" s="45"/>
      <c r="AM22" s="45"/>
      <c r="AN22" s="45"/>
      <c r="AO22" s="45"/>
      <c r="AP22" s="45"/>
      <c r="AQ22" s="45"/>
      <c r="AR22" s="45"/>
      <c r="AS22" s="45"/>
    </row>
    <row r="23" spans="3:45" x14ac:dyDescent="0.25">
      <c r="AK23" s="45"/>
      <c r="AL23" s="45"/>
      <c r="AM23" s="45"/>
      <c r="AN23" s="45"/>
      <c r="AO23" s="45"/>
      <c r="AP23" s="45"/>
      <c r="AQ23" s="45"/>
      <c r="AR23" s="45"/>
      <c r="AS23" s="45"/>
    </row>
    <row r="24" spans="3:45" x14ac:dyDescent="0.25">
      <c r="AK24" s="45"/>
      <c r="AL24" s="45"/>
      <c r="AM24" s="45"/>
      <c r="AN24" s="45"/>
      <c r="AO24" s="45"/>
      <c r="AP24" s="45"/>
      <c r="AQ24" s="45"/>
      <c r="AR24" s="45"/>
      <c r="AS24" s="45"/>
    </row>
    <row r="28" spans="3:45" x14ac:dyDescent="0.25">
      <c r="C28" s="209"/>
    </row>
    <row r="29" spans="3:45" x14ac:dyDescent="0.25">
      <c r="C29" s="209"/>
    </row>
    <row r="30" spans="3:45" x14ac:dyDescent="0.25">
      <c r="C30" s="209"/>
    </row>
    <row r="31" spans="3:45" x14ac:dyDescent="0.25">
      <c r="C31" s="209"/>
    </row>
    <row r="32" spans="3:45" x14ac:dyDescent="0.25">
      <c r="C32" s="209"/>
    </row>
  </sheetData>
  <hyperlinks>
    <hyperlink ref="C1" location="Jegyzék_index!A1" display="Vissza a jegyzékre / Return to the Index" xr:uid="{E929B91E-31BD-4A31-982C-125BB2E4878F}"/>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BAF244-14A1-47AF-BB0A-3D983256231B}">
  <dimension ref="A1:BW14"/>
  <sheetViews>
    <sheetView showGridLines="0" zoomScale="75" zoomScaleNormal="75" workbookViewId="0"/>
  </sheetViews>
  <sheetFormatPr defaultColWidth="9.140625" defaultRowHeight="15.75" x14ac:dyDescent="0.25"/>
  <cols>
    <col min="1" max="1" width="12.85546875" style="71" bestFit="1" customWidth="1"/>
    <col min="2" max="2" width="88.85546875" style="71" customWidth="1"/>
    <col min="3" max="4" width="9.140625" style="71"/>
    <col min="5" max="5" width="21.28515625" style="71" customWidth="1"/>
    <col min="6" max="6" width="18.7109375" style="71" customWidth="1"/>
    <col min="7" max="15" width="8.7109375" style="71" bestFit="1" customWidth="1"/>
    <col min="16" max="16" width="7.85546875" style="71" bestFit="1" customWidth="1"/>
    <col min="17" max="17" width="8.7109375" style="71" bestFit="1" customWidth="1"/>
    <col min="18" max="18" width="8" style="71" bestFit="1" customWidth="1"/>
    <col min="19" max="19" width="8.85546875" style="71" bestFit="1" customWidth="1"/>
    <col min="20" max="22" width="6.85546875" style="71" bestFit="1" customWidth="1"/>
    <col min="23" max="23" width="8.85546875" style="71" bestFit="1" customWidth="1"/>
    <col min="24" max="24" width="6.85546875" style="71" bestFit="1" customWidth="1"/>
    <col min="25" max="26" width="6.140625" style="71" bestFit="1" customWidth="1"/>
    <col min="27" max="27" width="8.85546875" style="71" bestFit="1" customWidth="1"/>
    <col min="28" max="29" width="6.140625" style="71" bestFit="1" customWidth="1"/>
    <col min="30" max="30" width="6.85546875" style="71" bestFit="1" customWidth="1"/>
    <col min="31" max="31" width="8.85546875" style="71" bestFit="1" customWidth="1"/>
    <col min="32" max="33" width="6.140625" style="71" bestFit="1" customWidth="1"/>
    <col min="34" max="34" width="6.85546875" style="71" bestFit="1" customWidth="1"/>
    <col min="35" max="35" width="8.85546875" style="71" bestFit="1" customWidth="1"/>
    <col min="36" max="38" width="6.140625" style="71" bestFit="1" customWidth="1"/>
    <col min="39" max="39" width="8.85546875" style="71" bestFit="1" customWidth="1"/>
    <col min="40" max="41" width="6.140625" style="71" bestFit="1" customWidth="1"/>
    <col min="42" max="42" width="5" style="71" bestFit="1" customWidth="1"/>
    <col min="43" max="43" width="8.85546875" style="71" bestFit="1" customWidth="1"/>
    <col min="44" max="46" width="6.140625" style="71" bestFit="1" customWidth="1"/>
    <col min="47" max="47" width="8.85546875" style="71" bestFit="1" customWidth="1"/>
    <col min="48" max="48" width="6.85546875" style="71" bestFit="1" customWidth="1"/>
    <col min="49" max="50" width="6.140625" style="71" bestFit="1" customWidth="1"/>
    <col min="51" max="51" width="8.85546875" style="71" bestFit="1" customWidth="1"/>
    <col min="52" max="52" width="6.85546875" style="71" bestFit="1" customWidth="1"/>
    <col min="53" max="54" width="6.140625" style="71" bestFit="1" customWidth="1"/>
    <col min="55" max="55" width="8.85546875" style="71" bestFit="1" customWidth="1"/>
    <col min="56" max="58" width="6.140625" style="71" bestFit="1" customWidth="1"/>
    <col min="59" max="59" width="9.140625" style="71" bestFit="1" customWidth="1"/>
    <col min="60" max="60" width="6.140625" style="71" customWidth="1"/>
    <col min="61" max="62" width="6.42578125" style="71" bestFit="1" customWidth="1"/>
    <col min="63" max="63" width="7" style="71" customWidth="1"/>
    <col min="64" max="64" width="6.85546875" style="71" customWidth="1"/>
    <col min="65" max="16384" width="9.140625" style="71"/>
  </cols>
  <sheetData>
    <row r="1" spans="1:75" x14ac:dyDescent="0.25">
      <c r="A1" s="47" t="s">
        <v>2</v>
      </c>
      <c r="B1" s="70" t="s">
        <v>494</v>
      </c>
      <c r="C1" s="176" t="s">
        <v>463</v>
      </c>
    </row>
    <row r="2" spans="1:75" x14ac:dyDescent="0.25">
      <c r="A2" s="47" t="s">
        <v>3</v>
      </c>
      <c r="B2" s="70" t="s">
        <v>1593</v>
      </c>
    </row>
    <row r="3" spans="1:75" x14ac:dyDescent="0.25">
      <c r="A3" s="47" t="s">
        <v>4</v>
      </c>
      <c r="B3" s="71" t="s">
        <v>410</v>
      </c>
    </row>
    <row r="4" spans="1:75" x14ac:dyDescent="0.25">
      <c r="A4" s="47" t="s">
        <v>5</v>
      </c>
      <c r="B4" s="71" t="s">
        <v>582</v>
      </c>
    </row>
    <row r="5" spans="1:75" x14ac:dyDescent="0.25">
      <c r="A5" s="51" t="s">
        <v>6</v>
      </c>
      <c r="B5" s="71" t="s">
        <v>379</v>
      </c>
    </row>
    <row r="6" spans="1:75" x14ac:dyDescent="0.25">
      <c r="A6" s="51" t="s">
        <v>7</v>
      </c>
      <c r="B6" s="71" t="s">
        <v>657</v>
      </c>
    </row>
    <row r="10" spans="1:75" x14ac:dyDescent="0.25">
      <c r="E10" s="144"/>
      <c r="F10" s="144"/>
      <c r="G10" s="71" t="s">
        <v>380</v>
      </c>
      <c r="H10" s="71" t="s">
        <v>381</v>
      </c>
      <c r="I10" s="71" t="s">
        <v>382</v>
      </c>
      <c r="J10" s="71" t="s">
        <v>383</v>
      </c>
      <c r="K10" s="71" t="s">
        <v>384</v>
      </c>
      <c r="L10" s="71" t="s">
        <v>385</v>
      </c>
      <c r="M10" s="71" t="s">
        <v>386</v>
      </c>
      <c r="N10" s="71" t="s">
        <v>387</v>
      </c>
      <c r="O10" s="71" t="s">
        <v>388</v>
      </c>
      <c r="P10" s="71" t="s">
        <v>389</v>
      </c>
      <c r="Q10" s="71" t="s">
        <v>390</v>
      </c>
      <c r="R10" s="71" t="s">
        <v>389</v>
      </c>
      <c r="S10" s="71" t="s">
        <v>78</v>
      </c>
      <c r="T10" s="71" t="s">
        <v>60</v>
      </c>
      <c r="U10" s="71" t="s">
        <v>62</v>
      </c>
      <c r="V10" s="71" t="s">
        <v>64</v>
      </c>
      <c r="W10" s="71" t="s">
        <v>80</v>
      </c>
      <c r="X10" s="71" t="s">
        <v>60</v>
      </c>
      <c r="Y10" s="71" t="s">
        <v>62</v>
      </c>
      <c r="Z10" s="71" t="s">
        <v>64</v>
      </c>
      <c r="AA10" s="71" t="s">
        <v>82</v>
      </c>
      <c r="AB10" s="71" t="s">
        <v>60</v>
      </c>
      <c r="AC10" s="71" t="s">
        <v>62</v>
      </c>
      <c r="AD10" s="71" t="s">
        <v>64</v>
      </c>
      <c r="AE10" s="71" t="s">
        <v>84</v>
      </c>
      <c r="AF10" s="71" t="s">
        <v>60</v>
      </c>
      <c r="AG10" s="71" t="s">
        <v>62</v>
      </c>
      <c r="AH10" s="71" t="s">
        <v>64</v>
      </c>
      <c r="AI10" s="71" t="s">
        <v>86</v>
      </c>
      <c r="AJ10" s="71" t="s">
        <v>60</v>
      </c>
      <c r="AK10" s="71" t="s">
        <v>62</v>
      </c>
      <c r="AL10" s="71" t="s">
        <v>64</v>
      </c>
      <c r="AM10" s="71" t="s">
        <v>88</v>
      </c>
      <c r="AN10" s="71" t="s">
        <v>60</v>
      </c>
      <c r="AO10" s="71" t="s">
        <v>62</v>
      </c>
      <c r="AP10" s="71" t="s">
        <v>64</v>
      </c>
      <c r="AQ10" s="71" t="s">
        <v>90</v>
      </c>
      <c r="AR10" s="71" t="s">
        <v>60</v>
      </c>
      <c r="AS10" s="71" t="s">
        <v>62</v>
      </c>
      <c r="AT10" s="71" t="s">
        <v>64</v>
      </c>
      <c r="AU10" s="71" t="s">
        <v>92</v>
      </c>
      <c r="AV10" s="71" t="s">
        <v>60</v>
      </c>
      <c r="AW10" s="71" t="s">
        <v>62</v>
      </c>
      <c r="AX10" s="71" t="s">
        <v>64</v>
      </c>
      <c r="AY10" s="71" t="s">
        <v>94</v>
      </c>
      <c r="AZ10" s="71" t="s">
        <v>60</v>
      </c>
      <c r="BA10" s="71" t="s">
        <v>62</v>
      </c>
      <c r="BB10" s="71" t="s">
        <v>64</v>
      </c>
      <c r="BC10" s="71" t="s">
        <v>96</v>
      </c>
      <c r="BD10" s="71" t="s">
        <v>60</v>
      </c>
      <c r="BE10" s="71" t="s">
        <v>62</v>
      </c>
      <c r="BF10" s="71" t="s">
        <v>64</v>
      </c>
      <c r="BG10" s="71" t="s">
        <v>464</v>
      </c>
      <c r="BH10" s="71" t="s">
        <v>60</v>
      </c>
      <c r="BI10" s="71" t="s">
        <v>62</v>
      </c>
      <c r="BJ10" s="71" t="s">
        <v>64</v>
      </c>
      <c r="BK10" s="71" t="s">
        <v>574</v>
      </c>
      <c r="BL10" s="71" t="s">
        <v>60</v>
      </c>
      <c r="BM10" s="71" t="s">
        <v>62</v>
      </c>
      <c r="BN10" s="71" t="s">
        <v>64</v>
      </c>
      <c r="BO10" s="71" t="s">
        <v>677</v>
      </c>
      <c r="BP10" s="71" t="s">
        <v>60</v>
      </c>
      <c r="BQ10" s="71" t="s">
        <v>62</v>
      </c>
      <c r="BR10" s="71" t="s">
        <v>64</v>
      </c>
      <c r="BS10" s="71" t="s">
        <v>1651</v>
      </c>
      <c r="BT10" s="71" t="s">
        <v>60</v>
      </c>
      <c r="BU10" s="71" t="s">
        <v>62</v>
      </c>
      <c r="BV10" s="71" t="s">
        <v>64</v>
      </c>
      <c r="BW10" s="71" t="s">
        <v>1807</v>
      </c>
    </row>
    <row r="11" spans="1:75" x14ac:dyDescent="0.25">
      <c r="E11" s="144"/>
      <c r="F11" s="144"/>
      <c r="G11" s="71" t="s">
        <v>67</v>
      </c>
      <c r="H11" s="71" t="s">
        <v>391</v>
      </c>
      <c r="I11" s="71" t="s">
        <v>69</v>
      </c>
      <c r="J11" s="71" t="s">
        <v>392</v>
      </c>
      <c r="K11" s="71" t="s">
        <v>71</v>
      </c>
      <c r="L11" s="71" t="s">
        <v>393</v>
      </c>
      <c r="M11" s="71" t="s">
        <v>73</v>
      </c>
      <c r="N11" s="71" t="s">
        <v>394</v>
      </c>
      <c r="O11" s="71" t="s">
        <v>75</v>
      </c>
      <c r="P11" s="71" t="s">
        <v>395</v>
      </c>
      <c r="Q11" s="71" t="s">
        <v>77</v>
      </c>
      <c r="R11" s="71" t="s">
        <v>396</v>
      </c>
      <c r="S11" s="71" t="s">
        <v>79</v>
      </c>
      <c r="T11" s="71" t="s">
        <v>61</v>
      </c>
      <c r="U11" s="71" t="s">
        <v>63</v>
      </c>
      <c r="V11" s="71" t="s">
        <v>65</v>
      </c>
      <c r="W11" s="71" t="s">
        <v>81</v>
      </c>
      <c r="X11" s="71" t="s">
        <v>61</v>
      </c>
      <c r="Y11" s="71" t="s">
        <v>63</v>
      </c>
      <c r="Z11" s="71" t="s">
        <v>65</v>
      </c>
      <c r="AA11" s="71" t="s">
        <v>83</v>
      </c>
      <c r="AB11" s="71" t="s">
        <v>61</v>
      </c>
      <c r="AC11" s="71" t="s">
        <v>63</v>
      </c>
      <c r="AD11" s="71" t="s">
        <v>65</v>
      </c>
      <c r="AE11" s="71" t="s">
        <v>85</v>
      </c>
      <c r="AF11" s="71" t="s">
        <v>61</v>
      </c>
      <c r="AG11" s="71" t="s">
        <v>63</v>
      </c>
      <c r="AH11" s="71" t="s">
        <v>65</v>
      </c>
      <c r="AI11" s="71" t="s">
        <v>87</v>
      </c>
      <c r="AJ11" s="71" t="s">
        <v>61</v>
      </c>
      <c r="AK11" s="71" t="s">
        <v>63</v>
      </c>
      <c r="AL11" s="71" t="s">
        <v>65</v>
      </c>
      <c r="AM11" s="71" t="s">
        <v>89</v>
      </c>
      <c r="AN11" s="71" t="s">
        <v>61</v>
      </c>
      <c r="AO11" s="71" t="s">
        <v>63</v>
      </c>
      <c r="AP11" s="71" t="s">
        <v>65</v>
      </c>
      <c r="AQ11" s="71" t="s">
        <v>91</v>
      </c>
      <c r="AR11" s="71" t="s">
        <v>61</v>
      </c>
      <c r="AS11" s="71" t="s">
        <v>63</v>
      </c>
      <c r="AT11" s="71" t="s">
        <v>65</v>
      </c>
      <c r="AU11" s="71" t="s">
        <v>93</v>
      </c>
      <c r="AV11" s="71" t="s">
        <v>61</v>
      </c>
      <c r="AW11" s="71" t="s">
        <v>63</v>
      </c>
      <c r="AX11" s="71" t="s">
        <v>65</v>
      </c>
      <c r="AY11" s="71" t="s">
        <v>95</v>
      </c>
      <c r="AZ11" s="71" t="s">
        <v>61</v>
      </c>
      <c r="BA11" s="71" t="s">
        <v>63</v>
      </c>
      <c r="BB11" s="71" t="s">
        <v>65</v>
      </c>
      <c r="BC11" s="71" t="s">
        <v>97</v>
      </c>
      <c r="BD11" s="71" t="s">
        <v>61</v>
      </c>
      <c r="BE11" s="71" t="s">
        <v>63</v>
      </c>
      <c r="BF11" s="71" t="s">
        <v>65</v>
      </c>
      <c r="BG11" s="71" t="s">
        <v>218</v>
      </c>
      <c r="BH11" s="71" t="s">
        <v>61</v>
      </c>
      <c r="BI11" s="71" t="s">
        <v>63</v>
      </c>
      <c r="BJ11" s="71" t="s">
        <v>65</v>
      </c>
      <c r="BK11" s="71" t="s">
        <v>575</v>
      </c>
      <c r="BL11" s="71" t="s">
        <v>61</v>
      </c>
      <c r="BM11" s="71" t="s">
        <v>63</v>
      </c>
      <c r="BN11" s="71" t="s">
        <v>65</v>
      </c>
      <c r="BO11" s="71" t="s">
        <v>678</v>
      </c>
      <c r="BP11" s="71" t="s">
        <v>61</v>
      </c>
      <c r="BQ11" s="71" t="s">
        <v>63</v>
      </c>
      <c r="BR11" s="71" t="s">
        <v>65</v>
      </c>
      <c r="BS11" s="71" t="s">
        <v>1652</v>
      </c>
      <c r="BT11" s="71" t="s">
        <v>61</v>
      </c>
      <c r="BU11" s="71" t="s">
        <v>63</v>
      </c>
      <c r="BV11" s="71" t="s">
        <v>65</v>
      </c>
      <c r="BW11" s="71" t="s">
        <v>1808</v>
      </c>
    </row>
    <row r="12" spans="1:75" ht="47.25" x14ac:dyDescent="0.25">
      <c r="E12" s="118" t="s">
        <v>397</v>
      </c>
      <c r="F12" s="118" t="s">
        <v>1501</v>
      </c>
      <c r="G12" s="170">
        <v>42.857142857142854</v>
      </c>
      <c r="H12" s="170">
        <v>42.857142857142854</v>
      </c>
      <c r="I12" s="170">
        <v>0</v>
      </c>
      <c r="J12" s="170">
        <v>-14.285714285714285</v>
      </c>
      <c r="K12" s="170">
        <v>42.857142857142854</v>
      </c>
      <c r="L12" s="170">
        <v>-28.571428571428569</v>
      </c>
      <c r="M12" s="170">
        <v>14.285714285714285</v>
      </c>
      <c r="N12" s="170">
        <v>14.285714285714285</v>
      </c>
      <c r="O12" s="170">
        <v>28.571428571428569</v>
      </c>
      <c r="P12" s="170">
        <v>14.285714285714285</v>
      </c>
      <c r="Q12" s="170">
        <v>14.285714285714285</v>
      </c>
      <c r="R12" s="170">
        <v>55.39112050739957</v>
      </c>
      <c r="S12" s="170">
        <v>29.917722768956732</v>
      </c>
      <c r="T12" s="170">
        <v>72.666806466640125</v>
      </c>
      <c r="U12" s="170">
        <v>65.39674526509242</v>
      </c>
      <c r="V12" s="170">
        <v>46.948827830309078</v>
      </c>
      <c r="W12" s="170">
        <v>66.137027076644515</v>
      </c>
      <c r="X12" s="170">
        <v>65.41766330444328</v>
      </c>
      <c r="Y12" s="170">
        <v>1.2154952284278222</v>
      </c>
      <c r="Z12" s="170">
        <v>1.3130665137095374</v>
      </c>
      <c r="AA12" s="170">
        <v>67.754174582017029</v>
      </c>
      <c r="AB12" s="170">
        <v>6.7056174035625427</v>
      </c>
      <c r="AC12" s="170">
        <v>38.674161115628728</v>
      </c>
      <c r="AD12" s="170">
        <v>49.64213728711151</v>
      </c>
      <c r="AE12" s="170">
        <v>8.9450134212213595</v>
      </c>
      <c r="AF12" s="170">
        <v>0</v>
      </c>
      <c r="AG12" s="170">
        <v>16.635100630582457</v>
      </c>
      <c r="AH12" s="170">
        <v>22.039174326701129</v>
      </c>
      <c r="AI12" s="170">
        <v>6.8867338728194438</v>
      </c>
      <c r="AJ12" s="170">
        <v>18.388405475741003</v>
      </c>
      <c r="AK12" s="170">
        <v>0</v>
      </c>
      <c r="AL12" s="170">
        <v>0</v>
      </c>
      <c r="AM12" s="170">
        <v>7.2587719298245617</v>
      </c>
      <c r="AN12" s="170">
        <v>0</v>
      </c>
      <c r="AO12" s="170">
        <v>0</v>
      </c>
      <c r="AP12" s="170">
        <v>0</v>
      </c>
      <c r="AQ12" s="170">
        <v>-20.768972023161076</v>
      </c>
      <c r="AR12" s="170">
        <v>-6.7733195883765323</v>
      </c>
      <c r="AS12" s="170">
        <v>0</v>
      </c>
      <c r="AT12" s="170">
        <v>0</v>
      </c>
      <c r="AU12" s="170">
        <v>-4.8881843155564724</v>
      </c>
      <c r="AV12" s="170">
        <v>-22.29696748120115</v>
      </c>
      <c r="AW12" s="170">
        <v>0</v>
      </c>
      <c r="AX12" s="170">
        <v>0</v>
      </c>
      <c r="AY12" s="170">
        <v>-23.828708225796831</v>
      </c>
      <c r="AZ12" s="170">
        <v>-22.303401145094213</v>
      </c>
      <c r="BA12" s="170">
        <v>0</v>
      </c>
      <c r="BB12" s="170">
        <v>0</v>
      </c>
      <c r="BC12" s="170">
        <v>0</v>
      </c>
      <c r="BD12" s="170">
        <v>0</v>
      </c>
      <c r="BE12" s="170">
        <v>21.947836094230542</v>
      </c>
      <c r="BF12" s="170">
        <v>0</v>
      </c>
      <c r="BG12" s="170">
        <v>19.527241760918475</v>
      </c>
      <c r="BH12" s="170">
        <v>14.264416570597053</v>
      </c>
      <c r="BI12" s="170">
        <v>20.898542500215335</v>
      </c>
      <c r="BJ12" s="170">
        <v>0</v>
      </c>
      <c r="BK12" s="170">
        <v>19.7121503450715</v>
      </c>
      <c r="BL12" s="170">
        <v>86.483356923183393</v>
      </c>
      <c r="BM12" s="170">
        <v>49.528444549128736</v>
      </c>
      <c r="BN12" s="170">
        <v>60.892684155750963</v>
      </c>
      <c r="BO12" s="170">
        <v>17.09567205452732</v>
      </c>
      <c r="BP12" s="170">
        <v>0</v>
      </c>
      <c r="BQ12" s="170">
        <v>0</v>
      </c>
      <c r="BR12" s="170">
        <v>14.272754325980747</v>
      </c>
      <c r="BS12" s="170">
        <v>35.660855808154601</v>
      </c>
      <c r="BT12" s="170">
        <v>19.830150334293702</v>
      </c>
      <c r="BU12" s="170">
        <v>49.562506407249515</v>
      </c>
      <c r="BV12" s="170">
        <v>23.35514852675059</v>
      </c>
      <c r="BW12" s="170">
        <v>30.811139198663206</v>
      </c>
    </row>
    <row r="13" spans="1:75" s="130" customFormat="1" ht="47.25" x14ac:dyDescent="0.25">
      <c r="E13" s="118" t="s">
        <v>408</v>
      </c>
      <c r="F13" s="118" t="s">
        <v>409</v>
      </c>
      <c r="G13" s="170">
        <v>33.333333333333329</v>
      </c>
      <c r="H13" s="170">
        <v>14.285714285714285</v>
      </c>
      <c r="I13" s="170">
        <v>0</v>
      </c>
      <c r="J13" s="170">
        <v>28.571428571428569</v>
      </c>
      <c r="K13" s="170">
        <v>-14.285714285714285</v>
      </c>
      <c r="L13" s="170">
        <v>0</v>
      </c>
      <c r="M13" s="170">
        <v>-14.285714285714285</v>
      </c>
      <c r="N13" s="170">
        <v>-42.857142857142854</v>
      </c>
      <c r="O13" s="170">
        <v>0</v>
      </c>
      <c r="P13" s="170">
        <v>14.285714285714285</v>
      </c>
      <c r="Q13" s="170">
        <v>28.571428571428569</v>
      </c>
      <c r="R13" s="170">
        <v>-100</v>
      </c>
      <c r="S13" s="170">
        <v>-99.999999999999986</v>
      </c>
      <c r="T13" s="170">
        <v>-28.216114808617121</v>
      </c>
      <c r="U13" s="170">
        <v>-59.615450064379992</v>
      </c>
      <c r="V13" s="170">
        <v>-59.615450064379992</v>
      </c>
      <c r="W13" s="170">
        <v>-41.263609443822375</v>
      </c>
      <c r="X13" s="170">
        <v>-54.333957661037772</v>
      </c>
      <c r="Y13" s="170">
        <v>21.672385996831832</v>
      </c>
      <c r="Z13" s="170">
        <v>31.038271986958392</v>
      </c>
      <c r="AA13" s="170">
        <v>85.077734113198375</v>
      </c>
      <c r="AB13" s="170">
        <v>76.742898121474241</v>
      </c>
      <c r="AC13" s="170">
        <v>-6.1851739867751636</v>
      </c>
      <c r="AD13" s="170">
        <v>-45.852922850345522</v>
      </c>
      <c r="AE13" s="170">
        <v>12.124880564226553</v>
      </c>
      <c r="AF13" s="170">
        <v>13.271696624389337</v>
      </c>
      <c r="AG13" s="170">
        <v>10.958339793138579</v>
      </c>
      <c r="AH13" s="170">
        <v>-10.522440138054295</v>
      </c>
      <c r="AI13" s="170">
        <v>32.92133126483737</v>
      </c>
      <c r="AJ13" s="170">
        <v>0</v>
      </c>
      <c r="AK13" s="170">
        <v>27.962129416542574</v>
      </c>
      <c r="AL13" s="170">
        <v>36.008519818134651</v>
      </c>
      <c r="AM13" s="170">
        <v>21.771221609263954</v>
      </c>
      <c r="AN13" s="170">
        <v>12.045081586525065</v>
      </c>
      <c r="AO13" s="170">
        <v>35.71388303210022</v>
      </c>
      <c r="AP13" s="170">
        <v>0</v>
      </c>
      <c r="AQ13" s="170">
        <v>20.768972023161076</v>
      </c>
      <c r="AR13" s="170">
        <v>34.321036259230574</v>
      </c>
      <c r="AS13" s="170">
        <v>27.595370093669814</v>
      </c>
      <c r="AT13" s="170">
        <v>26.249254443919977</v>
      </c>
      <c r="AU13" s="170">
        <v>50.712527358661774</v>
      </c>
      <c r="AV13" s="170">
        <v>51.886999397251067</v>
      </c>
      <c r="AW13" s="170">
        <v>38.609693903972399</v>
      </c>
      <c r="AX13" s="170">
        <v>60.30780166286133</v>
      </c>
      <c r="AY13" s="170">
        <v>84.338602589129053</v>
      </c>
      <c r="AZ13" s="170">
        <v>41.056412454584169</v>
      </c>
      <c r="BA13" s="170">
        <v>65.918054498511694</v>
      </c>
      <c r="BB13" s="170">
        <v>54.478229950873448</v>
      </c>
      <c r="BC13" s="170">
        <v>11.937831282816799</v>
      </c>
      <c r="BD13" s="170">
        <v>25.967012160030489</v>
      </c>
      <c r="BE13" s="170">
        <v>33.23115042170366</v>
      </c>
      <c r="BF13" s="170">
        <v>32.106356647100959</v>
      </c>
      <c r="BG13" s="170">
        <v>42.672663567510668</v>
      </c>
      <c r="BH13" s="170">
        <v>32.626346906745631</v>
      </c>
      <c r="BI13" s="170">
        <v>45.377059746431456</v>
      </c>
      <c r="BJ13" s="170">
        <v>24.61451310880711</v>
      </c>
      <c r="BK13" s="170">
        <v>-29.779897962649098</v>
      </c>
      <c r="BL13" s="170">
        <v>-60.340926396854201</v>
      </c>
      <c r="BM13" s="170">
        <v>-15.067661096705868</v>
      </c>
      <c r="BN13" s="170">
        <v>-12.188566421971442</v>
      </c>
      <c r="BO13" s="170">
        <v>19.720160614295263</v>
      </c>
      <c r="BP13" s="170">
        <v>10.444443746555262</v>
      </c>
      <c r="BQ13" s="170">
        <v>53.648543118223955</v>
      </c>
      <c r="BR13" s="170">
        <v>23.362053919531295</v>
      </c>
      <c r="BS13" s="170">
        <v>-39.634098865678098</v>
      </c>
      <c r="BT13" s="170">
        <v>-38.436006991747661</v>
      </c>
      <c r="BU13" s="170">
        <v>-54.553016772254338</v>
      </c>
      <c r="BV13" s="170">
        <v>-53.69425349774842</v>
      </c>
      <c r="BW13" s="170">
        <v>-75.765933633031707</v>
      </c>
    </row>
    <row r="14" spans="1:75" x14ac:dyDescent="0.25">
      <c r="G14" s="170"/>
      <c r="H14" s="170"/>
      <c r="I14" s="170"/>
      <c r="J14" s="170"/>
      <c r="K14" s="170"/>
      <c r="L14" s="170"/>
      <c r="M14" s="170"/>
      <c r="N14" s="170"/>
      <c r="O14" s="170"/>
      <c r="P14" s="170"/>
      <c r="Q14" s="170"/>
      <c r="R14" s="170"/>
      <c r="S14" s="170"/>
      <c r="T14" s="170"/>
      <c r="U14" s="170"/>
      <c r="V14" s="170"/>
      <c r="W14" s="170"/>
      <c r="X14" s="170"/>
      <c r="Y14" s="170"/>
      <c r="Z14" s="170"/>
      <c r="AA14" s="170"/>
      <c r="AB14" s="170"/>
      <c r="AC14" s="170"/>
      <c r="AD14" s="170"/>
      <c r="AE14" s="170"/>
      <c r="AF14" s="170"/>
      <c r="AG14" s="170"/>
      <c r="AH14" s="170"/>
      <c r="AI14" s="170"/>
      <c r="AJ14" s="170"/>
      <c r="AK14" s="170"/>
      <c r="AL14" s="170"/>
      <c r="AM14" s="170"/>
      <c r="AN14" s="170"/>
      <c r="AO14" s="170"/>
      <c r="AP14" s="170"/>
      <c r="AQ14" s="170"/>
      <c r="AR14" s="170"/>
      <c r="AS14" s="170"/>
      <c r="AT14" s="170"/>
      <c r="AU14" s="170"/>
      <c r="AV14" s="170"/>
      <c r="AW14" s="170"/>
      <c r="AX14" s="170"/>
      <c r="AY14" s="170"/>
      <c r="AZ14" s="170"/>
      <c r="BA14" s="170"/>
      <c r="BB14" s="170"/>
      <c r="BC14" s="170"/>
      <c r="BD14" s="170"/>
      <c r="BE14" s="170"/>
      <c r="BF14" s="170"/>
      <c r="BG14" s="170"/>
      <c r="BH14" s="170"/>
      <c r="BI14" s="170"/>
    </row>
  </sheetData>
  <hyperlinks>
    <hyperlink ref="C1" location="Jegyzék_index!A1" display="Vissza a jegyzékre / Return to the Index" xr:uid="{6FA4A2CF-9DD0-46E0-BB9C-FAD0F8DE64B3}"/>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E73F24-3F1D-47FE-8B9F-DE0EF69DF2C3}">
  <dimension ref="A1:N38"/>
  <sheetViews>
    <sheetView zoomScale="75" zoomScaleNormal="75" workbookViewId="0"/>
  </sheetViews>
  <sheetFormatPr defaultColWidth="9.140625" defaultRowHeight="15.75" x14ac:dyDescent="0.25"/>
  <cols>
    <col min="1" max="1" width="13.7109375" style="59" bestFit="1" customWidth="1"/>
    <col min="2" max="2" width="108.7109375" style="59" bestFit="1" customWidth="1"/>
    <col min="3" max="3" width="21" style="59" customWidth="1"/>
    <col min="4" max="4" width="9.140625" style="59"/>
    <col min="5" max="5" width="10.5703125" style="59" bestFit="1" customWidth="1"/>
    <col min="6" max="6" width="12.28515625" style="59" bestFit="1" customWidth="1"/>
    <col min="7" max="8" width="15.7109375" style="59" customWidth="1"/>
    <col min="9" max="9" width="13.42578125" style="59" customWidth="1"/>
    <col min="10" max="10" width="13.140625" style="59" customWidth="1"/>
    <col min="11" max="11" width="15.7109375" style="59" customWidth="1"/>
    <col min="12" max="12" width="16.5703125" style="59" customWidth="1"/>
    <col min="13" max="13" width="16.140625" style="59" customWidth="1"/>
    <col min="14" max="14" width="19" style="59" customWidth="1"/>
    <col min="15" max="15" width="15.42578125" style="59" customWidth="1"/>
    <col min="16" max="16384" width="9.140625" style="59"/>
  </cols>
  <sheetData>
    <row r="1" spans="1:14" x14ac:dyDescent="0.25">
      <c r="A1" s="59" t="s">
        <v>2</v>
      </c>
      <c r="B1" s="63" t="s">
        <v>1705</v>
      </c>
      <c r="C1" s="176" t="s">
        <v>463</v>
      </c>
    </row>
    <row r="2" spans="1:14" x14ac:dyDescent="0.25">
      <c r="A2" s="59" t="s">
        <v>3</v>
      </c>
      <c r="B2" s="63" t="s">
        <v>1707</v>
      </c>
    </row>
    <row r="3" spans="1:14" x14ac:dyDescent="0.25">
      <c r="A3" s="59" t="s">
        <v>4</v>
      </c>
      <c r="B3" s="59" t="s">
        <v>1706</v>
      </c>
    </row>
    <row r="4" spans="1:14" x14ac:dyDescent="0.25">
      <c r="A4" s="59" t="s">
        <v>5</v>
      </c>
      <c r="B4" s="59" t="s">
        <v>1772</v>
      </c>
    </row>
    <row r="5" spans="1:14" x14ac:dyDescent="0.25">
      <c r="A5" s="59" t="s">
        <v>6</v>
      </c>
      <c r="B5" s="59" t="s">
        <v>1887</v>
      </c>
    </row>
    <row r="6" spans="1:14" x14ac:dyDescent="0.25">
      <c r="A6" s="59" t="s">
        <v>7</v>
      </c>
      <c r="B6" s="59" t="s">
        <v>1967</v>
      </c>
    </row>
    <row r="9" spans="1:14" ht="31.5" x14ac:dyDescent="0.25">
      <c r="G9" s="73" t="s">
        <v>1882</v>
      </c>
      <c r="H9" s="73" t="s">
        <v>1884</v>
      </c>
      <c r="I9" s="73" t="s">
        <v>1778</v>
      </c>
      <c r="J9" s="73" t="s">
        <v>1747</v>
      </c>
      <c r="K9" s="73" t="s">
        <v>1744</v>
      </c>
      <c r="L9" s="73" t="s">
        <v>1745</v>
      </c>
      <c r="M9" s="73" t="s">
        <v>1746</v>
      </c>
      <c r="N9" s="73" t="s">
        <v>1886</v>
      </c>
    </row>
    <row r="10" spans="1:14" ht="31.5" x14ac:dyDescent="0.25">
      <c r="G10" s="73" t="s">
        <v>1881</v>
      </c>
      <c r="H10" s="73" t="s">
        <v>1883</v>
      </c>
      <c r="I10" s="73" t="s">
        <v>1700</v>
      </c>
      <c r="J10" s="73" t="s">
        <v>1701</v>
      </c>
      <c r="K10" s="73" t="s">
        <v>1702</v>
      </c>
      <c r="L10" s="73" t="s">
        <v>1703</v>
      </c>
      <c r="M10" s="73" t="s">
        <v>1704</v>
      </c>
      <c r="N10" s="73" t="s">
        <v>1885</v>
      </c>
    </row>
    <row r="11" spans="1:14" x14ac:dyDescent="0.25">
      <c r="E11" s="223" t="s">
        <v>1729</v>
      </c>
      <c r="F11" s="59" t="s">
        <v>1708</v>
      </c>
      <c r="G11" s="62"/>
      <c r="H11" s="62"/>
      <c r="I11" s="62">
        <v>21.093413689195007</v>
      </c>
      <c r="J11" s="62">
        <v>55.015066724063708</v>
      </c>
      <c r="K11" s="62">
        <v>10.546706844597503</v>
      </c>
      <c r="L11" s="62">
        <v>22.858372793801117</v>
      </c>
      <c r="M11" s="62">
        <v>10.589754627636678</v>
      </c>
      <c r="N11" s="62"/>
    </row>
    <row r="12" spans="1:14" x14ac:dyDescent="0.25">
      <c r="E12" s="223" t="s">
        <v>1647</v>
      </c>
      <c r="F12" s="59" t="s">
        <v>1709</v>
      </c>
      <c r="G12" s="62"/>
      <c r="H12" s="62"/>
      <c r="I12" s="62">
        <v>16.9986</v>
      </c>
      <c r="J12" s="62">
        <v>53.129444999999997</v>
      </c>
      <c r="K12" s="62">
        <v>10.526299999999999</v>
      </c>
      <c r="L12" s="62">
        <v>18.776699999999998</v>
      </c>
      <c r="M12" s="62">
        <v>11.5932</v>
      </c>
      <c r="N12" s="62"/>
    </row>
    <row r="13" spans="1:14" x14ac:dyDescent="0.25">
      <c r="E13" s="226" t="s">
        <v>1730</v>
      </c>
      <c r="F13" s="64" t="s">
        <v>1710</v>
      </c>
      <c r="G13" s="62"/>
      <c r="H13" s="62"/>
      <c r="I13" s="62">
        <v>19</v>
      </c>
      <c r="J13" s="62">
        <v>50</v>
      </c>
      <c r="K13" s="62">
        <v>10</v>
      </c>
      <c r="L13" s="62">
        <v>24</v>
      </c>
      <c r="M13" s="62">
        <v>9</v>
      </c>
      <c r="N13" s="62"/>
    </row>
    <row r="14" spans="1:14" x14ac:dyDescent="0.25">
      <c r="E14" s="226" t="s">
        <v>1731</v>
      </c>
      <c r="F14" s="64" t="s">
        <v>1711</v>
      </c>
      <c r="G14" s="62"/>
      <c r="H14" s="62"/>
      <c r="I14" s="62">
        <v>19.88</v>
      </c>
      <c r="J14" s="62">
        <v>47.158999999999999</v>
      </c>
      <c r="K14" s="62">
        <v>18.665000000000003</v>
      </c>
      <c r="L14" s="62">
        <v>21.73</v>
      </c>
      <c r="M14" s="62">
        <v>15.915000000000001</v>
      </c>
      <c r="N14" s="62"/>
    </row>
    <row r="15" spans="1:14" x14ac:dyDescent="0.25">
      <c r="E15" s="226" t="s">
        <v>1648</v>
      </c>
      <c r="F15" s="64" t="s">
        <v>1712</v>
      </c>
      <c r="G15" s="62"/>
      <c r="H15" s="62"/>
      <c r="I15" s="62">
        <v>26</v>
      </c>
      <c r="J15" s="62">
        <v>44</v>
      </c>
      <c r="K15" s="62">
        <v>18</v>
      </c>
      <c r="L15" s="62">
        <v>23</v>
      </c>
      <c r="M15" s="62">
        <v>16</v>
      </c>
      <c r="N15" s="62"/>
    </row>
    <row r="16" spans="1:14" x14ac:dyDescent="0.25">
      <c r="E16" s="226" t="s">
        <v>1682</v>
      </c>
      <c r="F16" s="64" t="s">
        <v>1713</v>
      </c>
      <c r="G16" s="62"/>
      <c r="H16" s="62"/>
      <c r="I16" s="62">
        <v>27</v>
      </c>
      <c r="J16" s="62">
        <v>40</v>
      </c>
      <c r="K16" s="62">
        <v>20</v>
      </c>
      <c r="L16" s="62">
        <v>22</v>
      </c>
      <c r="M16" s="62">
        <v>14.000000000000002</v>
      </c>
      <c r="N16" s="62"/>
    </row>
    <row r="17" spans="5:14" x14ac:dyDescent="0.25">
      <c r="E17" s="226" t="s">
        <v>1732</v>
      </c>
      <c r="F17" s="64" t="s">
        <v>1714</v>
      </c>
      <c r="G17" s="62"/>
      <c r="H17" s="62"/>
      <c r="I17" s="62">
        <v>28.999999999999996</v>
      </c>
      <c r="J17" s="62">
        <v>41</v>
      </c>
      <c r="K17" s="62">
        <v>21</v>
      </c>
      <c r="L17" s="62">
        <v>22</v>
      </c>
      <c r="M17" s="62">
        <v>13</v>
      </c>
      <c r="N17" s="62"/>
    </row>
    <row r="18" spans="5:14" x14ac:dyDescent="0.25">
      <c r="E18" s="226" t="s">
        <v>1733</v>
      </c>
      <c r="F18" s="64" t="s">
        <v>1715</v>
      </c>
      <c r="G18" s="62"/>
      <c r="H18" s="62"/>
      <c r="I18" s="62">
        <v>30</v>
      </c>
      <c r="J18" s="62">
        <v>37</v>
      </c>
      <c r="K18" s="62">
        <v>25</v>
      </c>
      <c r="L18" s="62">
        <v>23</v>
      </c>
      <c r="M18" s="62">
        <v>13</v>
      </c>
      <c r="N18" s="62"/>
    </row>
    <row r="19" spans="5:14" x14ac:dyDescent="0.25">
      <c r="E19" s="223" t="s">
        <v>1734</v>
      </c>
      <c r="F19" s="59" t="s">
        <v>1716</v>
      </c>
      <c r="G19" s="62"/>
      <c r="H19" s="62"/>
      <c r="I19" s="62">
        <v>33</v>
      </c>
      <c r="J19" s="62">
        <v>34</v>
      </c>
      <c r="K19" s="62">
        <v>18</v>
      </c>
      <c r="L19" s="62">
        <v>22</v>
      </c>
      <c r="M19" s="62">
        <v>13</v>
      </c>
      <c r="N19" s="62"/>
    </row>
    <row r="20" spans="5:14" x14ac:dyDescent="0.25">
      <c r="E20" s="223" t="s">
        <v>1735</v>
      </c>
      <c r="F20" s="59" t="s">
        <v>1717</v>
      </c>
      <c r="G20" s="62"/>
      <c r="H20" s="62"/>
      <c r="I20" s="62">
        <v>37</v>
      </c>
      <c r="J20" s="62">
        <v>33</v>
      </c>
      <c r="K20" s="62">
        <v>26</v>
      </c>
      <c r="L20" s="62">
        <v>20</v>
      </c>
      <c r="M20" s="62">
        <v>12</v>
      </c>
      <c r="N20" s="62"/>
    </row>
    <row r="21" spans="5:14" x14ac:dyDescent="0.25">
      <c r="E21" s="223" t="s">
        <v>1649</v>
      </c>
      <c r="F21" s="59" t="s">
        <v>1718</v>
      </c>
      <c r="G21" s="62"/>
      <c r="H21" s="62"/>
      <c r="I21" s="62">
        <v>37</v>
      </c>
      <c r="J21" s="62">
        <v>33</v>
      </c>
      <c r="K21" s="62">
        <v>26</v>
      </c>
      <c r="L21" s="62">
        <v>22</v>
      </c>
      <c r="M21" s="62">
        <v>12</v>
      </c>
      <c r="N21" s="62"/>
    </row>
    <row r="22" spans="5:14" x14ac:dyDescent="0.25">
      <c r="E22" s="223" t="s">
        <v>1736</v>
      </c>
      <c r="F22" s="59" t="s">
        <v>1719</v>
      </c>
      <c r="G22" s="62"/>
      <c r="H22" s="62"/>
      <c r="I22" s="62">
        <v>36</v>
      </c>
      <c r="J22" s="62">
        <v>36</v>
      </c>
      <c r="K22" s="62">
        <v>28.000000000000004</v>
      </c>
      <c r="L22" s="62">
        <v>20</v>
      </c>
      <c r="M22" s="62">
        <v>12</v>
      </c>
      <c r="N22" s="62"/>
    </row>
    <row r="23" spans="5:14" x14ac:dyDescent="0.25">
      <c r="E23" s="223" t="s">
        <v>1737</v>
      </c>
      <c r="F23" s="59" t="s">
        <v>1720</v>
      </c>
      <c r="G23" s="62"/>
      <c r="H23" s="62"/>
      <c r="I23" s="62">
        <v>40</v>
      </c>
      <c r="J23" s="62">
        <v>35</v>
      </c>
      <c r="K23" s="62">
        <v>27</v>
      </c>
      <c r="L23" s="62">
        <v>18</v>
      </c>
      <c r="M23" s="62">
        <v>15</v>
      </c>
      <c r="N23" s="62"/>
    </row>
    <row r="24" spans="5:14" x14ac:dyDescent="0.25">
      <c r="E24" s="223" t="s">
        <v>1650</v>
      </c>
      <c r="F24" s="59" t="s">
        <v>1721</v>
      </c>
      <c r="G24" s="62"/>
      <c r="H24" s="62"/>
      <c r="I24" s="62">
        <v>36</v>
      </c>
      <c r="J24" s="62">
        <v>37</v>
      </c>
      <c r="K24" s="62">
        <v>25</v>
      </c>
      <c r="L24" s="62">
        <v>21</v>
      </c>
      <c r="M24" s="62">
        <v>12</v>
      </c>
      <c r="N24" s="62"/>
    </row>
    <row r="25" spans="5:14" x14ac:dyDescent="0.25">
      <c r="E25" s="226" t="s">
        <v>1738</v>
      </c>
      <c r="F25" s="64" t="s">
        <v>1722</v>
      </c>
      <c r="G25" s="62"/>
      <c r="H25" s="62"/>
      <c r="I25" s="62">
        <v>44</v>
      </c>
      <c r="J25" s="62">
        <v>28.000000000000004</v>
      </c>
      <c r="K25" s="62">
        <v>30</v>
      </c>
      <c r="L25" s="62">
        <v>18</v>
      </c>
      <c r="M25" s="62">
        <v>18</v>
      </c>
      <c r="N25" s="62"/>
    </row>
    <row r="26" spans="5:14" x14ac:dyDescent="0.25">
      <c r="E26" s="226" t="s">
        <v>1739</v>
      </c>
      <c r="F26" s="64" t="s">
        <v>1723</v>
      </c>
      <c r="G26" s="62"/>
      <c r="H26" s="62"/>
      <c r="I26" s="62">
        <v>32</v>
      </c>
      <c r="J26" s="62">
        <v>35</v>
      </c>
      <c r="K26" s="62">
        <v>28.999999999999996</v>
      </c>
      <c r="L26" s="62">
        <v>21</v>
      </c>
      <c r="M26" s="62">
        <v>12</v>
      </c>
      <c r="N26" s="62"/>
    </row>
    <row r="27" spans="5:14" x14ac:dyDescent="0.25">
      <c r="E27" s="226" t="s">
        <v>1740</v>
      </c>
      <c r="F27" s="64" t="s">
        <v>1724</v>
      </c>
      <c r="G27" s="62"/>
      <c r="H27" s="62"/>
      <c r="I27" s="62">
        <v>43</v>
      </c>
      <c r="J27" s="62">
        <v>28.000000000000004</v>
      </c>
      <c r="K27" s="62">
        <v>42</v>
      </c>
      <c r="L27" s="62">
        <v>15</v>
      </c>
      <c r="M27" s="62">
        <v>15</v>
      </c>
      <c r="N27" s="62"/>
    </row>
    <row r="28" spans="5:14" x14ac:dyDescent="0.25">
      <c r="E28" s="226" t="s">
        <v>1683</v>
      </c>
      <c r="F28" s="64" t="s">
        <v>1725</v>
      </c>
      <c r="G28" s="62"/>
      <c r="H28" s="62"/>
      <c r="I28" s="62">
        <v>37</v>
      </c>
      <c r="J28" s="62">
        <v>28.000000000000004</v>
      </c>
      <c r="K28" s="62">
        <v>38</v>
      </c>
      <c r="L28" s="62">
        <v>21</v>
      </c>
      <c r="M28" s="62">
        <v>12</v>
      </c>
      <c r="N28" s="62"/>
    </row>
    <row r="29" spans="5:14" x14ac:dyDescent="0.25">
      <c r="E29" s="226" t="s">
        <v>1741</v>
      </c>
      <c r="F29" s="64" t="s">
        <v>1726</v>
      </c>
      <c r="G29" s="62">
        <v>49</v>
      </c>
      <c r="H29" s="62"/>
      <c r="I29" s="62">
        <v>41</v>
      </c>
      <c r="J29" s="62">
        <v>28.999999999999996</v>
      </c>
      <c r="K29" s="62">
        <v>36</v>
      </c>
      <c r="L29" s="62">
        <v>26</v>
      </c>
      <c r="M29" s="62">
        <v>14.000000000000002</v>
      </c>
      <c r="N29" s="62"/>
    </row>
    <row r="30" spans="5:14" x14ac:dyDescent="0.25">
      <c r="E30" s="226" t="s">
        <v>1742</v>
      </c>
      <c r="F30" s="64" t="s">
        <v>1727</v>
      </c>
      <c r="G30" s="62">
        <v>48</v>
      </c>
      <c r="H30" s="62"/>
      <c r="I30" s="62">
        <v>36</v>
      </c>
      <c r="J30" s="62">
        <v>34</v>
      </c>
      <c r="K30" s="62">
        <v>30</v>
      </c>
      <c r="L30" s="62">
        <v>22</v>
      </c>
      <c r="M30" s="62">
        <v>15</v>
      </c>
      <c r="N30" s="62"/>
    </row>
    <row r="31" spans="5:14" x14ac:dyDescent="0.25">
      <c r="E31" s="223" t="s">
        <v>1743</v>
      </c>
      <c r="F31" s="59" t="s">
        <v>1728</v>
      </c>
      <c r="G31" s="62">
        <v>61</v>
      </c>
      <c r="H31" s="62"/>
      <c r="I31" s="62">
        <v>31</v>
      </c>
      <c r="J31" s="62">
        <v>41</v>
      </c>
      <c r="K31" s="62">
        <v>28.000000000000004</v>
      </c>
      <c r="L31" s="62">
        <v>17</v>
      </c>
      <c r="M31" s="62">
        <v>14.000000000000002</v>
      </c>
      <c r="N31" s="62"/>
    </row>
    <row r="32" spans="5:14" x14ac:dyDescent="0.25">
      <c r="E32" s="223" t="s">
        <v>1871</v>
      </c>
      <c r="F32" s="59" t="s">
        <v>1872</v>
      </c>
      <c r="G32" s="62">
        <v>66</v>
      </c>
      <c r="H32" s="62"/>
      <c r="I32" s="62">
        <v>28.999999999999996</v>
      </c>
      <c r="J32" s="62">
        <v>40</v>
      </c>
      <c r="K32" s="62">
        <v>24</v>
      </c>
      <c r="L32" s="62">
        <v>23</v>
      </c>
      <c r="M32" s="62">
        <v>16</v>
      </c>
      <c r="N32" s="62"/>
    </row>
    <row r="33" spans="5:14" x14ac:dyDescent="0.25">
      <c r="E33" s="223" t="s">
        <v>1873</v>
      </c>
      <c r="F33" s="59" t="s">
        <v>1874</v>
      </c>
      <c r="G33" s="62">
        <v>61</v>
      </c>
      <c r="H33" s="62">
        <v>56.999999999999993</v>
      </c>
      <c r="I33" s="62">
        <v>30</v>
      </c>
      <c r="J33" s="62">
        <v>34</v>
      </c>
      <c r="K33" s="62">
        <v>27</v>
      </c>
      <c r="L33" s="62">
        <v>22</v>
      </c>
      <c r="M33" s="62">
        <v>13</v>
      </c>
      <c r="N33" s="62"/>
    </row>
    <row r="34" spans="5:14" x14ac:dyDescent="0.25">
      <c r="E34" s="223" t="s">
        <v>1875</v>
      </c>
      <c r="F34" s="59" t="s">
        <v>1876</v>
      </c>
      <c r="G34" s="62">
        <v>67</v>
      </c>
      <c r="H34" s="62">
        <v>59</v>
      </c>
      <c r="I34" s="62">
        <v>27</v>
      </c>
      <c r="J34" s="62">
        <v>38</v>
      </c>
      <c r="K34" s="62">
        <v>23</v>
      </c>
      <c r="L34" s="62">
        <v>21</v>
      </c>
      <c r="M34" s="62">
        <v>12</v>
      </c>
      <c r="N34" s="62"/>
    </row>
    <row r="35" spans="5:14" x14ac:dyDescent="0.25">
      <c r="E35" s="223" t="s">
        <v>1877</v>
      </c>
      <c r="F35" s="59" t="s">
        <v>1878</v>
      </c>
      <c r="G35" s="62">
        <v>60</v>
      </c>
      <c r="H35" s="62">
        <v>57.999999999999993</v>
      </c>
      <c r="I35" s="62">
        <v>28.000000000000004</v>
      </c>
      <c r="J35" s="62">
        <v>39</v>
      </c>
      <c r="K35" s="62">
        <v>22</v>
      </c>
      <c r="L35" s="62">
        <v>24</v>
      </c>
      <c r="M35" s="62">
        <v>13</v>
      </c>
      <c r="N35" s="62"/>
    </row>
    <row r="36" spans="5:14" x14ac:dyDescent="0.25">
      <c r="E36" s="223" t="s">
        <v>1803</v>
      </c>
      <c r="F36" s="59" t="s">
        <v>1802</v>
      </c>
      <c r="G36" s="62">
        <v>62</v>
      </c>
      <c r="H36" s="62">
        <v>62</v>
      </c>
      <c r="I36" s="62">
        <v>27</v>
      </c>
      <c r="J36" s="62">
        <v>38</v>
      </c>
      <c r="K36" s="62">
        <v>17</v>
      </c>
      <c r="L36" s="62">
        <v>15</v>
      </c>
      <c r="M36" s="62">
        <v>9</v>
      </c>
      <c r="N36" s="62">
        <v>45</v>
      </c>
    </row>
    <row r="37" spans="5:14" x14ac:dyDescent="0.25">
      <c r="E37" s="226" t="s">
        <v>1879</v>
      </c>
      <c r="F37" s="64" t="s">
        <v>1880</v>
      </c>
      <c r="G37" s="62">
        <v>62</v>
      </c>
      <c r="H37" s="62">
        <v>63</v>
      </c>
      <c r="I37" s="62">
        <v>31</v>
      </c>
      <c r="J37" s="62">
        <v>39</v>
      </c>
      <c r="K37" s="62">
        <v>18</v>
      </c>
      <c r="L37" s="62">
        <v>16</v>
      </c>
      <c r="M37" s="62">
        <v>12</v>
      </c>
      <c r="N37" s="62">
        <v>47</v>
      </c>
    </row>
    <row r="38" spans="5:14" x14ac:dyDescent="0.25">
      <c r="E38" s="226" t="s">
        <v>1955</v>
      </c>
      <c r="F38" s="64" t="s">
        <v>1956</v>
      </c>
      <c r="G38" s="62">
        <v>62</v>
      </c>
      <c r="H38" s="62">
        <v>61</v>
      </c>
      <c r="I38" s="62">
        <v>32</v>
      </c>
      <c r="J38" s="62">
        <v>32</v>
      </c>
      <c r="K38" s="62">
        <v>13</v>
      </c>
      <c r="L38" s="62">
        <v>22</v>
      </c>
      <c r="M38" s="62">
        <v>11</v>
      </c>
      <c r="N38" s="62">
        <v>40</v>
      </c>
    </row>
  </sheetData>
  <hyperlinks>
    <hyperlink ref="C1" location="Jegyzék_index!A1" display="Vissza a jegyzékre / Return to the Index" xr:uid="{9430BEE0-B760-4B25-96F0-1AF63EB29298}"/>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D0C93-9A24-42F2-A9E6-2ADB9C2DC31B}">
  <dimension ref="A1:C6"/>
  <sheetViews>
    <sheetView showGridLines="0" zoomScale="75" zoomScaleNormal="75" workbookViewId="0"/>
  </sheetViews>
  <sheetFormatPr defaultColWidth="9.140625" defaultRowHeight="15.75" x14ac:dyDescent="0.25"/>
  <cols>
    <col min="1" max="1" width="13.7109375" style="145" customWidth="1"/>
    <col min="2" max="2" width="67.42578125" style="145" customWidth="1"/>
    <col min="3" max="12" width="9.140625" style="145"/>
    <col min="13" max="13" width="16.7109375" style="145" bestFit="1" customWidth="1"/>
    <col min="14" max="14" width="32.5703125" style="145" bestFit="1" customWidth="1"/>
    <col min="15" max="16" width="14.7109375" style="145" customWidth="1"/>
    <col min="17" max="17" width="20.140625" style="145" customWidth="1"/>
    <col min="18" max="18" width="16.140625" style="145" customWidth="1"/>
    <col min="19" max="19" width="15.28515625" style="145" customWidth="1"/>
    <col min="20" max="20" width="12.85546875" style="145" customWidth="1"/>
    <col min="21" max="24" width="9.140625" style="145"/>
    <col min="25" max="25" width="41.85546875" style="145" customWidth="1"/>
    <col min="26" max="27" width="23" style="145" customWidth="1"/>
    <col min="28" max="16384" width="9.140625" style="145"/>
  </cols>
  <sheetData>
    <row r="1" spans="1:3" x14ac:dyDescent="0.25">
      <c r="A1" s="47" t="s">
        <v>2</v>
      </c>
      <c r="B1" s="70" t="s">
        <v>414</v>
      </c>
      <c r="C1" s="176" t="s">
        <v>463</v>
      </c>
    </row>
    <row r="2" spans="1:3" x14ac:dyDescent="0.25">
      <c r="A2" s="47" t="s">
        <v>3</v>
      </c>
      <c r="B2" s="70" t="s">
        <v>415</v>
      </c>
    </row>
    <row r="3" spans="1:3" x14ac:dyDescent="0.25">
      <c r="A3" s="47" t="s">
        <v>4</v>
      </c>
      <c r="B3" s="71" t="s">
        <v>98</v>
      </c>
    </row>
    <row r="4" spans="1:3" x14ac:dyDescent="0.25">
      <c r="A4" s="47" t="s">
        <v>5</v>
      </c>
      <c r="B4" s="71" t="s">
        <v>172</v>
      </c>
    </row>
    <row r="5" spans="1:3" x14ac:dyDescent="0.25">
      <c r="A5" s="51" t="s">
        <v>6</v>
      </c>
      <c r="B5"/>
    </row>
    <row r="6" spans="1:3" x14ac:dyDescent="0.25">
      <c r="A6" s="51" t="s">
        <v>7</v>
      </c>
      <c r="B6"/>
    </row>
  </sheetData>
  <hyperlinks>
    <hyperlink ref="C1" location="Jegyzék_index!A1" display="Vissza a jegyzékre / Return to the Index" xr:uid="{769752D8-E9A1-42A6-99F2-A23EAC439B4D}"/>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8CECB-AE4E-4EA8-A8ED-C587CBCA8E43}">
  <sheetPr>
    <tabColor theme="5" tint="0.79998168889431442"/>
  </sheetPr>
  <dimension ref="A1:P93"/>
  <sheetViews>
    <sheetView zoomScale="75" zoomScaleNormal="75" workbookViewId="0"/>
  </sheetViews>
  <sheetFormatPr defaultColWidth="9.140625" defaultRowHeight="12.75" x14ac:dyDescent="0.2"/>
  <cols>
    <col min="1" max="1" width="13.7109375" style="20" bestFit="1" customWidth="1"/>
    <col min="2" max="2" width="65.7109375" style="20" bestFit="1" customWidth="1"/>
    <col min="3" max="7" width="9.140625" style="20"/>
    <col min="8" max="8" width="9.28515625" style="20" bestFit="1" customWidth="1"/>
    <col min="9" max="9" width="11.28515625" style="20" bestFit="1" customWidth="1"/>
    <col min="10" max="10" width="9.28515625" style="20" bestFit="1" customWidth="1"/>
    <col min="11" max="11" width="10.42578125" style="20" customWidth="1"/>
    <col min="12" max="12" width="10.7109375" style="20" customWidth="1"/>
    <col min="13" max="13" width="12.42578125" style="20" customWidth="1"/>
    <col min="14" max="14" width="13.85546875" style="20" customWidth="1"/>
    <col min="15" max="15" width="11.42578125" style="20" customWidth="1"/>
    <col min="16" max="16" width="9.28515625" style="20" bestFit="1" customWidth="1"/>
    <col min="17" max="16384" width="9.140625" style="20"/>
  </cols>
  <sheetData>
    <row r="1" spans="1:3" ht="15.75" x14ac:dyDescent="0.25">
      <c r="A1" s="13" t="s">
        <v>2</v>
      </c>
      <c r="B1" s="14" t="s">
        <v>483</v>
      </c>
      <c r="C1" s="176" t="s">
        <v>463</v>
      </c>
    </row>
    <row r="2" spans="1:3" ht="15.75" x14ac:dyDescent="0.25">
      <c r="A2" s="13" t="s">
        <v>3</v>
      </c>
      <c r="B2" s="9" t="s">
        <v>579</v>
      </c>
    </row>
    <row r="3" spans="1:3" s="21" customFormat="1" ht="15.75" x14ac:dyDescent="0.25">
      <c r="A3" s="13" t="s">
        <v>4</v>
      </c>
      <c r="B3" s="15" t="s">
        <v>23</v>
      </c>
    </row>
    <row r="4" spans="1:3" ht="15.75" x14ac:dyDescent="0.25">
      <c r="A4" s="13" t="s">
        <v>5</v>
      </c>
      <c r="B4" s="15" t="s">
        <v>24</v>
      </c>
    </row>
    <row r="5" spans="1:3" ht="15.75" x14ac:dyDescent="0.25">
      <c r="A5" s="16" t="s">
        <v>6</v>
      </c>
      <c r="B5" s="15"/>
    </row>
    <row r="6" spans="1:3" ht="15.75" x14ac:dyDescent="0.25">
      <c r="A6" s="16" t="s">
        <v>7</v>
      </c>
      <c r="B6" s="15"/>
    </row>
    <row r="19" spans="8:16" ht="31.5" x14ac:dyDescent="0.2">
      <c r="J19" s="22" t="s">
        <v>496</v>
      </c>
      <c r="K19" s="22" t="s">
        <v>25</v>
      </c>
      <c r="L19" s="22" t="s">
        <v>482</v>
      </c>
      <c r="M19" s="22" t="s">
        <v>26</v>
      </c>
      <c r="N19" s="22" t="s">
        <v>497</v>
      </c>
      <c r="O19" s="22" t="s">
        <v>27</v>
      </c>
      <c r="P19" s="22" t="s">
        <v>9</v>
      </c>
    </row>
    <row r="20" spans="8:16" ht="31.5" x14ac:dyDescent="0.25">
      <c r="H20" s="17"/>
      <c r="I20" s="17"/>
      <c r="J20" s="22" t="s">
        <v>19</v>
      </c>
      <c r="K20" s="22" t="s">
        <v>20</v>
      </c>
      <c r="L20" s="22" t="s">
        <v>480</v>
      </c>
      <c r="M20" s="22" t="s">
        <v>21</v>
      </c>
      <c r="N20" s="22" t="s">
        <v>481</v>
      </c>
      <c r="O20" s="22" t="s">
        <v>22</v>
      </c>
      <c r="P20" s="22" t="s">
        <v>1</v>
      </c>
    </row>
    <row r="21" spans="8:16" ht="15.75" x14ac:dyDescent="0.25">
      <c r="H21" s="17">
        <v>2005</v>
      </c>
      <c r="I21" s="18">
        <v>38353</v>
      </c>
      <c r="J21" s="19">
        <v>1.7770597738287566</v>
      </c>
      <c r="K21" s="19">
        <v>33.579506115855075</v>
      </c>
      <c r="L21" s="19">
        <v>14.885760443111012</v>
      </c>
      <c r="M21" s="19">
        <v>3.7156704361873993</v>
      </c>
      <c r="N21" s="19">
        <v>2.3309485345026544</v>
      </c>
      <c r="O21" s="19">
        <v>34.664204938841458</v>
      </c>
      <c r="P21" s="19">
        <v>9.0468497576736695</v>
      </c>
    </row>
    <row r="22" spans="8:16" ht="15.75" x14ac:dyDescent="0.25">
      <c r="H22" s="17">
        <v>2005</v>
      </c>
      <c r="I22" s="18">
        <v>38443</v>
      </c>
      <c r="J22" s="19">
        <v>1.6445753559155623</v>
      </c>
      <c r="K22" s="19">
        <v>35.149729995090823</v>
      </c>
      <c r="L22" s="19">
        <v>4.9582719685812471</v>
      </c>
      <c r="M22" s="19">
        <v>4.5655375552282766</v>
      </c>
      <c r="N22" s="19">
        <v>2.3073146784486989</v>
      </c>
      <c r="O22" s="19">
        <v>39.936180657830135</v>
      </c>
      <c r="P22" s="19">
        <v>11.438389788905253</v>
      </c>
    </row>
    <row r="23" spans="8:16" ht="15.75" x14ac:dyDescent="0.25">
      <c r="H23" s="17">
        <v>2005</v>
      </c>
      <c r="I23" s="18">
        <v>38534</v>
      </c>
      <c r="J23" s="19">
        <v>1.947419668938656</v>
      </c>
      <c r="K23" s="19">
        <v>31.402142161635833</v>
      </c>
      <c r="L23" s="19">
        <v>5.0146056475170404</v>
      </c>
      <c r="M23" s="19">
        <v>6.0856864654333007</v>
      </c>
      <c r="N23" s="19">
        <v>3.481012658227848</v>
      </c>
      <c r="O23" s="19">
        <v>39.167478091528722</v>
      </c>
      <c r="P23" s="19">
        <v>12.901655306718599</v>
      </c>
    </row>
    <row r="24" spans="8:16" ht="15.75" x14ac:dyDescent="0.25">
      <c r="H24" s="17">
        <v>2005</v>
      </c>
      <c r="I24" s="18">
        <v>38626</v>
      </c>
      <c r="J24" s="19">
        <v>1.7044127947700209</v>
      </c>
      <c r="K24" s="19">
        <v>28.438010740135422</v>
      </c>
      <c r="L24" s="19">
        <v>9.7595143590940925</v>
      </c>
      <c r="M24" s="19">
        <v>6.7242586971748786</v>
      </c>
      <c r="N24" s="19">
        <v>3.6423067943030594</v>
      </c>
      <c r="O24" s="19">
        <v>39.341583002568299</v>
      </c>
      <c r="P24" s="19">
        <v>10.38991361195424</v>
      </c>
    </row>
    <row r="25" spans="8:16" ht="15.75" x14ac:dyDescent="0.25">
      <c r="H25" s="17">
        <v>2006</v>
      </c>
      <c r="I25" s="18">
        <v>38718</v>
      </c>
      <c r="J25" s="19">
        <v>1.5496809480401097</v>
      </c>
      <c r="K25" s="19">
        <v>31.084776663628077</v>
      </c>
      <c r="L25" s="19">
        <v>18.960802187784868</v>
      </c>
      <c r="M25" s="19">
        <v>3.6235186873290797</v>
      </c>
      <c r="N25" s="19">
        <v>2.415679124886053</v>
      </c>
      <c r="O25" s="19">
        <v>34.024612579762994</v>
      </c>
      <c r="P25" s="19">
        <v>8.3409298085688253</v>
      </c>
    </row>
    <row r="26" spans="8:16" ht="15.75" x14ac:dyDescent="0.25">
      <c r="H26" s="17">
        <v>2006</v>
      </c>
      <c r="I26" s="18">
        <v>38808</v>
      </c>
      <c r="J26" s="19">
        <v>2.4703317994671838</v>
      </c>
      <c r="K26" s="19">
        <v>30.418987648341005</v>
      </c>
      <c r="L26" s="19">
        <v>9.1305400823443925</v>
      </c>
      <c r="M26" s="19">
        <v>6.5391135868248966</v>
      </c>
      <c r="N26" s="19">
        <v>3.7539355776217005</v>
      </c>
      <c r="O26" s="19">
        <v>38.362799709372737</v>
      </c>
      <c r="P26" s="19">
        <v>9.324291596028095</v>
      </c>
    </row>
    <row r="27" spans="8:16" ht="15.75" x14ac:dyDescent="0.25">
      <c r="H27" s="17">
        <v>2006</v>
      </c>
      <c r="I27" s="18">
        <v>38899</v>
      </c>
      <c r="J27" s="19">
        <v>1.7605633802816902</v>
      </c>
      <c r="K27" s="19">
        <v>30.030181086519114</v>
      </c>
      <c r="L27" s="19">
        <v>4.2505030181086516</v>
      </c>
      <c r="M27" s="19">
        <v>7.922535211267606</v>
      </c>
      <c r="N27" s="19">
        <v>4.3762575452716304</v>
      </c>
      <c r="O27" s="19">
        <v>40.920523138832991</v>
      </c>
      <c r="P27" s="19">
        <v>10.73943661971831</v>
      </c>
    </row>
    <row r="28" spans="8:16" ht="15.75" x14ac:dyDescent="0.25">
      <c r="H28" s="17">
        <v>2006</v>
      </c>
      <c r="I28" s="18">
        <v>38991</v>
      </c>
      <c r="J28" s="19">
        <v>1.4588235294117646</v>
      </c>
      <c r="K28" s="19">
        <v>30.28235294117647</v>
      </c>
      <c r="L28" s="19">
        <v>5.8352941176470603</v>
      </c>
      <c r="M28" s="19">
        <v>9.1294117647058819</v>
      </c>
      <c r="N28" s="19">
        <v>3.9058823529411772</v>
      </c>
      <c r="O28" s="19">
        <v>39.294117647058826</v>
      </c>
      <c r="P28" s="19">
        <v>10.094117647058823</v>
      </c>
    </row>
    <row r="29" spans="8:16" ht="15.75" x14ac:dyDescent="0.25">
      <c r="H29" s="17">
        <v>2007</v>
      </c>
      <c r="I29" s="18">
        <v>39083</v>
      </c>
      <c r="J29" s="19">
        <v>1.4157014157014156</v>
      </c>
      <c r="K29" s="19">
        <v>36.73101673101673</v>
      </c>
      <c r="L29" s="19">
        <v>4.3243243243243246</v>
      </c>
      <c r="M29" s="19">
        <v>5.4568854568854563</v>
      </c>
      <c r="N29" s="19">
        <v>2.1879021879021883</v>
      </c>
      <c r="O29" s="19">
        <v>40.514800514800513</v>
      </c>
      <c r="P29" s="19">
        <v>9.3693693693693696</v>
      </c>
    </row>
    <row r="30" spans="8:16" ht="15.75" x14ac:dyDescent="0.25">
      <c r="H30" s="17">
        <v>2007</v>
      </c>
      <c r="I30" s="18">
        <v>39173</v>
      </c>
      <c r="J30" s="19">
        <v>1.6148183329375447</v>
      </c>
      <c r="K30" s="19">
        <v>38.636903348373309</v>
      </c>
      <c r="L30" s="19">
        <v>1.2348610781287108</v>
      </c>
      <c r="M30" s="19">
        <v>5.7468534789836161</v>
      </c>
      <c r="N30" s="19">
        <v>2.3509855141296603</v>
      </c>
      <c r="O30" s="19">
        <v>39.301828544288767</v>
      </c>
      <c r="P30" s="19">
        <v>11.113749703158396</v>
      </c>
    </row>
    <row r="31" spans="8:16" ht="15.75" x14ac:dyDescent="0.25">
      <c r="H31" s="17">
        <v>2007</v>
      </c>
      <c r="I31" s="18">
        <v>39264</v>
      </c>
      <c r="J31" s="19">
        <v>1.275992438563327</v>
      </c>
      <c r="K31" s="19">
        <v>37.5</v>
      </c>
      <c r="L31" s="19">
        <v>1.890359168241966</v>
      </c>
      <c r="M31" s="19">
        <v>7.3251417769376186</v>
      </c>
      <c r="N31" s="19">
        <v>3.2136105860113422</v>
      </c>
      <c r="O31" s="19">
        <v>37.901701323251416</v>
      </c>
      <c r="P31" s="19">
        <v>10.893194706994331</v>
      </c>
    </row>
    <row r="32" spans="8:16" ht="15.75" x14ac:dyDescent="0.25">
      <c r="H32" s="17">
        <v>2007</v>
      </c>
      <c r="I32" s="18">
        <v>39356</v>
      </c>
      <c r="J32" s="19">
        <v>1.3402304255819424</v>
      </c>
      <c r="K32" s="19">
        <v>37.009169997648719</v>
      </c>
      <c r="L32" s="19">
        <v>4.867152598166002</v>
      </c>
      <c r="M32" s="19">
        <v>7.8297672231366109</v>
      </c>
      <c r="N32" s="19">
        <v>2.4923583352927348</v>
      </c>
      <c r="O32" s="19">
        <v>36.938631554197045</v>
      </c>
      <c r="P32" s="19">
        <v>9.5226898659769592</v>
      </c>
    </row>
    <row r="33" spans="8:16" ht="15.75" x14ac:dyDescent="0.25">
      <c r="H33" s="17">
        <v>2008</v>
      </c>
      <c r="I33" s="18">
        <v>39448</v>
      </c>
      <c r="J33" s="19">
        <v>1.4107308048103606</v>
      </c>
      <c r="K33" s="19">
        <v>36.840888066604997</v>
      </c>
      <c r="L33" s="19">
        <v>5.5272895467160037</v>
      </c>
      <c r="M33" s="19">
        <v>6.244218316373729</v>
      </c>
      <c r="N33" s="19">
        <v>1.9195189639222947</v>
      </c>
      <c r="O33" s="19">
        <v>36.193339500462535</v>
      </c>
      <c r="P33" s="19">
        <v>11.864014801110082</v>
      </c>
    </row>
    <row r="34" spans="8:16" ht="15.75" x14ac:dyDescent="0.25">
      <c r="H34" s="17">
        <v>2008</v>
      </c>
      <c r="I34" s="18">
        <v>39539</v>
      </c>
      <c r="J34" s="19">
        <v>1.5249537892791127</v>
      </c>
      <c r="K34" s="19">
        <v>37.638632162661736</v>
      </c>
      <c r="L34" s="19">
        <v>0.90110905730129387</v>
      </c>
      <c r="M34" s="19">
        <v>7.5554528650646953</v>
      </c>
      <c r="N34" s="19">
        <v>2.77264325323475</v>
      </c>
      <c r="O34" s="19">
        <v>35.582255083179298</v>
      </c>
      <c r="P34" s="19">
        <v>14.024953789279113</v>
      </c>
    </row>
    <row r="35" spans="8:16" ht="15.75" x14ac:dyDescent="0.25">
      <c r="H35" s="17">
        <v>2008</v>
      </c>
      <c r="I35" s="18">
        <v>39630</v>
      </c>
      <c r="J35" s="19">
        <v>1.2778040700425934</v>
      </c>
      <c r="K35" s="19">
        <v>36.133459536204441</v>
      </c>
      <c r="L35" s="19">
        <v>3.4074775201135825</v>
      </c>
      <c r="M35" s="19">
        <v>5.2531945101751072</v>
      </c>
      <c r="N35" s="19">
        <v>2.9342167534311407</v>
      </c>
      <c r="O35" s="19">
        <v>37.813535257927121</v>
      </c>
      <c r="P35" s="19">
        <v>13.180312352106011</v>
      </c>
    </row>
    <row r="36" spans="8:16" ht="15.75" x14ac:dyDescent="0.25">
      <c r="H36" s="17">
        <v>2008</v>
      </c>
      <c r="I36" s="18">
        <v>39722</v>
      </c>
      <c r="J36" s="19">
        <v>1.0238907849829351</v>
      </c>
      <c r="K36" s="19">
        <v>35.130830489192263</v>
      </c>
      <c r="L36" s="19">
        <v>3.9590443686006824</v>
      </c>
      <c r="M36" s="19">
        <v>6.1660978384527869</v>
      </c>
      <c r="N36" s="19">
        <v>2.5255972696245732</v>
      </c>
      <c r="O36" s="19">
        <v>35.836177474402731</v>
      </c>
      <c r="P36" s="19">
        <v>15.358361774744028</v>
      </c>
    </row>
    <row r="37" spans="8:16" ht="15.75" x14ac:dyDescent="0.25">
      <c r="H37" s="17">
        <v>2009</v>
      </c>
      <c r="I37" s="18">
        <v>39814</v>
      </c>
      <c r="J37" s="19">
        <v>0.39491004826678366</v>
      </c>
      <c r="K37" s="19">
        <v>41.641070645019752</v>
      </c>
      <c r="L37" s="19">
        <v>10.267661254936376</v>
      </c>
      <c r="M37" s="19">
        <v>1.2505484861781484</v>
      </c>
      <c r="N37" s="19">
        <v>0.96533567354102678</v>
      </c>
      <c r="O37" s="19">
        <v>32.843352347520842</v>
      </c>
      <c r="P37" s="19">
        <v>12.637121544537077</v>
      </c>
    </row>
    <row r="38" spans="8:16" ht="15.75" x14ac:dyDescent="0.25">
      <c r="H38" s="17">
        <v>2009</v>
      </c>
      <c r="I38" s="18">
        <v>39904</v>
      </c>
      <c r="J38" s="19">
        <v>0.76905150314611981</v>
      </c>
      <c r="K38" s="19">
        <v>45.280820321603365</v>
      </c>
      <c r="L38" s="19">
        <v>1.2351433232346776</v>
      </c>
      <c r="M38" s="19">
        <v>1.1652295502213939</v>
      </c>
      <c r="N38" s="19">
        <v>1.5847121883010957</v>
      </c>
      <c r="O38" s="19">
        <v>35.166627825681665</v>
      </c>
      <c r="P38" s="19">
        <v>14.7984152878117</v>
      </c>
    </row>
    <row r="39" spans="8:16" ht="15.75" x14ac:dyDescent="0.25">
      <c r="H39" s="17">
        <v>2009</v>
      </c>
      <c r="I39" s="18">
        <v>39995</v>
      </c>
      <c r="J39" s="19">
        <v>0.57210965435041716</v>
      </c>
      <c r="K39" s="19">
        <v>41.382598331346848</v>
      </c>
      <c r="L39" s="19">
        <v>1.0965435041716329</v>
      </c>
      <c r="M39" s="19">
        <v>1.1442193087008345</v>
      </c>
      <c r="N39" s="19">
        <v>0.57210965435041716</v>
      </c>
      <c r="O39" s="19">
        <v>37.902264600715142</v>
      </c>
      <c r="P39" s="19">
        <v>17.330154946364722</v>
      </c>
    </row>
    <row r="40" spans="8:16" ht="15.75" x14ac:dyDescent="0.25">
      <c r="H40" s="17">
        <v>2009</v>
      </c>
      <c r="I40" s="18">
        <v>40087</v>
      </c>
      <c r="J40" s="19">
        <v>0.29525323642970697</v>
      </c>
      <c r="K40" s="19">
        <v>39.700204406086762</v>
      </c>
      <c r="L40" s="19">
        <v>3.5657506245741537</v>
      </c>
      <c r="M40" s="19">
        <v>1.6125369066545536</v>
      </c>
      <c r="N40" s="19">
        <v>1.3172836702248467</v>
      </c>
      <c r="O40" s="19">
        <v>39.586645468998405</v>
      </c>
      <c r="P40" s="19">
        <v>13.922325687031567</v>
      </c>
    </row>
    <row r="41" spans="8:16" ht="15.75" x14ac:dyDescent="0.25">
      <c r="H41" s="17">
        <v>2010</v>
      </c>
      <c r="I41" s="18">
        <v>40179</v>
      </c>
      <c r="J41" s="19">
        <v>0.19222554463904315</v>
      </c>
      <c r="K41" s="19">
        <v>40.41008116189662</v>
      </c>
      <c r="L41" s="19">
        <v>10.486971379752243</v>
      </c>
      <c r="M41" s="19">
        <v>1.1106364801366937</v>
      </c>
      <c r="N41" s="19">
        <v>1.3242204186245197</v>
      </c>
      <c r="O41" s="19">
        <v>34.57923964117898</v>
      </c>
      <c r="P41" s="19">
        <v>11.896625373771892</v>
      </c>
    </row>
    <row r="42" spans="8:16" ht="15.75" x14ac:dyDescent="0.25">
      <c r="H42" s="17">
        <v>2010</v>
      </c>
      <c r="I42" s="18">
        <v>40269</v>
      </c>
      <c r="J42" s="19">
        <v>0.69369174073271178</v>
      </c>
      <c r="K42" s="19">
        <v>40.49425536527206</v>
      </c>
      <c r="L42" s="19">
        <v>6.6334272707565578</v>
      </c>
      <c r="M42" s="19">
        <v>1.6258400173422936</v>
      </c>
      <c r="N42" s="19">
        <v>1.3006720138738346</v>
      </c>
      <c r="O42" s="19">
        <v>34.858009971818774</v>
      </c>
      <c r="P42" s="19">
        <v>14.394103620203772</v>
      </c>
    </row>
    <row r="43" spans="8:16" ht="15.75" x14ac:dyDescent="0.25">
      <c r="H43" s="17">
        <v>2010</v>
      </c>
      <c r="I43" s="18">
        <v>40360</v>
      </c>
      <c r="J43" s="19">
        <v>0.78448463717585537</v>
      </c>
      <c r="K43" s="19">
        <v>36.848986707343656</v>
      </c>
      <c r="L43" s="19">
        <v>5.840052298975813</v>
      </c>
      <c r="M43" s="19">
        <v>1.7868816735672262</v>
      </c>
      <c r="N43" s="19">
        <v>2.4842013510568757</v>
      </c>
      <c r="O43" s="19">
        <v>35.388973632599694</v>
      </c>
      <c r="P43" s="19">
        <v>16.866419699280893</v>
      </c>
    </row>
    <row r="44" spans="8:16" ht="15.75" x14ac:dyDescent="0.25">
      <c r="H44" s="17">
        <v>2010</v>
      </c>
      <c r="I44" s="18">
        <v>40452</v>
      </c>
      <c r="J44" s="19">
        <v>0.66376270483302224</v>
      </c>
      <c r="K44" s="19">
        <v>35.884671230035266</v>
      </c>
      <c r="L44" s="19">
        <v>10.080896079651524</v>
      </c>
      <c r="M44" s="19">
        <v>2.3439120514416101</v>
      </c>
      <c r="N44" s="19">
        <v>2.1572287907073222</v>
      </c>
      <c r="O44" s="19">
        <v>33.395561086911428</v>
      </c>
      <c r="P44" s="19">
        <v>15.473968056419828</v>
      </c>
    </row>
    <row r="45" spans="8:16" ht="15.75" x14ac:dyDescent="0.25">
      <c r="H45" s="17">
        <v>2011</v>
      </c>
      <c r="I45" s="18">
        <v>40544</v>
      </c>
      <c r="J45" s="19">
        <v>0.42726347914547308</v>
      </c>
      <c r="K45" s="19">
        <v>38.738555442522888</v>
      </c>
      <c r="L45" s="19">
        <v>13.672431332655139</v>
      </c>
      <c r="M45" s="19">
        <v>1.2207527975584946</v>
      </c>
      <c r="N45" s="19">
        <v>1.3021363173957274</v>
      </c>
      <c r="O45" s="19">
        <v>33.550356052899282</v>
      </c>
      <c r="P45" s="19">
        <v>11.088504577822992</v>
      </c>
    </row>
    <row r="46" spans="8:16" ht="15.75" x14ac:dyDescent="0.25">
      <c r="H46" s="17">
        <v>2011</v>
      </c>
      <c r="I46" s="18">
        <v>40634</v>
      </c>
      <c r="J46" s="19">
        <v>0.33806626098715353</v>
      </c>
      <c r="K46" s="19">
        <v>43.542934415145368</v>
      </c>
      <c r="L46" s="19">
        <v>1.915708812260537</v>
      </c>
      <c r="M46" s="19">
        <v>2.2537750732476902</v>
      </c>
      <c r="N46" s="19">
        <v>1.4874915483434756</v>
      </c>
      <c r="O46" s="19">
        <v>35.271579896326351</v>
      </c>
      <c r="P46" s="19">
        <v>15.190443993689435</v>
      </c>
    </row>
    <row r="47" spans="8:16" ht="15.75" x14ac:dyDescent="0.25">
      <c r="H47" s="17">
        <v>2011</v>
      </c>
      <c r="I47" s="18">
        <v>40725</v>
      </c>
      <c r="J47" s="19">
        <v>0.34888791975577843</v>
      </c>
      <c r="K47" s="19">
        <v>43.022241604884428</v>
      </c>
      <c r="L47" s="19">
        <v>3.0091583078935895</v>
      </c>
      <c r="M47" s="19">
        <v>1.6572176188399477</v>
      </c>
      <c r="N47" s="19">
        <v>1.7444395987788921</v>
      </c>
      <c r="O47" s="19">
        <v>34.670737025730482</v>
      </c>
      <c r="P47" s="19">
        <v>15.54731792411688</v>
      </c>
    </row>
    <row r="48" spans="8:16" ht="15.75" x14ac:dyDescent="0.25">
      <c r="H48" s="17">
        <v>2011</v>
      </c>
      <c r="I48" s="18">
        <v>40817</v>
      </c>
      <c r="J48" s="19">
        <v>8.4889643463497436E-2</v>
      </c>
      <c r="K48" s="19">
        <v>43.017826825127337</v>
      </c>
      <c r="L48" s="19">
        <v>2.3344651952461795</v>
      </c>
      <c r="M48" s="19">
        <v>2.0797962648556876</v>
      </c>
      <c r="N48" s="19">
        <v>1.2521222410865873</v>
      </c>
      <c r="O48" s="19">
        <v>34.104414261460093</v>
      </c>
      <c r="P48" s="19">
        <v>17.126485568760611</v>
      </c>
    </row>
    <row r="49" spans="8:16" ht="15.75" x14ac:dyDescent="0.25">
      <c r="H49" s="17">
        <v>2012</v>
      </c>
      <c r="I49" s="18">
        <v>40909</v>
      </c>
      <c r="J49" s="19">
        <v>0.26644804263168687</v>
      </c>
      <c r="K49" s="19">
        <v>43.20557491289199</v>
      </c>
      <c r="L49" s="19">
        <v>8.4648493543758967</v>
      </c>
      <c r="M49" s="19">
        <v>0.71736011477761841</v>
      </c>
      <c r="N49" s="19">
        <v>0.96331215412994475</v>
      </c>
      <c r="O49" s="19">
        <v>30.641524902643987</v>
      </c>
      <c r="P49" s="19">
        <v>15.740930518548883</v>
      </c>
    </row>
    <row r="50" spans="8:16" ht="15.75" x14ac:dyDescent="0.25">
      <c r="H50" s="17">
        <v>2012</v>
      </c>
      <c r="I50" s="18">
        <v>41000</v>
      </c>
      <c r="J50" s="19">
        <v>0.61505832449628839</v>
      </c>
      <c r="K50" s="19">
        <v>44.262990455991527</v>
      </c>
      <c r="L50" s="19">
        <v>1.1876988335100744</v>
      </c>
      <c r="M50" s="19">
        <v>1.5906680805938496</v>
      </c>
      <c r="N50" s="19">
        <v>2.2905620360551433</v>
      </c>
      <c r="O50" s="19">
        <v>32.979851537645814</v>
      </c>
      <c r="P50" s="19">
        <v>17.073170731707318</v>
      </c>
    </row>
    <row r="51" spans="8:16" ht="15.75" x14ac:dyDescent="0.25">
      <c r="H51" s="17">
        <v>2012</v>
      </c>
      <c r="I51" s="18">
        <v>41091</v>
      </c>
      <c r="J51" s="19">
        <v>0.29864461291063638</v>
      </c>
      <c r="K51" s="19">
        <v>44.543992648747988</v>
      </c>
      <c r="L51" s="19">
        <v>0.22972662531587409</v>
      </c>
      <c r="M51" s="19">
        <v>1.7229496898690559</v>
      </c>
      <c r="N51" s="19">
        <v>0.9648518263266711</v>
      </c>
      <c r="O51" s="19">
        <v>35.010337698139224</v>
      </c>
      <c r="P51" s="19">
        <v>17.229496898690559</v>
      </c>
    </row>
    <row r="52" spans="8:16" ht="15.75" x14ac:dyDescent="0.25">
      <c r="H52" s="17">
        <v>2012</v>
      </c>
      <c r="I52" s="18">
        <v>41183</v>
      </c>
      <c r="J52" s="19">
        <v>0.23404255319148937</v>
      </c>
      <c r="K52" s="19">
        <v>44.808510638297875</v>
      </c>
      <c r="L52" s="19">
        <v>3.808510638297872</v>
      </c>
      <c r="M52" s="19">
        <v>1.2340425531914896</v>
      </c>
      <c r="N52" s="19">
        <v>1</v>
      </c>
      <c r="O52" s="19">
        <v>32.446808510638306</v>
      </c>
      <c r="P52" s="19">
        <v>16.468085106382979</v>
      </c>
    </row>
    <row r="53" spans="8:16" ht="15.75" x14ac:dyDescent="0.25">
      <c r="H53" s="17">
        <v>2013</v>
      </c>
      <c r="I53" s="18">
        <v>41275</v>
      </c>
      <c r="J53" s="19">
        <v>0.2409110819097679</v>
      </c>
      <c r="K53" s="19">
        <v>44.962768287341227</v>
      </c>
      <c r="L53" s="19">
        <v>7.4463425317564615</v>
      </c>
      <c r="M53" s="19">
        <v>1.2045554095488393</v>
      </c>
      <c r="N53" s="19">
        <v>0.54752518615856338</v>
      </c>
      <c r="O53" s="19">
        <v>31.559351730179593</v>
      </c>
      <c r="P53" s="19">
        <v>14.038545773105563</v>
      </c>
    </row>
    <row r="54" spans="8:16" ht="15.75" x14ac:dyDescent="0.25">
      <c r="H54" s="17">
        <v>2013</v>
      </c>
      <c r="I54" s="18">
        <v>41365</v>
      </c>
      <c r="J54" s="19">
        <v>0.89827082865483932</v>
      </c>
      <c r="K54" s="19">
        <v>42.555580507523018</v>
      </c>
      <c r="L54" s="19">
        <v>9.4767572423085582</v>
      </c>
      <c r="M54" s="19">
        <v>1.7516281158769371</v>
      </c>
      <c r="N54" s="19">
        <v>1.4821468672804849</v>
      </c>
      <c r="O54" s="19">
        <v>13.878284302717269</v>
      </c>
      <c r="P54" s="19">
        <v>29.957332135638897</v>
      </c>
    </row>
    <row r="55" spans="8:16" ht="15.75" x14ac:dyDescent="0.25">
      <c r="H55" s="17">
        <v>2013</v>
      </c>
      <c r="I55" s="18">
        <v>41456</v>
      </c>
      <c r="J55" s="19">
        <v>1.0779816513761469</v>
      </c>
      <c r="K55" s="19">
        <v>37.454128440366972</v>
      </c>
      <c r="L55" s="19">
        <v>1.5825688073394499</v>
      </c>
      <c r="M55" s="19">
        <v>3.5779816513761475</v>
      </c>
      <c r="N55" s="19">
        <v>2.8899082568807346</v>
      </c>
      <c r="O55" s="19">
        <v>18.096330275229359</v>
      </c>
      <c r="P55" s="19">
        <v>35.321100917431195</v>
      </c>
    </row>
    <row r="56" spans="8:16" ht="15.75" x14ac:dyDescent="0.25">
      <c r="H56" s="17">
        <v>2013</v>
      </c>
      <c r="I56" s="18">
        <v>41548</v>
      </c>
      <c r="J56" s="19">
        <v>1.6003556345854635</v>
      </c>
      <c r="K56" s="19">
        <v>31.918204045343408</v>
      </c>
      <c r="L56" s="19">
        <v>9.6465881306957115</v>
      </c>
      <c r="M56" s="19">
        <v>4.8232940653478558</v>
      </c>
      <c r="N56" s="19">
        <v>4.3120693487441653</v>
      </c>
      <c r="O56" s="19">
        <v>18.226272505001109</v>
      </c>
      <c r="P56" s="19">
        <v>29.473216270282283</v>
      </c>
    </row>
    <row r="57" spans="8:16" ht="15.75" x14ac:dyDescent="0.25">
      <c r="H57" s="17">
        <v>2014</v>
      </c>
      <c r="I57" s="18">
        <v>41640</v>
      </c>
      <c r="J57" s="19">
        <v>2.0309723280020311</v>
      </c>
      <c r="K57" s="19">
        <v>38.359989845138365</v>
      </c>
      <c r="L57" s="19">
        <v>6.854531607006856</v>
      </c>
      <c r="M57" s="19">
        <v>5.0774308200050786</v>
      </c>
      <c r="N57" s="19">
        <v>3.8588474232038594</v>
      </c>
      <c r="O57" s="19">
        <v>13.099771515613101</v>
      </c>
      <c r="P57" s="19">
        <v>30.718456461030719</v>
      </c>
    </row>
    <row r="58" spans="8:16" ht="15.75" x14ac:dyDescent="0.25">
      <c r="H58" s="17">
        <v>2014</v>
      </c>
      <c r="I58" s="18">
        <v>41730</v>
      </c>
      <c r="J58" s="19">
        <v>3.1826218742106596</v>
      </c>
      <c r="K58" s="19">
        <v>30.23490780500126</v>
      </c>
      <c r="L58" s="19">
        <v>3.1068451629199298</v>
      </c>
      <c r="M58" s="19">
        <v>7.3755998989643841</v>
      </c>
      <c r="N58" s="19">
        <v>5.733771154331901</v>
      </c>
      <c r="O58" s="19">
        <v>17.75700934579439</v>
      </c>
      <c r="P58" s="19">
        <v>32.609244758777471</v>
      </c>
    </row>
    <row r="59" spans="8:16" ht="15.75" x14ac:dyDescent="0.25">
      <c r="H59" s="17">
        <v>2014</v>
      </c>
      <c r="I59" s="18">
        <v>41821</v>
      </c>
      <c r="J59" s="19">
        <v>2.8189202102245585</v>
      </c>
      <c r="K59" s="19">
        <v>26.803631151457235</v>
      </c>
      <c r="L59" s="19">
        <v>6.9039655996177727</v>
      </c>
      <c r="M59" s="19">
        <v>10.774008600095556</v>
      </c>
      <c r="N59" s="19">
        <v>6.1156235069278546</v>
      </c>
      <c r="O59" s="19">
        <v>15.527950310559008</v>
      </c>
      <c r="P59" s="19">
        <v>31.055900621118017</v>
      </c>
    </row>
    <row r="60" spans="8:16" ht="15.75" x14ac:dyDescent="0.25">
      <c r="H60" s="17">
        <v>2014</v>
      </c>
      <c r="I60" s="18">
        <v>41913</v>
      </c>
      <c r="J60" s="19">
        <v>3.0273674013078229</v>
      </c>
      <c r="K60" s="19">
        <v>26.737708888350696</v>
      </c>
      <c r="L60" s="19">
        <v>9.8571082586582737</v>
      </c>
      <c r="M60" s="19">
        <v>12.351658997335917</v>
      </c>
      <c r="N60" s="19">
        <v>6.6117704044562853</v>
      </c>
      <c r="O60" s="19">
        <v>14.168079438120612</v>
      </c>
      <c r="P60" s="19">
        <v>27.246306611770404</v>
      </c>
    </row>
    <row r="61" spans="8:16" ht="15.75" x14ac:dyDescent="0.25">
      <c r="H61" s="17">
        <v>2015</v>
      </c>
      <c r="I61" s="18">
        <v>42005</v>
      </c>
      <c r="J61" s="19">
        <v>1.8477996596158526</v>
      </c>
      <c r="K61" s="19">
        <v>31.680038901045478</v>
      </c>
      <c r="L61" s="19">
        <v>13.736931680038902</v>
      </c>
      <c r="M61" s="19">
        <v>8.9958667639192829</v>
      </c>
      <c r="N61" s="19">
        <v>4.2548018477996603</v>
      </c>
      <c r="O61" s="19">
        <v>11.816192560175057</v>
      </c>
      <c r="P61" s="19">
        <v>27.668368587405791</v>
      </c>
    </row>
    <row r="62" spans="8:16" ht="15.75" x14ac:dyDescent="0.25">
      <c r="H62" s="17">
        <v>2015</v>
      </c>
      <c r="I62" s="18">
        <v>42095</v>
      </c>
      <c r="J62" s="19">
        <v>3.3990659055526713</v>
      </c>
      <c r="K62" s="19">
        <v>29.813181110534497</v>
      </c>
      <c r="L62" s="19">
        <v>4.3072132848988058</v>
      </c>
      <c r="M62" s="19">
        <v>13.82978723404255</v>
      </c>
      <c r="N62" s="19">
        <v>7.13544369486248</v>
      </c>
      <c r="O62" s="19">
        <v>13.82978723404255</v>
      </c>
      <c r="P62" s="19">
        <v>27.685521536066421</v>
      </c>
    </row>
    <row r="63" spans="8:16" ht="15.75" x14ac:dyDescent="0.25">
      <c r="H63" s="17">
        <v>2015</v>
      </c>
      <c r="I63" s="18">
        <v>42186</v>
      </c>
      <c r="J63" s="19">
        <v>3.1476392705470895</v>
      </c>
      <c r="K63" s="19">
        <v>28.203847114664001</v>
      </c>
      <c r="L63" s="19">
        <v>3.5473394953784663</v>
      </c>
      <c r="M63" s="19">
        <v>17.561828628528602</v>
      </c>
      <c r="N63" s="19">
        <v>8.9682737946540101</v>
      </c>
      <c r="O63" s="19">
        <v>11.19160629527854</v>
      </c>
      <c r="P63" s="19">
        <v>27.379465400949286</v>
      </c>
    </row>
    <row r="64" spans="8:16" ht="15.75" x14ac:dyDescent="0.25">
      <c r="H64" s="17">
        <v>2015</v>
      </c>
      <c r="I64" s="18">
        <v>42278</v>
      </c>
      <c r="J64" s="19">
        <v>3.2052850501590404</v>
      </c>
      <c r="K64" s="19">
        <v>25.20185955468558</v>
      </c>
      <c r="L64" s="19">
        <v>7.8541717641301689</v>
      </c>
      <c r="M64" s="19">
        <v>21.702960606802051</v>
      </c>
      <c r="N64" s="19">
        <v>8.4658673843895258</v>
      </c>
      <c r="O64" s="19">
        <v>10.129679471494981</v>
      </c>
      <c r="P64" s="19">
        <v>23.440176168338635</v>
      </c>
    </row>
    <row r="65" spans="8:16" ht="15.75" x14ac:dyDescent="0.25">
      <c r="H65" s="17">
        <v>2016</v>
      </c>
      <c r="I65" s="18">
        <v>42370</v>
      </c>
      <c r="J65" s="19">
        <v>3.5201793721973087</v>
      </c>
      <c r="K65" s="19">
        <v>28.251121076233183</v>
      </c>
      <c r="L65" s="19">
        <v>12.48878923766816</v>
      </c>
      <c r="M65" s="19">
        <v>18.76681614349776</v>
      </c>
      <c r="N65" s="19">
        <v>7.5784753363228683</v>
      </c>
      <c r="O65" s="19">
        <v>11.031390134529149</v>
      </c>
      <c r="P65" s="19">
        <v>18.363228699551566</v>
      </c>
    </row>
    <row r="66" spans="8:16" ht="15.75" x14ac:dyDescent="0.25">
      <c r="H66" s="17">
        <v>2016</v>
      </c>
      <c r="I66" s="18">
        <v>42461</v>
      </c>
      <c r="J66" s="19">
        <v>2.7999089460505355</v>
      </c>
      <c r="K66" s="19">
        <v>30.184384247666753</v>
      </c>
      <c r="L66" s="19">
        <v>4.3933530616890506</v>
      </c>
      <c r="M66" s="19">
        <v>22.558615979968131</v>
      </c>
      <c r="N66" s="19">
        <v>6.874573184611882</v>
      </c>
      <c r="O66" s="19">
        <v>12.223992715684044</v>
      </c>
      <c r="P66" s="19">
        <v>20.965171864329616</v>
      </c>
    </row>
    <row r="67" spans="8:16" ht="15.75" x14ac:dyDescent="0.25">
      <c r="H67" s="17">
        <v>2016</v>
      </c>
      <c r="I67" s="18">
        <v>42552</v>
      </c>
      <c r="J67" s="19">
        <v>2.5313620071684588</v>
      </c>
      <c r="K67" s="19">
        <v>26.948924731182792</v>
      </c>
      <c r="L67" s="19">
        <v>2.2849462365591395</v>
      </c>
      <c r="M67" s="19">
        <v>29.681899641577058</v>
      </c>
      <c r="N67" s="19">
        <v>10.573476702508961</v>
      </c>
      <c r="O67" s="19">
        <v>9.4310035842293889</v>
      </c>
      <c r="P67" s="19">
        <v>18.548387096774192</v>
      </c>
    </row>
    <row r="68" spans="8:16" ht="15.75" x14ac:dyDescent="0.25">
      <c r="H68" s="17">
        <v>2016</v>
      </c>
      <c r="I68" s="18">
        <v>42644</v>
      </c>
      <c r="J68" s="19">
        <v>2.2274077216801018</v>
      </c>
      <c r="K68" s="19">
        <v>23.504454815443363</v>
      </c>
      <c r="L68" s="19">
        <v>8.6550700042426811</v>
      </c>
      <c r="M68" s="19">
        <v>28.510818837505298</v>
      </c>
      <c r="N68" s="19">
        <v>10.224862112855325</v>
      </c>
      <c r="O68" s="19">
        <v>8.8035638523546886</v>
      </c>
      <c r="P68" s="19">
        <v>18.073822655918541</v>
      </c>
    </row>
    <row r="69" spans="8:16" ht="15.75" x14ac:dyDescent="0.25">
      <c r="H69" s="17">
        <v>2017</v>
      </c>
      <c r="I69" s="18">
        <v>42736</v>
      </c>
      <c r="J69" s="19">
        <v>2.8975741239892185</v>
      </c>
      <c r="K69" s="19">
        <v>18.126684636118597</v>
      </c>
      <c r="L69" s="19">
        <v>13.701707097933513</v>
      </c>
      <c r="M69" s="19">
        <v>29.132973944294697</v>
      </c>
      <c r="N69" s="19">
        <v>10.265049415992815</v>
      </c>
      <c r="O69" s="19">
        <v>8.7151841868823006</v>
      </c>
      <c r="P69" s="19">
        <v>17.160826594788865</v>
      </c>
    </row>
    <row r="70" spans="8:16" ht="15.75" x14ac:dyDescent="0.25">
      <c r="H70" s="17">
        <v>2017</v>
      </c>
      <c r="I70" s="18">
        <v>42826</v>
      </c>
      <c r="J70" s="19">
        <v>3.1102733270499527</v>
      </c>
      <c r="K70" s="19">
        <v>15.551366635249764</v>
      </c>
      <c r="L70" s="19">
        <v>5.0424128180961354</v>
      </c>
      <c r="M70" s="19">
        <v>33.576814326107446</v>
      </c>
      <c r="N70" s="19">
        <v>15.904806786050896</v>
      </c>
      <c r="O70" s="19">
        <v>8.2469368520263906</v>
      </c>
      <c r="P70" s="19">
        <v>18.567389255419418</v>
      </c>
    </row>
    <row r="71" spans="8:16" ht="15.75" x14ac:dyDescent="0.25">
      <c r="H71" s="17">
        <v>2017</v>
      </c>
      <c r="I71" s="18">
        <v>42917</v>
      </c>
      <c r="J71" s="19">
        <v>2.3777777777777778</v>
      </c>
      <c r="K71" s="19">
        <v>11.022222222222224</v>
      </c>
      <c r="L71" s="19">
        <v>4.3777777777777773</v>
      </c>
      <c r="M71" s="19">
        <v>38.444444444444443</v>
      </c>
      <c r="N71" s="19">
        <v>18.022222222222222</v>
      </c>
      <c r="O71" s="19">
        <v>7.9333333333333336</v>
      </c>
      <c r="P71" s="19">
        <v>17.822222222222223</v>
      </c>
    </row>
    <row r="72" spans="8:16" ht="15.75" x14ac:dyDescent="0.25">
      <c r="H72" s="17">
        <v>2017</v>
      </c>
      <c r="I72" s="18">
        <v>43009</v>
      </c>
      <c r="J72" s="19">
        <v>2.656183595410115</v>
      </c>
      <c r="K72" s="19">
        <v>9.0310242243943897</v>
      </c>
      <c r="L72" s="19">
        <v>6.3110922226944322</v>
      </c>
      <c r="M72" s="19">
        <v>39.970250743731413</v>
      </c>
      <c r="N72" s="19">
        <v>18.380790480237994</v>
      </c>
      <c r="O72" s="19">
        <v>7.798555036124097</v>
      </c>
      <c r="P72" s="19">
        <v>15.852103697407562</v>
      </c>
    </row>
    <row r="73" spans="8:16" ht="15.75" x14ac:dyDescent="0.25">
      <c r="H73" s="17">
        <v>2018</v>
      </c>
      <c r="I73" s="18">
        <v>43101</v>
      </c>
      <c r="J73" s="19">
        <v>3.0738164684765539</v>
      </c>
      <c r="K73" s="19">
        <v>8.6829706080323081</v>
      </c>
      <c r="L73" s="19">
        <v>9.8721112856181286</v>
      </c>
      <c r="M73" s="19">
        <v>38.860219878842265</v>
      </c>
      <c r="N73" s="19">
        <v>17.994166479694861</v>
      </c>
      <c r="O73" s="19">
        <v>7.3816468476553734</v>
      </c>
      <c r="P73" s="19">
        <v>14.135068431680503</v>
      </c>
    </row>
    <row r="74" spans="8:16" ht="15.75" x14ac:dyDescent="0.25">
      <c r="H74" s="17">
        <v>2018</v>
      </c>
      <c r="I74" s="18">
        <v>43191</v>
      </c>
      <c r="J74" s="19">
        <v>3.5689929529438511</v>
      </c>
      <c r="K74" s="19">
        <v>7.5244373721300297</v>
      </c>
      <c r="L74" s="19">
        <v>4.8192771084337354</v>
      </c>
      <c r="M74" s="19">
        <v>41.782223232552859</v>
      </c>
      <c r="N74" s="19">
        <v>22.073198454194138</v>
      </c>
      <c r="O74" s="19">
        <v>6.1832234598772464</v>
      </c>
      <c r="P74" s="19">
        <v>14.048647419868153</v>
      </c>
    </row>
    <row r="75" spans="8:16" ht="15.75" x14ac:dyDescent="0.25">
      <c r="H75" s="17">
        <v>2018</v>
      </c>
      <c r="I75" s="18">
        <v>43282</v>
      </c>
      <c r="J75" s="19">
        <v>1.6684961580680568</v>
      </c>
      <c r="K75" s="19">
        <v>5.7299670691547755</v>
      </c>
      <c r="L75" s="19">
        <v>5.4884742041712409</v>
      </c>
      <c r="M75" s="19">
        <v>44.083424807903405</v>
      </c>
      <c r="N75" s="19">
        <v>23.951701427003293</v>
      </c>
      <c r="O75" s="19">
        <v>8.1888035126234904</v>
      </c>
      <c r="P75" s="19">
        <v>10.889132821075741</v>
      </c>
    </row>
    <row r="76" spans="8:16" ht="15.75" x14ac:dyDescent="0.25">
      <c r="H76" s="17">
        <v>2018</v>
      </c>
      <c r="I76" s="18">
        <v>43374</v>
      </c>
      <c r="J76" s="19">
        <v>3.7296037296037294</v>
      </c>
      <c r="K76" s="19">
        <v>3.6236490781945325</v>
      </c>
      <c r="L76" s="19">
        <v>6.4420428056791685</v>
      </c>
      <c r="M76" s="19">
        <v>44.734053824962913</v>
      </c>
      <c r="N76" s="19">
        <v>22.759059122695483</v>
      </c>
      <c r="O76" s="19">
        <v>6.8658614113159571</v>
      </c>
      <c r="P76" s="19">
        <v>11.845730027548209</v>
      </c>
    </row>
    <row r="77" spans="8:16" ht="15.75" x14ac:dyDescent="0.25">
      <c r="H77" s="17">
        <v>2019</v>
      </c>
      <c r="I77" s="18">
        <v>43466</v>
      </c>
      <c r="J77" s="19">
        <v>4.251144538914323</v>
      </c>
      <c r="K77" s="19">
        <v>3.7933289731850879</v>
      </c>
      <c r="L77" s="19">
        <v>7.9354698059734039</v>
      </c>
      <c r="M77" s="19">
        <v>42.860257248746464</v>
      </c>
      <c r="N77" s="19">
        <v>22.323959014606494</v>
      </c>
      <c r="O77" s="19">
        <v>6.6056245912361016</v>
      </c>
      <c r="P77" s="19">
        <v>12.230215827338132</v>
      </c>
    </row>
    <row r="78" spans="8:16" ht="15.75" x14ac:dyDescent="0.25">
      <c r="H78" s="17">
        <v>2019</v>
      </c>
      <c r="I78" s="18">
        <v>43556</v>
      </c>
      <c r="J78" s="19">
        <v>4.4587451160652725</v>
      </c>
      <c r="K78" s="19">
        <v>8.3888761204320854</v>
      </c>
      <c r="L78" s="19">
        <v>6.2054700068949673</v>
      </c>
      <c r="M78" s="19">
        <v>45.483796828315334</v>
      </c>
      <c r="N78" s="19">
        <v>18.317628131464033</v>
      </c>
      <c r="O78" s="19">
        <v>6.2974028958860044</v>
      </c>
      <c r="P78" s="19">
        <v>10.848080900942316</v>
      </c>
    </row>
    <row r="79" spans="8:16" ht="15.75" x14ac:dyDescent="0.25">
      <c r="H79" s="17">
        <v>2019</v>
      </c>
      <c r="I79" s="18">
        <v>43647</v>
      </c>
      <c r="J79" s="19">
        <v>3.1202926619324294</v>
      </c>
      <c r="K79" s="19">
        <v>5.7886808693780933</v>
      </c>
      <c r="L79" s="19">
        <v>6.0038734667527427</v>
      </c>
      <c r="M79" s="19">
        <v>44.006886163115986</v>
      </c>
      <c r="N79" s="19">
        <v>15.23563589412524</v>
      </c>
      <c r="O79" s="19">
        <v>12.825478803529155</v>
      </c>
      <c r="P79" s="19">
        <v>13.019152141166343</v>
      </c>
    </row>
    <row r="80" spans="8:16" ht="15.75" x14ac:dyDescent="0.25">
      <c r="H80" s="17">
        <v>2019</v>
      </c>
      <c r="I80" s="18">
        <v>43739</v>
      </c>
      <c r="J80" s="19">
        <v>4.1939711664482298</v>
      </c>
      <c r="K80" s="19">
        <v>7.0336391437308867</v>
      </c>
      <c r="L80" s="19">
        <v>9.0214067278287438</v>
      </c>
      <c r="M80" s="19">
        <v>43.250327653997374</v>
      </c>
      <c r="N80" s="19">
        <v>12.800349497597201</v>
      </c>
      <c r="O80" s="19">
        <v>11.68632590650939</v>
      </c>
      <c r="P80" s="19">
        <v>12.013979903888158</v>
      </c>
    </row>
    <row r="81" spans="8:16" ht="15.75" x14ac:dyDescent="0.25">
      <c r="H81" s="17">
        <v>2020</v>
      </c>
      <c r="I81" s="18">
        <v>43831</v>
      </c>
      <c r="J81" s="19">
        <v>2.1867483052700636</v>
      </c>
      <c r="K81" s="19">
        <v>9.5779575770828771</v>
      </c>
      <c r="L81" s="19">
        <v>11.436693636562431</v>
      </c>
      <c r="M81" s="19">
        <v>40.367373715285368</v>
      </c>
      <c r="N81" s="19">
        <v>10.3214520008747</v>
      </c>
      <c r="O81" s="19">
        <v>11.852175814563743</v>
      </c>
      <c r="P81" s="19">
        <v>14.257598950360812</v>
      </c>
    </row>
    <row r="82" spans="8:16" ht="15.75" x14ac:dyDescent="0.25">
      <c r="H82" s="17">
        <v>2020</v>
      </c>
      <c r="I82" s="18">
        <v>43922</v>
      </c>
      <c r="J82" s="19">
        <v>1.8964415086298738</v>
      </c>
      <c r="K82" s="19">
        <v>26.358406136799484</v>
      </c>
      <c r="L82" s="19">
        <v>3.0044747496271031</v>
      </c>
      <c r="M82" s="19">
        <v>17.685915192840397</v>
      </c>
      <c r="N82" s="19">
        <v>10.654165778819518</v>
      </c>
      <c r="O82" s="19">
        <v>15.192840400596634</v>
      </c>
      <c r="P82" s="19">
        <v>25.207756232686972</v>
      </c>
    </row>
    <row r="83" spans="8:16" ht="15.75" x14ac:dyDescent="0.25">
      <c r="H83" s="17">
        <v>2020</v>
      </c>
      <c r="I83" s="18">
        <v>44013</v>
      </c>
      <c r="J83" s="19">
        <v>3.8381502890173405</v>
      </c>
      <c r="K83" s="19">
        <v>24.693641618497111</v>
      </c>
      <c r="L83" s="19">
        <v>4.1849710982658967</v>
      </c>
      <c r="M83" s="19">
        <v>26.011560693641623</v>
      </c>
      <c r="N83" s="19">
        <v>7.8150289017341041</v>
      </c>
      <c r="O83" s="19">
        <v>16.369942196531792</v>
      </c>
      <c r="P83" s="19">
        <v>17.086705202312142</v>
      </c>
    </row>
    <row r="84" spans="8:16" ht="15.75" x14ac:dyDescent="0.25">
      <c r="H84" s="17">
        <v>2020</v>
      </c>
      <c r="I84" s="18">
        <v>44105</v>
      </c>
      <c r="J84" s="19">
        <v>2.4474023185916698</v>
      </c>
      <c r="K84" s="19">
        <v>23.958780592528981</v>
      </c>
      <c r="L84" s="19">
        <v>9.2314297981966522</v>
      </c>
      <c r="M84" s="19">
        <v>25.053671103477885</v>
      </c>
      <c r="N84" s="19">
        <v>6.9557750107342207</v>
      </c>
      <c r="O84" s="19">
        <v>13.610991841992275</v>
      </c>
      <c r="P84" s="19">
        <v>18.741949334478317</v>
      </c>
    </row>
    <row r="85" spans="8:16" ht="15.75" x14ac:dyDescent="0.25">
      <c r="H85" s="17">
        <v>2021</v>
      </c>
      <c r="I85" s="18">
        <v>44197</v>
      </c>
      <c r="J85" s="19">
        <v>2.5000000000000004</v>
      </c>
      <c r="K85" s="19">
        <v>22.272727272727277</v>
      </c>
      <c r="L85" s="19">
        <v>12.431818181818185</v>
      </c>
      <c r="M85" s="19">
        <v>27.40909090909091</v>
      </c>
      <c r="N85" s="19">
        <v>9.3636363636363669</v>
      </c>
      <c r="O85" s="19">
        <v>12.431818181818185</v>
      </c>
      <c r="P85" s="19">
        <v>13.590909090909095</v>
      </c>
    </row>
    <row r="86" spans="8:16" ht="15.75" x14ac:dyDescent="0.25">
      <c r="H86" s="17">
        <v>2021</v>
      </c>
      <c r="I86" s="18">
        <v>44287</v>
      </c>
      <c r="J86" s="19">
        <v>3.7685657282199068</v>
      </c>
      <c r="K86" s="19">
        <v>13.855021059632008</v>
      </c>
      <c r="L86" s="19">
        <v>9.0667257814231856</v>
      </c>
      <c r="M86" s="19">
        <v>27.466193748614497</v>
      </c>
      <c r="N86" s="19">
        <v>17.867435158501436</v>
      </c>
      <c r="O86" s="19">
        <v>13.855021059632008</v>
      </c>
      <c r="P86" s="19">
        <v>14.121037463976945</v>
      </c>
    </row>
    <row r="87" spans="8:16" ht="15.75" x14ac:dyDescent="0.25">
      <c r="H87" s="17">
        <v>2021</v>
      </c>
      <c r="I87" s="18">
        <v>44378</v>
      </c>
      <c r="J87" s="19">
        <v>3.9735099337748347</v>
      </c>
      <c r="K87" s="19">
        <v>12.097130242825607</v>
      </c>
      <c r="L87" s="19">
        <v>6.9757174392935983</v>
      </c>
      <c r="M87" s="19">
        <v>28.278145695364245</v>
      </c>
      <c r="N87" s="19">
        <v>25.408388520971304</v>
      </c>
      <c r="O87" s="19">
        <v>11.766004415011038</v>
      </c>
      <c r="P87" s="19">
        <v>11.501103752759382</v>
      </c>
    </row>
    <row r="88" spans="8:16" ht="15.75" x14ac:dyDescent="0.25">
      <c r="H88" s="17">
        <v>2021</v>
      </c>
      <c r="I88" s="18">
        <v>44470</v>
      </c>
      <c r="J88" s="19">
        <v>2.1424199143032032</v>
      </c>
      <c r="K88" s="19">
        <v>10.201999591920016</v>
      </c>
      <c r="L88" s="19">
        <v>11.630279534788821</v>
      </c>
      <c r="M88" s="19">
        <v>32.340338706386454</v>
      </c>
      <c r="N88" s="19">
        <v>20.730463170781473</v>
      </c>
      <c r="O88" s="19">
        <v>14.425627422974902</v>
      </c>
      <c r="P88" s="19">
        <v>8.5288716588451337</v>
      </c>
    </row>
    <row r="89" spans="8:16" ht="15.75" x14ac:dyDescent="0.25">
      <c r="H89" s="17">
        <v>2022</v>
      </c>
      <c r="I89" s="18">
        <v>44562</v>
      </c>
      <c r="J89" s="19">
        <v>1.8981335020563113</v>
      </c>
      <c r="K89" s="19">
        <v>12.179689971527996</v>
      </c>
      <c r="L89" s="19">
        <v>12.93894337235052</v>
      </c>
      <c r="M89" s="19">
        <v>29.61088263207845</v>
      </c>
      <c r="N89" s="19">
        <v>16.260677000949066</v>
      </c>
      <c r="O89" s="19">
        <v>15.849414742170195</v>
      </c>
      <c r="P89" s="19">
        <v>11.262258778867446</v>
      </c>
    </row>
    <row r="90" spans="8:16" ht="15.75" x14ac:dyDescent="0.25">
      <c r="H90" s="17">
        <v>2022</v>
      </c>
      <c r="I90" s="18">
        <v>44652</v>
      </c>
      <c r="J90" s="19">
        <v>1.7551104687177368</v>
      </c>
      <c r="K90" s="19">
        <v>11.872806111914102</v>
      </c>
      <c r="L90" s="19">
        <v>12.182531488746646</v>
      </c>
      <c r="M90" s="19">
        <v>30.993186041709684</v>
      </c>
      <c r="N90" s="19">
        <v>17.138137518067314</v>
      </c>
      <c r="O90" s="19">
        <v>15.837290935370637</v>
      </c>
      <c r="P90" s="19">
        <v>10.22093743547388</v>
      </c>
    </row>
    <row r="91" spans="8:16" ht="15.75" x14ac:dyDescent="0.25">
      <c r="H91" s="17">
        <v>2022</v>
      </c>
      <c r="I91" s="18">
        <v>44743</v>
      </c>
      <c r="J91" s="19">
        <v>2.7864746399499065</v>
      </c>
      <c r="K91" s="19">
        <v>11.991233562930494</v>
      </c>
      <c r="L91" s="19">
        <v>6.9505322479649356</v>
      </c>
      <c r="M91" s="19">
        <v>26.080150281778337</v>
      </c>
      <c r="N91" s="19">
        <v>22.417031934877897</v>
      </c>
      <c r="O91" s="19">
        <v>13.274890419536634</v>
      </c>
      <c r="P91" s="19">
        <v>16.499686912961806</v>
      </c>
    </row>
    <row r="92" spans="8:16" ht="15.75" x14ac:dyDescent="0.25">
      <c r="H92" s="17">
        <v>2022</v>
      </c>
      <c r="I92" s="18">
        <v>44835</v>
      </c>
      <c r="J92" s="19">
        <v>2.7643979057591621</v>
      </c>
      <c r="K92" s="19">
        <v>11.643979057591626</v>
      </c>
      <c r="L92" s="19">
        <v>8.5026178010471209</v>
      </c>
      <c r="M92" s="19">
        <v>26.806282722513092</v>
      </c>
      <c r="N92" s="19">
        <v>21.403141361256548</v>
      </c>
      <c r="O92" s="19">
        <v>14.471204188481677</v>
      </c>
      <c r="P92" s="19">
        <v>14.408376963350786</v>
      </c>
    </row>
    <row r="93" spans="8:16" ht="15.75" x14ac:dyDescent="0.25">
      <c r="H93" s="17">
        <v>2023</v>
      </c>
      <c r="I93" s="18">
        <v>44927</v>
      </c>
      <c r="J93" s="19">
        <v>3.9971701450300672</v>
      </c>
      <c r="K93" s="19">
        <v>12.203749557835161</v>
      </c>
      <c r="L93" s="19">
        <v>5.5182171913689428</v>
      </c>
      <c r="M93" s="19">
        <v>28.192430137955434</v>
      </c>
      <c r="N93" s="19">
        <v>23.9830208701804</v>
      </c>
      <c r="O93" s="19">
        <v>11.637778563848602</v>
      </c>
      <c r="P93" s="19">
        <v>14.467633533781393</v>
      </c>
    </row>
  </sheetData>
  <hyperlinks>
    <hyperlink ref="C1" location="Jegyzék_index!A1" display="Vissza a jegyzékre / Return to the Index" xr:uid="{01DE8AF4-1C5E-4158-BD3A-5CB9BB6F3F04}"/>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A8717-8952-4338-805A-0B4EBA79DB80}">
  <sheetPr>
    <tabColor theme="5" tint="0.79998168889431442"/>
  </sheetPr>
  <dimension ref="A1:J153"/>
  <sheetViews>
    <sheetView zoomScale="75" zoomScaleNormal="75" workbookViewId="0"/>
  </sheetViews>
  <sheetFormatPr defaultColWidth="9.140625" defaultRowHeight="16.5" x14ac:dyDescent="0.3"/>
  <cols>
    <col min="1" max="1" width="13.7109375" style="37" bestFit="1" customWidth="1"/>
    <col min="2" max="2" width="83.7109375" style="37" bestFit="1" customWidth="1"/>
    <col min="3" max="3" width="9.140625" style="37"/>
    <col min="4" max="4" width="9.28515625" style="38" bestFit="1" customWidth="1"/>
    <col min="5" max="5" width="11.28515625" style="38" bestFit="1" customWidth="1"/>
    <col min="6" max="6" width="17" style="38" customWidth="1"/>
    <col min="7" max="7" width="16.5703125" style="38" customWidth="1"/>
    <col min="8" max="8" width="12.28515625" style="38" customWidth="1"/>
    <col min="9" max="9" width="9.28515625" style="38" bestFit="1" customWidth="1"/>
    <col min="10" max="10" width="12.140625" style="38" customWidth="1"/>
    <col min="11" max="16384" width="9.140625" style="37"/>
  </cols>
  <sheetData>
    <row r="1" spans="1:10" x14ac:dyDescent="0.3">
      <c r="A1" s="35" t="s">
        <v>2</v>
      </c>
      <c r="B1" s="36" t="s">
        <v>416</v>
      </c>
      <c r="C1" s="176" t="s">
        <v>463</v>
      </c>
    </row>
    <row r="2" spans="1:10" x14ac:dyDescent="0.3">
      <c r="A2" s="35" t="s">
        <v>3</v>
      </c>
      <c r="B2" s="36" t="s">
        <v>120</v>
      </c>
    </row>
    <row r="3" spans="1:10" x14ac:dyDescent="0.3">
      <c r="A3" s="29" t="s">
        <v>4</v>
      </c>
      <c r="B3" s="29" t="s">
        <v>33</v>
      </c>
    </row>
    <row r="4" spans="1:10" x14ac:dyDescent="0.3">
      <c r="A4" s="29" t="s">
        <v>5</v>
      </c>
      <c r="B4" s="29" t="s">
        <v>47</v>
      </c>
    </row>
    <row r="5" spans="1:10" x14ac:dyDescent="0.3">
      <c r="A5" s="27" t="s">
        <v>6</v>
      </c>
      <c r="B5" s="15" t="s">
        <v>526</v>
      </c>
    </row>
    <row r="6" spans="1:10" x14ac:dyDescent="0.3">
      <c r="A6" s="27" t="s">
        <v>7</v>
      </c>
      <c r="B6" s="3" t="s">
        <v>577</v>
      </c>
    </row>
    <row r="10" spans="1:10" ht="31.5" x14ac:dyDescent="0.3">
      <c r="F10" s="39" t="s">
        <v>10</v>
      </c>
      <c r="G10" s="39" t="s">
        <v>17</v>
      </c>
      <c r="H10" s="39" t="s">
        <v>32</v>
      </c>
      <c r="I10" s="39" t="s">
        <v>15</v>
      </c>
      <c r="J10" s="39" t="s">
        <v>16</v>
      </c>
    </row>
    <row r="11" spans="1:10" ht="31.5" x14ac:dyDescent="0.3">
      <c r="F11" s="39" t="s">
        <v>0</v>
      </c>
      <c r="G11" s="39" t="s">
        <v>13</v>
      </c>
      <c r="H11" s="39" t="s">
        <v>31</v>
      </c>
      <c r="I11" s="39" t="s">
        <v>14</v>
      </c>
      <c r="J11" s="39" t="s">
        <v>22</v>
      </c>
    </row>
    <row r="12" spans="1:10" x14ac:dyDescent="0.3">
      <c r="D12" s="38">
        <v>2001</v>
      </c>
      <c r="E12" s="40">
        <v>36981</v>
      </c>
      <c r="F12" s="41">
        <v>79.31895826885868</v>
      </c>
      <c r="G12" s="41">
        <v>99.387703998122646</v>
      </c>
      <c r="H12" s="41">
        <v>66.41076873176651</v>
      </c>
      <c r="I12" s="41">
        <v>92.743096268273007</v>
      </c>
      <c r="J12" s="41">
        <v>133.90304302936553</v>
      </c>
    </row>
    <row r="13" spans="1:10" x14ac:dyDescent="0.3">
      <c r="E13" s="40">
        <v>37072</v>
      </c>
      <c r="F13" s="41">
        <v>79.505608130830993</v>
      </c>
      <c r="G13" s="41">
        <v>99.423783042888886</v>
      </c>
      <c r="H13" s="41">
        <v>65.526764066437011</v>
      </c>
      <c r="I13" s="41">
        <v>91.870617498569629</v>
      </c>
      <c r="J13" s="41">
        <v>127.88285261371971</v>
      </c>
    </row>
    <row r="14" spans="1:10" x14ac:dyDescent="0.3">
      <c r="E14" s="40">
        <v>37164</v>
      </c>
      <c r="F14" s="41">
        <v>79.022500353002187</v>
      </c>
      <c r="G14" s="41">
        <v>98.855233966179256</v>
      </c>
      <c r="H14" s="41">
        <v>67.443112773433697</v>
      </c>
      <c r="I14" s="41">
        <v>94.982200813786079</v>
      </c>
      <c r="J14" s="41">
        <v>118.07635525194664</v>
      </c>
    </row>
    <row r="15" spans="1:10" x14ac:dyDescent="0.3">
      <c r="E15" s="40">
        <v>37256</v>
      </c>
      <c r="F15" s="41">
        <v>78.643322772185954</v>
      </c>
      <c r="G15" s="41">
        <v>99.379810962171305</v>
      </c>
      <c r="H15" s="41">
        <v>68.497481486150008</v>
      </c>
      <c r="I15" s="41">
        <v>96.465137179346229</v>
      </c>
      <c r="J15" s="41">
        <v>108.69458880930897</v>
      </c>
    </row>
    <row r="16" spans="1:10" x14ac:dyDescent="0.3">
      <c r="D16" s="38">
        <v>2002</v>
      </c>
      <c r="E16" s="40">
        <v>37346</v>
      </c>
      <c r="F16" s="41">
        <v>77.935640580774304</v>
      </c>
      <c r="G16" s="41">
        <v>96.820199473358855</v>
      </c>
      <c r="H16" s="41">
        <v>68.637096984497603</v>
      </c>
      <c r="I16" s="41">
        <v>97.059064571158572</v>
      </c>
      <c r="J16" s="41">
        <v>109.06173133642059</v>
      </c>
    </row>
    <row r="17" spans="4:10" x14ac:dyDescent="0.3">
      <c r="E17" s="40">
        <v>37437</v>
      </c>
      <c r="F17" s="41">
        <v>76.101522753072828</v>
      </c>
      <c r="G17" s="41">
        <v>98.009063012523626</v>
      </c>
      <c r="H17" s="41">
        <v>69.639792911603166</v>
      </c>
      <c r="I17" s="41">
        <v>94.701333715809582</v>
      </c>
      <c r="J17" s="41">
        <v>101.94814475245123</v>
      </c>
    </row>
    <row r="18" spans="4:10" x14ac:dyDescent="0.3">
      <c r="E18" s="40">
        <v>37529</v>
      </c>
      <c r="F18" s="41">
        <v>73.465685627115619</v>
      </c>
      <c r="G18" s="41">
        <v>98.040300375226309</v>
      </c>
      <c r="H18" s="41">
        <v>71.260392405309261</v>
      </c>
      <c r="I18" s="41">
        <v>97.980629449492596</v>
      </c>
      <c r="J18" s="41">
        <v>97.171407294277145</v>
      </c>
    </row>
    <row r="19" spans="4:10" x14ac:dyDescent="0.3">
      <c r="E19" s="40">
        <v>37621</v>
      </c>
      <c r="F19" s="41">
        <v>71.654163031145103</v>
      </c>
      <c r="G19" s="41">
        <v>99.742950600836537</v>
      </c>
      <c r="H19" s="41">
        <v>76.496084764103955</v>
      </c>
      <c r="I19" s="41">
        <v>99.460312761262827</v>
      </c>
      <c r="J19" s="41">
        <v>100.72429402533061</v>
      </c>
    </row>
    <row r="20" spans="4:10" x14ac:dyDescent="0.3">
      <c r="D20" s="38">
        <v>2003</v>
      </c>
      <c r="E20" s="40">
        <v>37711</v>
      </c>
      <c r="F20" s="41">
        <v>72.158067722542469</v>
      </c>
      <c r="G20" s="41">
        <v>100.2142960890379</v>
      </c>
      <c r="H20" s="41">
        <v>75.541186645295184</v>
      </c>
      <c r="I20" s="41">
        <v>99.159568211748137</v>
      </c>
      <c r="J20" s="41">
        <v>105.91004519310036</v>
      </c>
    </row>
    <row r="21" spans="4:10" x14ac:dyDescent="0.3">
      <c r="E21" s="40">
        <v>37802</v>
      </c>
      <c r="F21" s="41">
        <v>72.813020146579476</v>
      </c>
      <c r="G21" s="41">
        <v>101.53711945167409</v>
      </c>
      <c r="H21" s="41">
        <v>74.666328722174541</v>
      </c>
      <c r="I21" s="41">
        <v>99.25409528291442</v>
      </c>
      <c r="J21" s="41">
        <v>122.38958518121611</v>
      </c>
    </row>
    <row r="22" spans="4:10" x14ac:dyDescent="0.3">
      <c r="E22" s="40">
        <v>37894</v>
      </c>
      <c r="F22" s="41">
        <v>76.873013326417947</v>
      </c>
      <c r="G22" s="41">
        <v>104.64086298749245</v>
      </c>
      <c r="H22" s="41">
        <v>69.607551926173159</v>
      </c>
      <c r="I22" s="41">
        <v>93.041302378430885</v>
      </c>
      <c r="J22" s="41">
        <v>121.7480510713124</v>
      </c>
    </row>
    <row r="23" spans="4:10" x14ac:dyDescent="0.3">
      <c r="E23" s="40">
        <v>37986</v>
      </c>
      <c r="F23" s="41">
        <v>80.930493852854852</v>
      </c>
      <c r="G23" s="41">
        <v>108.31735748282546</v>
      </c>
      <c r="H23" s="41">
        <v>68.663706524364926</v>
      </c>
      <c r="I23" s="41">
        <v>92.084768862460521</v>
      </c>
      <c r="J23" s="41">
        <v>124.39000687638244</v>
      </c>
    </row>
    <row r="24" spans="4:10" x14ac:dyDescent="0.3">
      <c r="D24" s="38">
        <v>2004</v>
      </c>
      <c r="E24" s="40">
        <v>38077</v>
      </c>
      <c r="F24" s="41">
        <v>84.70749340555939</v>
      </c>
      <c r="G24" s="41">
        <v>107.93046594005548</v>
      </c>
      <c r="H24" s="41">
        <v>72.6800594794299</v>
      </c>
      <c r="I24" s="41">
        <v>94.37169718001762</v>
      </c>
      <c r="J24" s="41">
        <v>124.88538009165786</v>
      </c>
    </row>
    <row r="25" spans="4:10" x14ac:dyDescent="0.3">
      <c r="E25" s="40">
        <v>38168</v>
      </c>
      <c r="F25" s="41">
        <v>88.35037818797295</v>
      </c>
      <c r="G25" s="41">
        <v>109.92663478725663</v>
      </c>
      <c r="H25" s="41">
        <v>72.677371187518801</v>
      </c>
      <c r="I25" s="41">
        <v>96.139781025921337</v>
      </c>
      <c r="J25" s="41">
        <v>124.6760797727751</v>
      </c>
    </row>
    <row r="26" spans="4:10" x14ac:dyDescent="0.3">
      <c r="E26" s="40">
        <v>38260</v>
      </c>
      <c r="F26" s="41">
        <v>93.824269619921779</v>
      </c>
      <c r="G26" s="41">
        <v>109.14035235734229</v>
      </c>
      <c r="H26" s="41">
        <v>78.576405963222669</v>
      </c>
      <c r="I26" s="41">
        <v>100.05979342517682</v>
      </c>
      <c r="J26" s="41">
        <v>129.48233973770863</v>
      </c>
    </row>
    <row r="27" spans="4:10" x14ac:dyDescent="0.3">
      <c r="E27" s="40">
        <v>38352</v>
      </c>
      <c r="F27" s="41">
        <v>92.909208872242317</v>
      </c>
      <c r="G27" s="41">
        <v>110.36587826120513</v>
      </c>
      <c r="H27" s="41">
        <v>79.163794418831628</v>
      </c>
      <c r="I27" s="41">
        <v>101.89566622337964</v>
      </c>
      <c r="J27" s="41">
        <v>140.97392135522082</v>
      </c>
    </row>
    <row r="28" spans="4:10" x14ac:dyDescent="0.3">
      <c r="D28" s="38">
        <v>2005</v>
      </c>
      <c r="E28" s="40">
        <v>38442</v>
      </c>
      <c r="F28" s="41">
        <v>93.239685483202976</v>
      </c>
      <c r="G28" s="41">
        <v>113.50914591477105</v>
      </c>
      <c r="H28" s="41">
        <v>83.322315735845322</v>
      </c>
      <c r="I28" s="41">
        <v>104.54600279413535</v>
      </c>
      <c r="J28" s="41">
        <v>141.45363643717289</v>
      </c>
    </row>
    <row r="29" spans="4:10" x14ac:dyDescent="0.3">
      <c r="E29" s="40">
        <v>38533</v>
      </c>
      <c r="F29" s="41">
        <v>94.992429124511261</v>
      </c>
      <c r="G29" s="41">
        <v>118.31787973002599</v>
      </c>
      <c r="H29" s="41">
        <v>89.375925836553904</v>
      </c>
      <c r="I29" s="41">
        <v>109.4519237333477</v>
      </c>
      <c r="J29" s="41">
        <v>147.47122780352672</v>
      </c>
    </row>
    <row r="30" spans="4:10" x14ac:dyDescent="0.3">
      <c r="E30" s="40">
        <v>38625</v>
      </c>
      <c r="F30" s="41">
        <v>94.463680290139877</v>
      </c>
      <c r="G30" s="41">
        <v>120.23789456740687</v>
      </c>
      <c r="H30" s="41">
        <v>96.621475256230127</v>
      </c>
      <c r="I30" s="41">
        <v>116.41568553450692</v>
      </c>
      <c r="J30" s="41">
        <v>157.05590003375218</v>
      </c>
    </row>
    <row r="31" spans="4:10" x14ac:dyDescent="0.3">
      <c r="E31" s="40">
        <v>38717</v>
      </c>
      <c r="F31" s="41">
        <v>95.16529647692181</v>
      </c>
      <c r="G31" s="41">
        <v>122.90806027881092</v>
      </c>
      <c r="H31" s="41">
        <v>105.21430358838711</v>
      </c>
      <c r="I31" s="41">
        <v>125.50841671181205</v>
      </c>
      <c r="J31" s="41">
        <v>162.86710518500178</v>
      </c>
    </row>
    <row r="32" spans="4:10" x14ac:dyDescent="0.3">
      <c r="D32" s="38">
        <v>2006</v>
      </c>
      <c r="E32" s="40">
        <v>38807</v>
      </c>
      <c r="F32" s="41">
        <v>93.651321686492963</v>
      </c>
      <c r="G32" s="41">
        <v>125.55055675389406</v>
      </c>
      <c r="H32" s="41">
        <v>112.65976277656557</v>
      </c>
      <c r="I32" s="41">
        <v>126.66900378024016</v>
      </c>
      <c r="J32" s="41">
        <v>166.89770661197207</v>
      </c>
    </row>
    <row r="33" spans="4:10" x14ac:dyDescent="0.3">
      <c r="E33" s="40">
        <v>38898</v>
      </c>
      <c r="F33" s="41">
        <v>92.388669754285729</v>
      </c>
      <c r="G33" s="41">
        <v>122.6776649584946</v>
      </c>
      <c r="H33" s="41">
        <v>111.21785586952709</v>
      </c>
      <c r="I33" s="41">
        <v>125.82678726279607</v>
      </c>
      <c r="J33" s="41">
        <v>164.28085712077569</v>
      </c>
    </row>
    <row r="34" spans="4:10" x14ac:dyDescent="0.3">
      <c r="E34" s="40">
        <v>38990</v>
      </c>
      <c r="F34" s="41">
        <v>91.29037347290739</v>
      </c>
      <c r="G34" s="41">
        <v>122.96687909530959</v>
      </c>
      <c r="H34" s="41">
        <v>113.7407957858055</v>
      </c>
      <c r="I34" s="41">
        <v>126.2431280562167</v>
      </c>
      <c r="J34" s="41">
        <v>169.34505188011923</v>
      </c>
    </row>
    <row r="35" spans="4:10" x14ac:dyDescent="0.3">
      <c r="E35" s="40">
        <v>39082</v>
      </c>
      <c r="F35" s="41">
        <v>90.166607792865037</v>
      </c>
      <c r="G35" s="41">
        <v>122.01225418280694</v>
      </c>
      <c r="H35" s="41">
        <v>112.36367161915609</v>
      </c>
      <c r="I35" s="41">
        <v>125.05905594366436</v>
      </c>
      <c r="J35" s="41">
        <v>168.94285523718884</v>
      </c>
    </row>
    <row r="36" spans="4:10" x14ac:dyDescent="0.3">
      <c r="D36" s="38">
        <v>2007</v>
      </c>
      <c r="E36" s="40">
        <v>39172</v>
      </c>
      <c r="F36" s="41">
        <v>97.955915645725611</v>
      </c>
      <c r="G36" s="41">
        <v>120.99454902979637</v>
      </c>
      <c r="H36" s="41">
        <v>112.32422924736116</v>
      </c>
      <c r="I36" s="41">
        <v>124.84966793753634</v>
      </c>
      <c r="J36" s="41">
        <v>168.84083056229886</v>
      </c>
    </row>
    <row r="37" spans="4:10" x14ac:dyDescent="0.3">
      <c r="E37" s="40">
        <v>39263</v>
      </c>
      <c r="F37" s="41">
        <v>103.62672302163541</v>
      </c>
      <c r="G37" s="41">
        <v>121.89577052890917</v>
      </c>
      <c r="H37" s="41">
        <v>110.70757607731292</v>
      </c>
      <c r="I37" s="41">
        <v>125.26467921865768</v>
      </c>
      <c r="J37" s="41">
        <v>164.47753141977677</v>
      </c>
    </row>
    <row r="38" spans="4:10" x14ac:dyDescent="0.3">
      <c r="E38" s="40">
        <v>39355</v>
      </c>
      <c r="F38" s="41">
        <v>108.15138961613887</v>
      </c>
      <c r="G38" s="41">
        <v>120.33627309648031</v>
      </c>
      <c r="H38" s="41">
        <v>104.93827327037718</v>
      </c>
      <c r="I38" s="41">
        <v>119.87897976585114</v>
      </c>
      <c r="J38" s="41">
        <v>163.74107523732005</v>
      </c>
    </row>
    <row r="39" spans="4:10" x14ac:dyDescent="0.3">
      <c r="E39" s="40">
        <v>39447</v>
      </c>
      <c r="F39" s="41">
        <v>112.39587529645155</v>
      </c>
      <c r="G39" s="41">
        <v>117.64002603779932</v>
      </c>
      <c r="H39" s="41">
        <v>112.39953380042704</v>
      </c>
      <c r="I39" s="41">
        <v>122.7591780826524</v>
      </c>
      <c r="J39" s="41">
        <v>150.70482434505695</v>
      </c>
    </row>
    <row r="40" spans="4:10" x14ac:dyDescent="0.3">
      <c r="D40" s="38">
        <v>2008</v>
      </c>
      <c r="E40" s="40">
        <v>39538</v>
      </c>
      <c r="F40" s="41">
        <v>110.19062025672811</v>
      </c>
      <c r="G40" s="41">
        <v>121.78065576411596</v>
      </c>
      <c r="H40" s="41">
        <v>108.75316646902763</v>
      </c>
      <c r="I40" s="41">
        <v>123.17376880390168</v>
      </c>
      <c r="J40" s="41">
        <v>153.96522983294432</v>
      </c>
    </row>
    <row r="41" spans="4:10" x14ac:dyDescent="0.3">
      <c r="E41" s="40">
        <v>39629</v>
      </c>
      <c r="F41" s="41">
        <v>109.55001974148574</v>
      </c>
      <c r="G41" s="41">
        <v>126.39065008213272</v>
      </c>
      <c r="H41" s="41">
        <v>110.01054228508679</v>
      </c>
      <c r="I41" s="41">
        <v>121.79977413432144</v>
      </c>
      <c r="J41" s="41">
        <v>161.23146447361376</v>
      </c>
    </row>
    <row r="42" spans="4:10" x14ac:dyDescent="0.3">
      <c r="E42" s="40">
        <v>39721</v>
      </c>
      <c r="F42" s="41">
        <v>109.09850508565845</v>
      </c>
      <c r="G42" s="41">
        <v>130.1198540035887</v>
      </c>
      <c r="H42" s="41">
        <v>106.53887693846706</v>
      </c>
      <c r="I42" s="41">
        <v>119.01548766765484</v>
      </c>
      <c r="J42" s="41">
        <v>154.94292087055751</v>
      </c>
    </row>
    <row r="43" spans="4:10" x14ac:dyDescent="0.3">
      <c r="E43" s="40">
        <v>39813</v>
      </c>
      <c r="F43" s="41">
        <v>108.34405468967608</v>
      </c>
      <c r="G43" s="41">
        <v>128.16047754696604</v>
      </c>
      <c r="H43" s="41">
        <v>105.65909733002709</v>
      </c>
      <c r="I43" s="41">
        <v>116.15732241352468</v>
      </c>
      <c r="J43" s="41">
        <v>153.49714801349384</v>
      </c>
    </row>
    <row r="44" spans="4:10" x14ac:dyDescent="0.3">
      <c r="D44" s="38">
        <v>2009</v>
      </c>
      <c r="E44" s="40">
        <v>39903</v>
      </c>
      <c r="F44" s="41">
        <v>106.96190596060396</v>
      </c>
      <c r="G44" s="41">
        <v>126.36690817047307</v>
      </c>
      <c r="H44" s="41">
        <v>101.86429117973771</v>
      </c>
      <c r="I44" s="41">
        <v>119.97680520461063</v>
      </c>
      <c r="J44" s="41">
        <v>149.63761384593764</v>
      </c>
    </row>
    <row r="45" spans="4:10" x14ac:dyDescent="0.3">
      <c r="E45" s="40">
        <v>39994</v>
      </c>
      <c r="F45" s="41">
        <v>102.24343425200854</v>
      </c>
      <c r="G45" s="41">
        <v>123.32122750409073</v>
      </c>
      <c r="H45" s="41">
        <v>104.53262811825971</v>
      </c>
      <c r="I45" s="41">
        <v>119.21784527941331</v>
      </c>
      <c r="J45" s="41">
        <v>130.67464367080737</v>
      </c>
    </row>
    <row r="46" spans="4:10" x14ac:dyDescent="0.3">
      <c r="E46" s="40">
        <v>40086</v>
      </c>
      <c r="F46" s="41">
        <v>97.678455099332552</v>
      </c>
      <c r="G46" s="41">
        <v>116.70307488786452</v>
      </c>
      <c r="H46" s="41">
        <v>107.98558208842107</v>
      </c>
      <c r="I46" s="41">
        <v>114.29744915252066</v>
      </c>
      <c r="J46" s="41">
        <v>115.68504437901342</v>
      </c>
    </row>
    <row r="47" spans="4:10" x14ac:dyDescent="0.3">
      <c r="E47" s="40">
        <v>40178</v>
      </c>
      <c r="F47" s="41">
        <v>91.90591135957105</v>
      </c>
      <c r="G47" s="41">
        <v>105.72122391219139</v>
      </c>
      <c r="H47" s="41">
        <v>114.23940043969085</v>
      </c>
      <c r="I47" s="41">
        <v>104.91605486380243</v>
      </c>
      <c r="J47" s="41">
        <v>95.178068516400202</v>
      </c>
    </row>
    <row r="48" spans="4:10" x14ac:dyDescent="0.3">
      <c r="D48" s="38">
        <v>2010</v>
      </c>
      <c r="E48" s="40">
        <v>40268</v>
      </c>
      <c r="F48" s="41">
        <v>88.882182486091438</v>
      </c>
      <c r="G48" s="41">
        <v>103.02729696339568</v>
      </c>
      <c r="H48" s="41">
        <v>115.86001853757908</v>
      </c>
      <c r="I48" s="41">
        <v>103.62519996099577</v>
      </c>
      <c r="J48" s="41">
        <v>91.857130523738277</v>
      </c>
    </row>
    <row r="49" spans="4:10" x14ac:dyDescent="0.3">
      <c r="E49" s="40">
        <v>40359</v>
      </c>
      <c r="F49" s="41">
        <v>89.907358444443091</v>
      </c>
      <c r="G49" s="41">
        <v>102.82067560385191</v>
      </c>
      <c r="H49" s="41">
        <v>112.8284909329678</v>
      </c>
      <c r="I49" s="41">
        <v>103.49133823515933</v>
      </c>
      <c r="J49" s="41">
        <v>96.843090998104771</v>
      </c>
    </row>
    <row r="50" spans="4:10" x14ac:dyDescent="0.3">
      <c r="E50" s="40">
        <v>40451</v>
      </c>
      <c r="F50" s="41">
        <v>93.253270783394953</v>
      </c>
      <c r="G50" s="41">
        <v>103.33389686872468</v>
      </c>
      <c r="H50" s="41">
        <v>107.78727273801084</v>
      </c>
      <c r="I50" s="41">
        <v>100.35291911848034</v>
      </c>
      <c r="J50" s="41">
        <v>101.22826747037259</v>
      </c>
    </row>
    <row r="51" spans="4:10" x14ac:dyDescent="0.3">
      <c r="E51" s="40">
        <v>40543</v>
      </c>
      <c r="F51" s="41">
        <v>100</v>
      </c>
      <c r="G51" s="41">
        <v>100</v>
      </c>
      <c r="H51" s="41">
        <v>100</v>
      </c>
      <c r="I51" s="41">
        <v>100</v>
      </c>
      <c r="J51" s="41">
        <v>100</v>
      </c>
    </row>
    <row r="52" spans="4:10" x14ac:dyDescent="0.3">
      <c r="D52" s="38">
        <v>2011</v>
      </c>
      <c r="E52" s="40">
        <v>40633</v>
      </c>
      <c r="F52" s="41">
        <v>106.09583740893491</v>
      </c>
      <c r="G52" s="41">
        <v>99.790629888014649</v>
      </c>
      <c r="H52" s="41">
        <v>94.884789077032096</v>
      </c>
      <c r="I52" s="41">
        <v>97.196959802956286</v>
      </c>
      <c r="J52" s="41">
        <v>101.40764920076057</v>
      </c>
    </row>
    <row r="53" spans="4:10" x14ac:dyDescent="0.3">
      <c r="E53" s="40">
        <v>40724</v>
      </c>
      <c r="F53" s="41">
        <v>111.02872237346988</v>
      </c>
      <c r="G53" s="41">
        <v>98.061297660644385</v>
      </c>
      <c r="H53" s="41">
        <v>89.939129324326103</v>
      </c>
      <c r="I53" s="41">
        <v>90.033974232873106</v>
      </c>
      <c r="J53" s="41">
        <v>98.749082592033901</v>
      </c>
    </row>
    <row r="54" spans="4:10" x14ac:dyDescent="0.3">
      <c r="E54" s="40">
        <v>40816</v>
      </c>
      <c r="F54" s="41">
        <v>118.11400825642168</v>
      </c>
      <c r="G54" s="41">
        <v>95.724834524071738</v>
      </c>
      <c r="H54" s="41">
        <v>87.269614566831009</v>
      </c>
      <c r="I54" s="41">
        <v>87.854892050287361</v>
      </c>
      <c r="J54" s="41">
        <v>92.60829687244761</v>
      </c>
    </row>
    <row r="55" spans="4:10" x14ac:dyDescent="0.3">
      <c r="E55" s="40">
        <v>40908</v>
      </c>
      <c r="F55" s="41">
        <v>124.61556819437587</v>
      </c>
      <c r="G55" s="41">
        <v>95.517548024023313</v>
      </c>
      <c r="H55" s="41">
        <v>76.542517441864476</v>
      </c>
      <c r="I55" s="41">
        <v>86.177820399268711</v>
      </c>
      <c r="J55" s="41">
        <v>84.944726702302816</v>
      </c>
    </row>
    <row r="56" spans="4:10" x14ac:dyDescent="0.3">
      <c r="D56" s="38">
        <v>2012</v>
      </c>
      <c r="E56" s="40">
        <v>40999</v>
      </c>
      <c r="F56" s="41">
        <v>126.10955634601567</v>
      </c>
      <c r="G56" s="41">
        <v>96.676731197366024</v>
      </c>
      <c r="H56" s="41">
        <v>76.452365426115392</v>
      </c>
      <c r="I56" s="41">
        <v>84.579462888213342</v>
      </c>
      <c r="J56" s="41">
        <v>86.444107800717745</v>
      </c>
    </row>
    <row r="57" spans="4:10" x14ac:dyDescent="0.3">
      <c r="E57" s="40">
        <v>41090</v>
      </c>
      <c r="F57" s="41">
        <v>126.55388139171006</v>
      </c>
      <c r="G57" s="41">
        <v>98.443970563491305</v>
      </c>
      <c r="H57" s="41">
        <v>76.55920446756005</v>
      </c>
      <c r="I57" s="41">
        <v>95.169077290898684</v>
      </c>
      <c r="J57" s="41">
        <v>82.28486216055957</v>
      </c>
    </row>
    <row r="58" spans="4:10" x14ac:dyDescent="0.3">
      <c r="E58" s="40">
        <v>41182</v>
      </c>
      <c r="F58" s="41">
        <v>128.47012680519674</v>
      </c>
      <c r="G58" s="41">
        <v>97.924257401106644</v>
      </c>
      <c r="H58" s="41">
        <v>78.30619341929382</v>
      </c>
      <c r="I58" s="41">
        <v>94.879275367430296</v>
      </c>
      <c r="J58" s="41">
        <v>80.534222288892238</v>
      </c>
    </row>
    <row r="59" spans="4:10" x14ac:dyDescent="0.3">
      <c r="E59" s="40">
        <v>41274</v>
      </c>
      <c r="F59" s="41">
        <v>130.68744142055817</v>
      </c>
      <c r="G59" s="41">
        <v>94.454281390296003</v>
      </c>
      <c r="H59" s="41">
        <v>73.380704476138249</v>
      </c>
      <c r="I59" s="41">
        <v>94.712965762037612</v>
      </c>
      <c r="J59" s="41">
        <v>69.510828263269076</v>
      </c>
    </row>
    <row r="60" spans="4:10" x14ac:dyDescent="0.3">
      <c r="D60" s="38">
        <v>2013</v>
      </c>
      <c r="E60" s="40">
        <v>41364</v>
      </c>
      <c r="F60" s="41">
        <v>129.32293432642439</v>
      </c>
      <c r="G60" s="41">
        <v>92.356148187665084</v>
      </c>
      <c r="H60" s="41">
        <v>72.899601665656888</v>
      </c>
      <c r="I60" s="41">
        <v>95.169588380446868</v>
      </c>
      <c r="J60" s="41">
        <v>61.26665266222912</v>
      </c>
    </row>
    <row r="61" spans="4:10" x14ac:dyDescent="0.3">
      <c r="E61" s="40">
        <v>41455</v>
      </c>
      <c r="F61" s="41">
        <v>128.59354770617438</v>
      </c>
      <c r="G61" s="41">
        <v>91.970249742560213</v>
      </c>
      <c r="H61" s="41">
        <v>74.555402302800417</v>
      </c>
      <c r="I61" s="41">
        <v>87.905155890583274</v>
      </c>
      <c r="J61" s="41">
        <v>61.854761231780529</v>
      </c>
    </row>
    <row r="62" spans="4:10" x14ac:dyDescent="0.3">
      <c r="E62" s="40">
        <v>41547</v>
      </c>
      <c r="F62" s="41">
        <v>128.55576582932611</v>
      </c>
      <c r="G62" s="41">
        <v>96.609914531183975</v>
      </c>
      <c r="H62" s="41">
        <v>76.391359413333532</v>
      </c>
      <c r="I62" s="41">
        <v>89.044190388585463</v>
      </c>
      <c r="J62" s="41">
        <v>61.252923820034425</v>
      </c>
    </row>
    <row r="63" spans="4:10" x14ac:dyDescent="0.3">
      <c r="E63" s="40">
        <v>41639</v>
      </c>
      <c r="F63" s="41">
        <v>134.46021329875839</v>
      </c>
      <c r="G63" s="41">
        <v>97.415520888805105</v>
      </c>
      <c r="H63" s="41">
        <v>89.049971886741716</v>
      </c>
      <c r="I63" s="41">
        <v>87.32101250629421</v>
      </c>
      <c r="J63" s="41">
        <v>62.064330332687391</v>
      </c>
    </row>
    <row r="64" spans="4:10" x14ac:dyDescent="0.3">
      <c r="D64" s="38">
        <v>2014</v>
      </c>
      <c r="E64" s="40">
        <v>41729</v>
      </c>
      <c r="F64" s="41">
        <v>138.59002741726874</v>
      </c>
      <c r="G64" s="41">
        <v>96.883996606902912</v>
      </c>
      <c r="H64" s="41">
        <v>94.385590956935019</v>
      </c>
      <c r="I64" s="41">
        <v>90.33391331625235</v>
      </c>
      <c r="J64" s="41">
        <v>59.064918981474932</v>
      </c>
    </row>
    <row r="65" spans="4:10" x14ac:dyDescent="0.3">
      <c r="E65" s="40">
        <v>41820</v>
      </c>
      <c r="F65" s="41">
        <v>146.19738681381654</v>
      </c>
      <c r="G65" s="41">
        <v>99.59719014739828</v>
      </c>
      <c r="H65" s="41">
        <v>101.27645895077481</v>
      </c>
      <c r="I65" s="41">
        <v>93.454629676671601</v>
      </c>
      <c r="J65" s="41">
        <v>55.350320048951822</v>
      </c>
    </row>
    <row r="66" spans="4:10" x14ac:dyDescent="0.3">
      <c r="E66" s="40">
        <v>41912</v>
      </c>
      <c r="F66" s="41">
        <v>149.59743367001374</v>
      </c>
      <c r="G66" s="41">
        <v>99.728911299438181</v>
      </c>
      <c r="H66" s="41">
        <v>108.95617417897969</v>
      </c>
      <c r="I66" s="41">
        <v>94.471969260225194</v>
      </c>
      <c r="J66" s="41">
        <v>51.583640455196459</v>
      </c>
    </row>
    <row r="67" spans="4:10" x14ac:dyDescent="0.3">
      <c r="E67" s="40">
        <v>42004</v>
      </c>
      <c r="F67" s="41">
        <v>147.8013274091079</v>
      </c>
      <c r="G67" s="41">
        <v>102.78966376679173</v>
      </c>
      <c r="H67" s="41">
        <v>125.96561804230672</v>
      </c>
      <c r="I67" s="41">
        <v>98.819877556950843</v>
      </c>
      <c r="J67" s="41">
        <v>49.906298957483536</v>
      </c>
    </row>
    <row r="68" spans="4:10" x14ac:dyDescent="0.3">
      <c r="D68" s="38">
        <v>2015</v>
      </c>
      <c r="E68" s="40">
        <v>42094</v>
      </c>
      <c r="F68" s="41">
        <v>147.85168588527756</v>
      </c>
      <c r="G68" s="41">
        <v>101.87081540644299</v>
      </c>
      <c r="H68" s="41">
        <v>124.10172061708705</v>
      </c>
      <c r="I68" s="41">
        <v>98.173459136141474</v>
      </c>
      <c r="J68" s="41">
        <v>46.141842399874641</v>
      </c>
    </row>
    <row r="69" spans="4:10" x14ac:dyDescent="0.3">
      <c r="E69" s="40">
        <v>42185</v>
      </c>
      <c r="F69" s="41">
        <v>144.75984878035484</v>
      </c>
      <c r="G69" s="41">
        <v>98.987104816694981</v>
      </c>
      <c r="H69" s="41">
        <v>134.08957548187129</v>
      </c>
      <c r="I69" s="41">
        <v>99.917588532988731</v>
      </c>
      <c r="J69" s="41">
        <v>41.861651483842671</v>
      </c>
    </row>
    <row r="70" spans="4:10" x14ac:dyDescent="0.3">
      <c r="E70" s="40">
        <v>42277</v>
      </c>
      <c r="F70" s="41">
        <v>142.14916214516995</v>
      </c>
      <c r="G70" s="41">
        <v>97.591060667737111</v>
      </c>
      <c r="H70" s="41">
        <v>129.05156878483197</v>
      </c>
      <c r="I70" s="41">
        <v>103.75142765894716</v>
      </c>
      <c r="J70" s="41">
        <v>41.726166537258202</v>
      </c>
    </row>
    <row r="71" spans="4:10" x14ac:dyDescent="0.3">
      <c r="E71" s="40">
        <v>42369</v>
      </c>
      <c r="F71" s="41">
        <v>141.03073545045996</v>
      </c>
      <c r="G71" s="41">
        <v>99.381980837276615</v>
      </c>
      <c r="H71" s="41">
        <v>124.4247422654858</v>
      </c>
      <c r="I71" s="41">
        <v>116.42692517432926</v>
      </c>
      <c r="J71" s="41">
        <v>43.628869075335302</v>
      </c>
    </row>
    <row r="72" spans="4:10" x14ac:dyDescent="0.3">
      <c r="D72" s="38">
        <v>2016</v>
      </c>
      <c r="E72" s="40">
        <v>42460</v>
      </c>
      <c r="F72" s="41">
        <v>142.47786520226072</v>
      </c>
      <c r="G72" s="41">
        <v>103.00117917778557</v>
      </c>
      <c r="H72" s="41">
        <v>119.67933216455516</v>
      </c>
      <c r="I72" s="41">
        <v>116.46229535541406</v>
      </c>
      <c r="J72" s="41">
        <v>47.269323154648632</v>
      </c>
    </row>
    <row r="73" spans="4:10" x14ac:dyDescent="0.3">
      <c r="E73" s="40">
        <v>42551</v>
      </c>
      <c r="F73" s="41">
        <v>149.60620518754257</v>
      </c>
      <c r="G73" s="41">
        <v>112.51720125910271</v>
      </c>
      <c r="H73" s="41">
        <v>99.899721357202139</v>
      </c>
      <c r="I73" s="41">
        <v>114.49818901374969</v>
      </c>
      <c r="J73" s="41">
        <v>49.036546280782005</v>
      </c>
    </row>
    <row r="74" spans="4:10" x14ac:dyDescent="0.3">
      <c r="E74" s="40">
        <v>42643</v>
      </c>
      <c r="F74" s="41">
        <v>158.6376641636509</v>
      </c>
      <c r="G74" s="41">
        <v>117.34386885569074</v>
      </c>
      <c r="H74" s="41">
        <v>95.365473567030918</v>
      </c>
      <c r="I74" s="41">
        <v>115.79897833791865</v>
      </c>
      <c r="J74" s="41">
        <v>54.222307980594202</v>
      </c>
    </row>
    <row r="75" spans="4:10" x14ac:dyDescent="0.3">
      <c r="E75" s="40">
        <v>42735</v>
      </c>
      <c r="F75" s="41">
        <v>164.58683854848675</v>
      </c>
      <c r="G75" s="41">
        <v>127.25130377723056</v>
      </c>
      <c r="H75" s="41">
        <v>81.375468012584932</v>
      </c>
      <c r="I75" s="41">
        <v>114.60640549681565</v>
      </c>
      <c r="J75" s="41">
        <v>54.257990242456231</v>
      </c>
    </row>
    <row r="76" spans="4:10" x14ac:dyDescent="0.3">
      <c r="D76" s="38">
        <v>2017</v>
      </c>
      <c r="E76" s="40">
        <v>42825</v>
      </c>
      <c r="F76" s="41">
        <v>172.73863458370153</v>
      </c>
      <c r="G76" s="41">
        <v>130.06186592193703</v>
      </c>
      <c r="H76" s="41">
        <v>86.39951727240458</v>
      </c>
      <c r="I76" s="41">
        <v>118.72024952177678</v>
      </c>
      <c r="J76" s="41">
        <v>55.518012156485739</v>
      </c>
    </row>
    <row r="77" spans="4:10" x14ac:dyDescent="0.3">
      <c r="E77" s="40">
        <v>42916</v>
      </c>
      <c r="F77" s="41">
        <v>174.49944480632286</v>
      </c>
      <c r="G77" s="41">
        <v>132.39866791801217</v>
      </c>
      <c r="H77" s="41">
        <v>96.23513093009359</v>
      </c>
      <c r="I77" s="41">
        <v>130.31694099464013</v>
      </c>
      <c r="J77" s="41">
        <v>58.786117029640401</v>
      </c>
    </row>
    <row r="78" spans="4:10" x14ac:dyDescent="0.3">
      <c r="E78" s="40">
        <v>43008</v>
      </c>
      <c r="F78" s="41">
        <v>181.38909630726914</v>
      </c>
      <c r="G78" s="41">
        <v>133.65372154567635</v>
      </c>
      <c r="H78" s="41">
        <v>103.06602211348722</v>
      </c>
      <c r="I78" s="41">
        <v>133.76638410775948</v>
      </c>
      <c r="J78" s="41">
        <v>59.540919105072632</v>
      </c>
    </row>
    <row r="79" spans="4:10" x14ac:dyDescent="0.3">
      <c r="E79" s="40">
        <v>43100</v>
      </c>
      <c r="F79" s="41">
        <v>188.01316234878834</v>
      </c>
      <c r="G79" s="41">
        <v>133.69151980958759</v>
      </c>
      <c r="H79" s="41">
        <v>114.97756537365086</v>
      </c>
      <c r="I79" s="41">
        <v>133.05833510933164</v>
      </c>
      <c r="J79" s="41">
        <v>62.076534352178236</v>
      </c>
    </row>
    <row r="80" spans="4:10" x14ac:dyDescent="0.3">
      <c r="D80" s="38">
        <v>2018</v>
      </c>
      <c r="E80" s="40">
        <v>43190</v>
      </c>
      <c r="F80" s="41">
        <v>186.43448663769652</v>
      </c>
      <c r="G80" s="41">
        <v>134.16211330869189</v>
      </c>
      <c r="H80" s="41">
        <v>120.39874531171135</v>
      </c>
      <c r="I80" s="41">
        <v>136.84628500119089</v>
      </c>
      <c r="J80" s="41">
        <v>61.149698232844244</v>
      </c>
    </row>
    <row r="81" spans="4:10" x14ac:dyDescent="0.3">
      <c r="E81" s="40">
        <v>43281</v>
      </c>
      <c r="F81" s="41">
        <v>186.18914708001128</v>
      </c>
      <c r="G81" s="41">
        <v>138.10468135836507</v>
      </c>
      <c r="H81" s="41">
        <v>126.00426216217359</v>
      </c>
      <c r="I81" s="41">
        <v>129.78653357506442</v>
      </c>
      <c r="J81" s="41">
        <v>73.656548422216176</v>
      </c>
    </row>
    <row r="82" spans="4:10" x14ac:dyDescent="0.3">
      <c r="E82" s="40">
        <v>43373</v>
      </c>
      <c r="F82" s="41">
        <v>187.01518945217668</v>
      </c>
      <c r="G82" s="41">
        <v>141.02714669861524</v>
      </c>
      <c r="H82" s="41">
        <v>135.02044820032376</v>
      </c>
      <c r="I82" s="41">
        <v>128.31650065298913</v>
      </c>
      <c r="J82" s="41">
        <v>76.488532991756401</v>
      </c>
    </row>
    <row r="83" spans="4:10" x14ac:dyDescent="0.3">
      <c r="E83" s="40">
        <v>43465</v>
      </c>
      <c r="F83" s="41">
        <v>207.70214769984119</v>
      </c>
      <c r="G83" s="41">
        <v>143.78917923740187</v>
      </c>
      <c r="H83" s="41">
        <v>148.1005765466424</v>
      </c>
      <c r="I83" s="41">
        <v>124.73636890060507</v>
      </c>
      <c r="J83" s="41">
        <v>77.993843243454762</v>
      </c>
    </row>
    <row r="84" spans="4:10" x14ac:dyDescent="0.3">
      <c r="D84" s="38">
        <v>2019</v>
      </c>
      <c r="E84" s="40">
        <v>43555</v>
      </c>
      <c r="F84" s="41">
        <v>215.59122077608811</v>
      </c>
      <c r="G84" s="41">
        <v>149.7707445960431</v>
      </c>
      <c r="H84" s="41">
        <v>150.84424961375623</v>
      </c>
      <c r="I84" s="41">
        <v>122.51284231408368</v>
      </c>
      <c r="J84" s="41">
        <v>91.073273258082054</v>
      </c>
    </row>
    <row r="85" spans="4:10" x14ac:dyDescent="0.3">
      <c r="E85" s="40">
        <v>43646</v>
      </c>
      <c r="F85" s="41">
        <v>229.4510248486952</v>
      </c>
      <c r="G85" s="41">
        <v>156.41429691999394</v>
      </c>
      <c r="H85" s="41">
        <v>152.64309086761912</v>
      </c>
      <c r="I85" s="41">
        <v>130.24573282967805</v>
      </c>
      <c r="J85" s="41">
        <v>98.525730787024813</v>
      </c>
    </row>
    <row r="86" spans="4:10" x14ac:dyDescent="0.3">
      <c r="E86" s="40">
        <v>43738</v>
      </c>
      <c r="F86" s="41">
        <v>241.93500321923096</v>
      </c>
      <c r="G86" s="41">
        <v>163.52100201114729</v>
      </c>
      <c r="H86" s="41">
        <v>154.67424497618259</v>
      </c>
      <c r="I86" s="41">
        <v>130.55060487482149</v>
      </c>
      <c r="J86" s="41">
        <v>105.22423247112971</v>
      </c>
    </row>
    <row r="87" spans="4:10" x14ac:dyDescent="0.3">
      <c r="E87" s="40">
        <v>43830</v>
      </c>
      <c r="F87" s="41">
        <v>236.63496874622268</v>
      </c>
      <c r="G87" s="41">
        <v>166.97184006183272</v>
      </c>
      <c r="H87" s="41">
        <v>148.32098138596911</v>
      </c>
      <c r="I87" s="41">
        <v>123.38378554437693</v>
      </c>
      <c r="J87" s="41">
        <v>105.14927461319478</v>
      </c>
    </row>
    <row r="88" spans="4:10" x14ac:dyDescent="0.3">
      <c r="D88" s="38">
        <v>2020</v>
      </c>
      <c r="E88" s="40">
        <v>43921</v>
      </c>
      <c r="F88" s="41">
        <v>242.30940473267111</v>
      </c>
      <c r="G88" s="41">
        <v>163.10990244427447</v>
      </c>
      <c r="H88" s="41">
        <v>150.78253533808959</v>
      </c>
      <c r="I88" s="41">
        <v>125.11789357671964</v>
      </c>
      <c r="J88" s="41">
        <v>94.943920925459437</v>
      </c>
    </row>
    <row r="89" spans="4:10" x14ac:dyDescent="0.3">
      <c r="E89" s="40">
        <v>44012</v>
      </c>
      <c r="F89" s="41">
        <v>238.22055593385849</v>
      </c>
      <c r="G89" s="41">
        <v>150.94103363692852</v>
      </c>
      <c r="H89" s="41">
        <v>149.47793221314794</v>
      </c>
      <c r="I89" s="41">
        <v>119.35663148709466</v>
      </c>
      <c r="J89" s="41">
        <v>83.540874760777555</v>
      </c>
    </row>
    <row r="90" spans="4:10" x14ac:dyDescent="0.3">
      <c r="E90" s="40">
        <v>44104</v>
      </c>
      <c r="F90" s="41">
        <v>224.51748890920092</v>
      </c>
      <c r="G90" s="41">
        <v>146.48415319569267</v>
      </c>
      <c r="H90" s="41">
        <v>140.52855078406986</v>
      </c>
      <c r="I90" s="41">
        <v>118.64589626450235</v>
      </c>
      <c r="J90" s="41">
        <v>68.980364859345713</v>
      </c>
    </row>
    <row r="91" spans="4:10" x14ac:dyDescent="0.3">
      <c r="E91" s="40">
        <v>44196</v>
      </c>
      <c r="F91" s="41">
        <v>219.67856039635228</v>
      </c>
      <c r="G91" s="41">
        <v>149.71537829765694</v>
      </c>
      <c r="H91" s="41">
        <v>131.69204155020583</v>
      </c>
      <c r="I91" s="41">
        <v>127.30297189443692</v>
      </c>
      <c r="J91" s="41">
        <v>71.618152688004457</v>
      </c>
    </row>
    <row r="92" spans="4:10" x14ac:dyDescent="0.3">
      <c r="D92" s="38">
        <v>2021</v>
      </c>
      <c r="E92" s="40">
        <v>44286</v>
      </c>
      <c r="F92" s="41">
        <v>212.29281852440019</v>
      </c>
      <c r="G92" s="41">
        <v>158.87925886957174</v>
      </c>
      <c r="H92" s="41">
        <v>125.8784607130206</v>
      </c>
      <c r="I92" s="41">
        <v>127.49299431469551</v>
      </c>
      <c r="J92" s="41">
        <v>80.748526569933944</v>
      </c>
    </row>
    <row r="93" spans="4:10" x14ac:dyDescent="0.3">
      <c r="E93" s="40">
        <v>44377</v>
      </c>
      <c r="F93" s="41">
        <v>214.9959196560103</v>
      </c>
      <c r="G93" s="41">
        <v>178.86588773038528</v>
      </c>
      <c r="H93" s="41">
        <v>128.23026730127236</v>
      </c>
      <c r="I93" s="41">
        <v>130.01984223255891</v>
      </c>
      <c r="J93" s="41">
        <v>89.640789799432937</v>
      </c>
    </row>
    <row r="94" spans="4:10" x14ac:dyDescent="0.3">
      <c r="E94" s="40">
        <v>44469</v>
      </c>
      <c r="F94" s="41">
        <v>227.12444564158741</v>
      </c>
      <c r="G94" s="41">
        <v>186.69256269502335</v>
      </c>
      <c r="H94" s="41">
        <v>132.00344730011113</v>
      </c>
      <c r="I94" s="41">
        <v>138.56723166288631</v>
      </c>
      <c r="J94" s="41">
        <v>98.077405859241736</v>
      </c>
    </row>
    <row r="95" spans="4:10" x14ac:dyDescent="0.3">
      <c r="E95" s="40">
        <v>44561</v>
      </c>
      <c r="F95" s="41">
        <v>240.00271293501564</v>
      </c>
      <c r="G95" s="41">
        <v>192.58232561899371</v>
      </c>
      <c r="H95" s="41">
        <v>138.49875751121573</v>
      </c>
      <c r="I95" s="41">
        <v>147.94317950171231</v>
      </c>
      <c r="J95" s="41">
        <v>95.789781064329588</v>
      </c>
    </row>
    <row r="96" spans="4:10" x14ac:dyDescent="0.3">
      <c r="D96" s="38">
        <v>2022</v>
      </c>
      <c r="E96" s="40">
        <v>44651</v>
      </c>
      <c r="F96" s="41">
        <v>248.58725502085355</v>
      </c>
      <c r="G96" s="41">
        <v>187.61219834342941</v>
      </c>
      <c r="H96" s="41">
        <v>139.52257069804571</v>
      </c>
      <c r="I96" s="41">
        <v>151.45436899525441</v>
      </c>
      <c r="J96" s="41">
        <v>87.117247616659753</v>
      </c>
    </row>
    <row r="97" spans="4:10" x14ac:dyDescent="0.3">
      <c r="E97" s="40">
        <v>44742</v>
      </c>
      <c r="F97" s="41">
        <v>261.99939030007289</v>
      </c>
      <c r="G97" s="41">
        <v>183.90080473738871</v>
      </c>
      <c r="H97" s="41">
        <v>138.05851325597351</v>
      </c>
      <c r="I97" s="41">
        <v>151.35858544902433</v>
      </c>
      <c r="J97" s="41">
        <v>75.464353521077527</v>
      </c>
    </row>
    <row r="98" spans="4:10" x14ac:dyDescent="0.3">
      <c r="E98" s="40">
        <v>44834</v>
      </c>
      <c r="F98" s="41">
        <v>280.50837828834995</v>
      </c>
      <c r="G98" s="41">
        <v>183.62324436742861</v>
      </c>
      <c r="H98" s="41">
        <v>137.83544328511522</v>
      </c>
      <c r="I98" s="41">
        <v>152.83843881087247</v>
      </c>
      <c r="J98" s="41">
        <v>74.671533499011716</v>
      </c>
    </row>
    <row r="99" spans="4:10" x14ac:dyDescent="0.3">
      <c r="E99" s="40">
        <v>44926</v>
      </c>
      <c r="F99" s="41">
        <v>291.05722848098947</v>
      </c>
      <c r="G99" s="41">
        <v>176.65039431539648</v>
      </c>
      <c r="H99" s="41">
        <v>126.73441142706052</v>
      </c>
      <c r="I99" s="41">
        <v>147.94293945360613</v>
      </c>
      <c r="J99" s="41">
        <v>76.408477051800077</v>
      </c>
    </row>
    <row r="111" spans="4:10" x14ac:dyDescent="0.3">
      <c r="D111" s="43"/>
      <c r="E111" s="44"/>
    </row>
    <row r="112" spans="4:10" x14ac:dyDescent="0.3">
      <c r="D112" s="43"/>
      <c r="E112" s="44"/>
    </row>
    <row r="113" spans="4:5" x14ac:dyDescent="0.3">
      <c r="D113" s="43"/>
      <c r="E113" s="44"/>
    </row>
    <row r="114" spans="4:5" x14ac:dyDescent="0.3">
      <c r="D114" s="43"/>
      <c r="E114" s="44"/>
    </row>
    <row r="115" spans="4:5" x14ac:dyDescent="0.3">
      <c r="D115" s="43"/>
      <c r="E115" s="44"/>
    </row>
    <row r="116" spans="4:5" x14ac:dyDescent="0.3">
      <c r="D116" s="43"/>
      <c r="E116" s="44"/>
    </row>
    <row r="117" spans="4:5" x14ac:dyDescent="0.3">
      <c r="D117" s="43"/>
      <c r="E117" s="44"/>
    </row>
    <row r="118" spans="4:5" x14ac:dyDescent="0.3">
      <c r="D118" s="43"/>
      <c r="E118" s="44"/>
    </row>
    <row r="119" spans="4:5" x14ac:dyDescent="0.3">
      <c r="D119" s="43"/>
      <c r="E119" s="44"/>
    </row>
    <row r="120" spans="4:5" x14ac:dyDescent="0.3">
      <c r="D120" s="43"/>
      <c r="E120" s="44"/>
    </row>
    <row r="121" spans="4:5" x14ac:dyDescent="0.3">
      <c r="D121" s="43"/>
      <c r="E121" s="44"/>
    </row>
    <row r="122" spans="4:5" x14ac:dyDescent="0.3">
      <c r="D122" s="43"/>
      <c r="E122" s="44"/>
    </row>
    <row r="123" spans="4:5" x14ac:dyDescent="0.3">
      <c r="D123" s="43"/>
      <c r="E123" s="44"/>
    </row>
    <row r="124" spans="4:5" x14ac:dyDescent="0.3">
      <c r="D124" s="43"/>
      <c r="E124" s="44"/>
    </row>
    <row r="125" spans="4:5" x14ac:dyDescent="0.3">
      <c r="D125" s="43"/>
      <c r="E125" s="44"/>
    </row>
    <row r="126" spans="4:5" x14ac:dyDescent="0.3">
      <c r="D126" s="43"/>
      <c r="E126" s="44"/>
    </row>
    <row r="127" spans="4:5" x14ac:dyDescent="0.3">
      <c r="D127" s="43"/>
      <c r="E127" s="44"/>
    </row>
    <row r="138" spans="3:3" x14ac:dyDescent="0.3">
      <c r="C138" s="42"/>
    </row>
    <row r="139" spans="3:3" x14ac:dyDescent="0.3">
      <c r="C139" s="42"/>
    </row>
    <row r="140" spans="3:3" x14ac:dyDescent="0.3">
      <c r="C140" s="42"/>
    </row>
    <row r="141" spans="3:3" x14ac:dyDescent="0.3">
      <c r="C141" s="42"/>
    </row>
    <row r="142" spans="3:3" x14ac:dyDescent="0.3">
      <c r="C142" s="42"/>
    </row>
    <row r="143" spans="3:3" x14ac:dyDescent="0.3">
      <c r="C143" s="42"/>
    </row>
    <row r="144" spans="3:3" x14ac:dyDescent="0.3">
      <c r="C144" s="42"/>
    </row>
    <row r="145" spans="3:3" x14ac:dyDescent="0.3">
      <c r="C145" s="42"/>
    </row>
    <row r="146" spans="3:3" x14ac:dyDescent="0.3">
      <c r="C146" s="42"/>
    </row>
    <row r="147" spans="3:3" x14ac:dyDescent="0.3">
      <c r="C147" s="42"/>
    </row>
    <row r="148" spans="3:3" x14ac:dyDescent="0.3">
      <c r="C148" s="42"/>
    </row>
    <row r="149" spans="3:3" x14ac:dyDescent="0.3">
      <c r="C149" s="42"/>
    </row>
    <row r="150" spans="3:3" x14ac:dyDescent="0.3">
      <c r="C150" s="42"/>
    </row>
    <row r="151" spans="3:3" x14ac:dyDescent="0.3">
      <c r="C151" s="42"/>
    </row>
    <row r="152" spans="3:3" x14ac:dyDescent="0.3">
      <c r="C152" s="42"/>
    </row>
    <row r="153" spans="3:3" x14ac:dyDescent="0.3">
      <c r="C153" s="42"/>
    </row>
  </sheetData>
  <hyperlinks>
    <hyperlink ref="C1" location="Jegyzék_index!A1" display="Vissza a jegyzékre / Return to the Index" xr:uid="{FCF56B2D-9F0C-4547-979C-6456F677F330}"/>
  </hyperlinks>
  <pageMargins left="0.75" right="0.75" top="1" bottom="1" header="0.5" footer="0.5"/>
  <pageSetup paperSize="9"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7799B4-A6F7-4318-9DBA-9FD441A08EAD}">
  <sheetPr>
    <tabColor theme="5" tint="0.79998168889431442"/>
  </sheetPr>
  <dimension ref="A1:K56"/>
  <sheetViews>
    <sheetView zoomScale="75" zoomScaleNormal="75" workbookViewId="0"/>
  </sheetViews>
  <sheetFormatPr defaultColWidth="9.140625" defaultRowHeight="15.75" x14ac:dyDescent="0.25"/>
  <cols>
    <col min="1" max="1" width="13.7109375" style="45" bestFit="1" customWidth="1"/>
    <col min="2" max="2" width="106" style="45" bestFit="1" customWidth="1"/>
    <col min="3" max="3" width="38.5703125" style="45" bestFit="1" customWidth="1"/>
    <col min="4" max="4" width="12.140625" style="45" customWidth="1"/>
    <col min="5" max="5" width="10.140625" style="45" customWidth="1"/>
    <col min="6" max="6" width="5.85546875" style="45" bestFit="1" customWidth="1"/>
    <col min="7" max="7" width="12.42578125" style="45" customWidth="1"/>
    <col min="8" max="8" width="16.85546875" style="45" customWidth="1"/>
    <col min="9" max="9" width="19.7109375" style="45" customWidth="1"/>
    <col min="10" max="16384" width="9.140625" style="45"/>
  </cols>
  <sheetData>
    <row r="1" spans="1:11" x14ac:dyDescent="0.25">
      <c r="A1" s="35" t="s">
        <v>2</v>
      </c>
      <c r="B1" s="36" t="s">
        <v>674</v>
      </c>
      <c r="C1" s="179" t="s">
        <v>463</v>
      </c>
      <c r="D1" s="179"/>
      <c r="E1" s="179"/>
    </row>
    <row r="2" spans="1:11" ht="18" x14ac:dyDescent="0.35">
      <c r="A2" s="35" t="s">
        <v>3</v>
      </c>
      <c r="B2" s="36" t="s">
        <v>1500</v>
      </c>
      <c r="C2" s="197"/>
      <c r="D2" s="197"/>
      <c r="E2" s="197"/>
    </row>
    <row r="3" spans="1:11" ht="18" x14ac:dyDescent="0.35">
      <c r="A3" s="29" t="s">
        <v>4</v>
      </c>
      <c r="B3" s="29" t="s">
        <v>8</v>
      </c>
      <c r="C3" s="197"/>
      <c r="D3" s="197"/>
      <c r="E3" s="197"/>
    </row>
    <row r="4" spans="1:11" ht="18" x14ac:dyDescent="0.35">
      <c r="A4" s="29" t="s">
        <v>5</v>
      </c>
      <c r="B4" s="29" t="s">
        <v>11</v>
      </c>
      <c r="C4" s="197"/>
      <c r="D4" s="197"/>
      <c r="E4" s="197"/>
    </row>
    <row r="5" spans="1:11" ht="18" customHeight="1" x14ac:dyDescent="0.35">
      <c r="A5" s="27" t="s">
        <v>6</v>
      </c>
      <c r="B5" s="15" t="s">
        <v>1624</v>
      </c>
      <c r="C5" s="197"/>
      <c r="D5" s="197"/>
      <c r="E5" s="197"/>
    </row>
    <row r="6" spans="1:11" ht="18" customHeight="1" x14ac:dyDescent="0.35">
      <c r="A6" s="27" t="s">
        <v>7</v>
      </c>
      <c r="B6" s="15" t="s">
        <v>1954</v>
      </c>
      <c r="C6" s="197"/>
      <c r="D6" s="197"/>
      <c r="E6" s="197"/>
    </row>
    <row r="8" spans="1:11" x14ac:dyDescent="0.25">
      <c r="H8" s="152" t="s">
        <v>641</v>
      </c>
      <c r="I8" s="152" t="s">
        <v>640</v>
      </c>
    </row>
    <row r="9" spans="1:11" x14ac:dyDescent="0.25">
      <c r="H9" s="152" t="s">
        <v>626</v>
      </c>
      <c r="I9" s="152" t="s">
        <v>627</v>
      </c>
    </row>
    <row r="10" spans="1:11" x14ac:dyDescent="0.25">
      <c r="D10" s="45">
        <v>2019</v>
      </c>
      <c r="E10" s="221" t="s">
        <v>1612</v>
      </c>
      <c r="F10" s="45">
        <v>2019</v>
      </c>
      <c r="G10" s="221" t="s">
        <v>1611</v>
      </c>
      <c r="H10" s="198">
        <v>1.4010912920300198</v>
      </c>
      <c r="I10" s="198">
        <v>3.1699639525993133</v>
      </c>
      <c r="J10" s="198"/>
      <c r="K10" s="198"/>
    </row>
    <row r="11" spans="1:11" x14ac:dyDescent="0.25">
      <c r="E11" s="45" t="s">
        <v>1613</v>
      </c>
      <c r="G11" s="45" t="s">
        <v>1600</v>
      </c>
      <c r="H11" s="198">
        <v>1.4993022068033313</v>
      </c>
      <c r="I11" s="198">
        <v>2.6683594099699564</v>
      </c>
      <c r="J11" s="198"/>
      <c r="K11" s="198"/>
    </row>
    <row r="12" spans="1:11" x14ac:dyDescent="0.25">
      <c r="E12" s="45" t="s">
        <v>1614</v>
      </c>
      <c r="G12" s="45" t="s">
        <v>1601</v>
      </c>
      <c r="H12" s="198">
        <v>1.857923408833704</v>
      </c>
      <c r="I12" s="198">
        <v>2.5332465934059036</v>
      </c>
      <c r="J12" s="198"/>
      <c r="K12" s="198"/>
    </row>
    <row r="13" spans="1:11" x14ac:dyDescent="0.25">
      <c r="E13" s="45" t="s">
        <v>1615</v>
      </c>
      <c r="G13" s="45" t="s">
        <v>1602</v>
      </c>
      <c r="H13" s="198">
        <v>1.8044526948344863</v>
      </c>
      <c r="I13" s="198">
        <v>2.3502757276788353</v>
      </c>
      <c r="J13" s="198"/>
      <c r="K13" s="198"/>
    </row>
    <row r="14" spans="1:11" x14ac:dyDescent="0.25">
      <c r="E14" s="45" t="s">
        <v>1616</v>
      </c>
      <c r="G14" s="45" t="s">
        <v>1603</v>
      </c>
      <c r="H14" s="198">
        <v>2.0750429512787063</v>
      </c>
      <c r="I14" s="198">
        <v>2.395311440631402</v>
      </c>
      <c r="J14" s="198"/>
      <c r="K14" s="198"/>
    </row>
    <row r="15" spans="1:11" x14ac:dyDescent="0.25">
      <c r="E15" s="45" t="s">
        <v>1617</v>
      </c>
      <c r="G15" s="45" t="s">
        <v>1604</v>
      </c>
      <c r="H15" s="198">
        <v>1.8926127669384853</v>
      </c>
      <c r="I15" s="198">
        <v>2.457606464305079</v>
      </c>
      <c r="J15" s="198"/>
      <c r="K15" s="198"/>
    </row>
    <row r="16" spans="1:11" x14ac:dyDescent="0.25">
      <c r="E16" s="45" t="s">
        <v>1618</v>
      </c>
      <c r="G16" s="45" t="s">
        <v>1605</v>
      </c>
      <c r="H16" s="198">
        <v>1.9790152940961221</v>
      </c>
      <c r="I16" s="198">
        <v>2.237372424800113</v>
      </c>
      <c r="J16" s="198"/>
      <c r="K16" s="198"/>
    </row>
    <row r="17" spans="4:11" x14ac:dyDescent="0.25">
      <c r="E17" s="45" t="s">
        <v>1619</v>
      </c>
      <c r="G17" s="45" t="s">
        <v>1606</v>
      </c>
      <c r="H17" s="198">
        <v>1.8927436055183191</v>
      </c>
      <c r="I17" s="198">
        <v>2.4337611331303988</v>
      </c>
      <c r="J17" s="198"/>
      <c r="K17" s="198"/>
    </row>
    <row r="18" spans="4:11" x14ac:dyDescent="0.25">
      <c r="E18" s="45" t="s">
        <v>1620</v>
      </c>
      <c r="G18" s="45" t="s">
        <v>1607</v>
      </c>
      <c r="H18" s="198">
        <v>1.9441133895116627</v>
      </c>
      <c r="I18" s="198">
        <v>2.3549471740449728</v>
      </c>
      <c r="J18" s="198"/>
      <c r="K18" s="198"/>
    </row>
    <row r="19" spans="4:11" x14ac:dyDescent="0.25">
      <c r="E19" s="45" t="s">
        <v>1621</v>
      </c>
      <c r="G19" s="45" t="s">
        <v>1608</v>
      </c>
      <c r="H19" s="198">
        <v>1.8672114337319305</v>
      </c>
      <c r="I19" s="198">
        <v>2.8932608645030995</v>
      </c>
      <c r="J19" s="198"/>
      <c r="K19" s="198"/>
    </row>
    <row r="20" spans="4:11" x14ac:dyDescent="0.25">
      <c r="E20" s="45" t="s">
        <v>1622</v>
      </c>
      <c r="G20" s="45" t="s">
        <v>1609</v>
      </c>
      <c r="H20" s="198">
        <v>1.983917241994517</v>
      </c>
      <c r="I20" s="198">
        <v>3.3129779822072347</v>
      </c>
      <c r="J20" s="198"/>
      <c r="K20" s="198"/>
    </row>
    <row r="21" spans="4:11" x14ac:dyDescent="0.25">
      <c r="E21" s="45" t="s">
        <v>1623</v>
      </c>
      <c r="G21" s="45" t="s">
        <v>1610</v>
      </c>
      <c r="H21" s="198">
        <v>2.1077082811512051</v>
      </c>
      <c r="I21" s="198">
        <v>3.3315066298664329</v>
      </c>
      <c r="J21" s="198"/>
      <c r="K21" s="198"/>
    </row>
    <row r="22" spans="4:11" x14ac:dyDescent="0.25">
      <c r="D22" s="45">
        <v>2020</v>
      </c>
      <c r="E22" s="221" t="s">
        <v>1612</v>
      </c>
      <c r="F22" s="45">
        <v>2020</v>
      </c>
      <c r="G22" s="221" t="s">
        <v>1611</v>
      </c>
      <c r="H22" s="198">
        <v>4.1123087679390409</v>
      </c>
      <c r="I22" s="198">
        <v>5.2684180302783155</v>
      </c>
      <c r="J22" s="198"/>
      <c r="K22" s="198"/>
    </row>
    <row r="23" spans="4:11" x14ac:dyDescent="0.25">
      <c r="E23" s="45" t="s">
        <v>1613</v>
      </c>
      <c r="G23" s="45" t="s">
        <v>1600</v>
      </c>
      <c r="H23" s="198">
        <v>9.2609262979599176</v>
      </c>
      <c r="I23" s="198">
        <v>9.9501809144150482</v>
      </c>
      <c r="J23" s="198"/>
      <c r="K23" s="198"/>
    </row>
    <row r="24" spans="4:11" x14ac:dyDescent="0.25">
      <c r="E24" s="45" t="s">
        <v>1614</v>
      </c>
      <c r="G24" s="45" t="s">
        <v>1601</v>
      </c>
      <c r="H24" s="198">
        <v>12.947172951128373</v>
      </c>
      <c r="I24" s="198">
        <v>15.80404627279573</v>
      </c>
      <c r="J24" s="198"/>
      <c r="K24" s="198"/>
    </row>
    <row r="25" spans="4:11" x14ac:dyDescent="0.25">
      <c r="E25" s="45" t="s">
        <v>1615</v>
      </c>
      <c r="G25" s="45" t="s">
        <v>1602</v>
      </c>
      <c r="H25" s="198">
        <v>13.805429853583878</v>
      </c>
      <c r="I25" s="198">
        <v>19.073797948448494</v>
      </c>
      <c r="J25" s="198"/>
      <c r="K25" s="198"/>
    </row>
    <row r="26" spans="4:11" x14ac:dyDescent="0.25">
      <c r="E26" s="45" t="s">
        <v>1616</v>
      </c>
      <c r="G26" s="45" t="s">
        <v>1603</v>
      </c>
      <c r="H26" s="198">
        <v>9.4118045547044051</v>
      </c>
      <c r="I26" s="198">
        <v>17.267117344409854</v>
      </c>
      <c r="J26" s="198"/>
      <c r="K26" s="198"/>
    </row>
    <row r="27" spans="4:11" x14ac:dyDescent="0.25">
      <c r="E27" s="45" t="s">
        <v>1617</v>
      </c>
      <c r="G27" s="45" t="s">
        <v>1604</v>
      </c>
      <c r="H27" s="198">
        <v>5.7091120135281201</v>
      </c>
      <c r="I27" s="198">
        <v>13.010560942581767</v>
      </c>
      <c r="J27" s="198"/>
      <c r="K27" s="198"/>
    </row>
    <row r="28" spans="4:11" x14ac:dyDescent="0.25">
      <c r="E28" s="45" t="s">
        <v>1618</v>
      </c>
      <c r="G28" s="45" t="s">
        <v>1605</v>
      </c>
      <c r="H28" s="198">
        <v>3.9766806168867506</v>
      </c>
      <c r="I28" s="198">
        <v>9.3522804549211855</v>
      </c>
      <c r="J28" s="198"/>
      <c r="K28" s="198"/>
    </row>
    <row r="29" spans="4:11" x14ac:dyDescent="0.25">
      <c r="E29" s="45" t="s">
        <v>1619</v>
      </c>
      <c r="G29" s="45" t="s">
        <v>1606</v>
      </c>
      <c r="H29" s="198">
        <v>4.2926387231213674</v>
      </c>
      <c r="I29" s="198">
        <v>9.0685834221504589</v>
      </c>
      <c r="J29" s="198"/>
      <c r="K29" s="198"/>
    </row>
    <row r="30" spans="4:11" x14ac:dyDescent="0.25">
      <c r="E30" s="45" t="s">
        <v>1620</v>
      </c>
      <c r="G30" s="45" t="s">
        <v>1607</v>
      </c>
      <c r="H30" s="198">
        <v>5.4687111724865876</v>
      </c>
      <c r="I30" s="198">
        <v>9.5077590921360997</v>
      </c>
      <c r="J30" s="198"/>
      <c r="K30" s="198"/>
    </row>
    <row r="31" spans="4:11" x14ac:dyDescent="0.25">
      <c r="E31" s="45" t="s">
        <v>1621</v>
      </c>
      <c r="G31" s="45" t="s">
        <v>1608</v>
      </c>
      <c r="H31" s="198">
        <v>6.720750775209881</v>
      </c>
      <c r="I31" s="198">
        <v>10.666575178457952</v>
      </c>
      <c r="J31" s="198"/>
      <c r="K31" s="198"/>
    </row>
    <row r="32" spans="4:11" x14ac:dyDescent="0.25">
      <c r="E32" s="45" t="s">
        <v>1622</v>
      </c>
      <c r="G32" s="45" t="s">
        <v>1609</v>
      </c>
      <c r="H32" s="198">
        <v>8.0273307049834468</v>
      </c>
      <c r="I32" s="198">
        <v>12.060690452357676</v>
      </c>
      <c r="J32" s="198"/>
      <c r="K32" s="198"/>
    </row>
    <row r="33" spans="4:11" x14ac:dyDescent="0.25">
      <c r="E33" s="45" t="s">
        <v>1623</v>
      </c>
      <c r="G33" s="45" t="s">
        <v>1610</v>
      </c>
      <c r="H33" s="198">
        <v>8.6680430110723883</v>
      </c>
      <c r="I33" s="198">
        <v>13.135234261932213</v>
      </c>
      <c r="J33" s="198"/>
      <c r="K33" s="198"/>
    </row>
    <row r="34" spans="4:11" x14ac:dyDescent="0.25">
      <c r="D34" s="45">
        <v>2021</v>
      </c>
      <c r="E34" s="221" t="s">
        <v>1612</v>
      </c>
      <c r="F34" s="45">
        <v>2021</v>
      </c>
      <c r="G34" s="221" t="s">
        <v>1611</v>
      </c>
      <c r="H34" s="198">
        <v>10.645631856364648</v>
      </c>
      <c r="I34" s="198">
        <v>15.765879635522692</v>
      </c>
      <c r="J34" s="198"/>
      <c r="K34" s="198"/>
    </row>
    <row r="35" spans="4:11" x14ac:dyDescent="0.25">
      <c r="E35" s="45" t="s">
        <v>1613</v>
      </c>
      <c r="G35" s="45" t="s">
        <v>1600</v>
      </c>
      <c r="H35" s="198">
        <v>12.062199091129548</v>
      </c>
      <c r="I35" s="198">
        <v>15.553767231791699</v>
      </c>
      <c r="J35" s="198"/>
      <c r="K35" s="198"/>
    </row>
    <row r="36" spans="4:11" x14ac:dyDescent="0.25">
      <c r="E36" s="45" t="s">
        <v>1614</v>
      </c>
      <c r="G36" s="45" t="s">
        <v>1601</v>
      </c>
      <c r="H36" s="198">
        <v>11.692572569269046</v>
      </c>
      <c r="I36" s="198">
        <v>14.897446096751674</v>
      </c>
      <c r="J36" s="198"/>
      <c r="K36" s="198"/>
    </row>
    <row r="37" spans="4:11" x14ac:dyDescent="0.25">
      <c r="E37" s="45" t="s">
        <v>1615</v>
      </c>
      <c r="G37" s="45" t="s">
        <v>1602</v>
      </c>
      <c r="H37" s="198">
        <v>8.9657779814498095</v>
      </c>
      <c r="I37" s="198">
        <v>12.855498754143092</v>
      </c>
      <c r="J37" s="198"/>
      <c r="K37" s="198"/>
    </row>
    <row r="38" spans="4:11" x14ac:dyDescent="0.25">
      <c r="E38" s="45" t="s">
        <v>1616</v>
      </c>
      <c r="G38" s="45" t="s">
        <v>1603</v>
      </c>
      <c r="H38" s="198">
        <v>6.2455971678760589</v>
      </c>
      <c r="I38" s="198">
        <v>11.761181571521748</v>
      </c>
      <c r="J38" s="198"/>
      <c r="K38" s="198"/>
    </row>
    <row r="39" spans="4:11" x14ac:dyDescent="0.25">
      <c r="E39" s="45" t="s">
        <v>1617</v>
      </c>
      <c r="G39" s="45" t="s">
        <v>1604</v>
      </c>
      <c r="H39" s="198">
        <v>4.8478046215124868</v>
      </c>
      <c r="I39" s="198">
        <v>10.098647844041103</v>
      </c>
      <c r="J39" s="198"/>
      <c r="K39" s="198"/>
    </row>
    <row r="40" spans="4:11" x14ac:dyDescent="0.25">
      <c r="E40" s="45" t="s">
        <v>1618</v>
      </c>
      <c r="G40" s="45" t="s">
        <v>1605</v>
      </c>
      <c r="H40" s="198">
        <v>4.3585264756051272</v>
      </c>
      <c r="I40" s="198">
        <v>9.1244801141430365</v>
      </c>
      <c r="J40" s="198"/>
      <c r="K40" s="198"/>
    </row>
    <row r="41" spans="4:11" x14ac:dyDescent="0.25">
      <c r="E41" s="45" t="s">
        <v>1619</v>
      </c>
      <c r="G41" s="45" t="s">
        <v>1606</v>
      </c>
      <c r="H41" s="198">
        <v>4.0922418862868302</v>
      </c>
      <c r="I41" s="198">
        <v>8.8618609064676477</v>
      </c>
      <c r="J41" s="198"/>
      <c r="K41" s="198"/>
    </row>
    <row r="42" spans="4:11" x14ac:dyDescent="0.25">
      <c r="E42" s="45" t="s">
        <v>1620</v>
      </c>
      <c r="G42" s="45" t="s">
        <v>1607</v>
      </c>
      <c r="H42" s="198">
        <v>4.6259521255407474</v>
      </c>
      <c r="I42" s="198">
        <v>9.7855711224628337</v>
      </c>
      <c r="J42" s="198"/>
      <c r="K42" s="198"/>
    </row>
    <row r="43" spans="4:11" x14ac:dyDescent="0.25">
      <c r="E43" s="45" t="s">
        <v>1621</v>
      </c>
      <c r="G43" s="45" t="s">
        <v>1608</v>
      </c>
      <c r="H43" s="198">
        <v>5.032743227556093</v>
      </c>
      <c r="I43" s="198">
        <v>10.159560010322654</v>
      </c>
      <c r="J43" s="198"/>
      <c r="K43" s="198"/>
    </row>
    <row r="44" spans="4:11" x14ac:dyDescent="0.25">
      <c r="E44" s="45" t="s">
        <v>1622</v>
      </c>
      <c r="G44" s="45" t="s">
        <v>1609</v>
      </c>
      <c r="H44" s="198">
        <v>5.5936973358018989</v>
      </c>
      <c r="I44" s="198">
        <v>10.963612866272165</v>
      </c>
      <c r="J44" s="198"/>
      <c r="K44" s="198"/>
    </row>
    <row r="45" spans="4:11" x14ac:dyDescent="0.25">
      <c r="E45" s="45" t="s">
        <v>1623</v>
      </c>
      <c r="G45" s="45" t="s">
        <v>1610</v>
      </c>
      <c r="H45" s="198">
        <v>5.8236338719222447</v>
      </c>
      <c r="I45" s="198">
        <v>11.376556018910595</v>
      </c>
    </row>
    <row r="46" spans="4:11" x14ac:dyDescent="0.25">
      <c r="D46" s="45">
        <v>2022</v>
      </c>
      <c r="E46" s="221" t="s">
        <v>1612</v>
      </c>
      <c r="F46" s="45">
        <v>2022</v>
      </c>
      <c r="G46" s="221" t="s">
        <v>1611</v>
      </c>
      <c r="H46" s="198">
        <v>5.5731447625494965</v>
      </c>
      <c r="I46" s="198">
        <v>11.281291739302809</v>
      </c>
      <c r="J46" s="198"/>
    </row>
    <row r="47" spans="4:11" x14ac:dyDescent="0.25">
      <c r="E47" s="45" t="s">
        <v>1613</v>
      </c>
      <c r="G47" s="45" t="s">
        <v>1600</v>
      </c>
      <c r="H47" s="198">
        <v>4.994906662278396</v>
      </c>
      <c r="I47" s="198">
        <v>10.865268930996669</v>
      </c>
    </row>
    <row r="48" spans="4:11" x14ac:dyDescent="0.25">
      <c r="E48" s="45" t="s">
        <v>1614</v>
      </c>
      <c r="G48" s="45" t="s">
        <v>1601</v>
      </c>
      <c r="H48" s="198">
        <v>4.3835046402819469</v>
      </c>
      <c r="I48" s="198">
        <v>10.73598737468231</v>
      </c>
    </row>
    <row r="49" spans="5:10" x14ac:dyDescent="0.25">
      <c r="E49" s="45" t="s">
        <v>1615</v>
      </c>
      <c r="G49" s="45" t="s">
        <v>1602</v>
      </c>
      <c r="H49" s="198">
        <v>4.1068109661216514</v>
      </c>
      <c r="I49" s="198">
        <v>11.16936343523288</v>
      </c>
      <c r="J49" s="198"/>
    </row>
    <row r="50" spans="5:10" x14ac:dyDescent="0.25">
      <c r="E50" s="45" t="s">
        <v>1616</v>
      </c>
      <c r="G50" s="45" t="s">
        <v>1603</v>
      </c>
      <c r="H50" s="198">
        <v>3.6731469612810028</v>
      </c>
      <c r="I50" s="198">
        <v>11.449361612912643</v>
      </c>
      <c r="J50" s="198"/>
    </row>
    <row r="51" spans="5:10" x14ac:dyDescent="0.25">
      <c r="E51" s="45" t="s">
        <v>1617</v>
      </c>
      <c r="G51" s="45" t="s">
        <v>1604</v>
      </c>
      <c r="H51" s="198">
        <v>3.7961698752341246</v>
      </c>
      <c r="I51" s="198">
        <v>11.249963354438837</v>
      </c>
      <c r="J51" s="198"/>
    </row>
    <row r="52" spans="5:10" x14ac:dyDescent="0.25">
      <c r="E52" s="45" t="s">
        <v>1618</v>
      </c>
      <c r="G52" s="45" t="s">
        <v>1605</v>
      </c>
      <c r="H52" s="198">
        <v>3.7063767325656887</v>
      </c>
      <c r="I52" s="198">
        <v>11.201972471512518</v>
      </c>
      <c r="J52" s="198"/>
    </row>
    <row r="53" spans="5:10" x14ac:dyDescent="0.25">
      <c r="E53" s="45" t="s">
        <v>1619</v>
      </c>
      <c r="G53" s="45" t="s">
        <v>1606</v>
      </c>
      <c r="H53" s="198">
        <v>3.8056141719565404</v>
      </c>
      <c r="I53" s="198">
        <v>10.703271735496884</v>
      </c>
      <c r="J53" s="198"/>
    </row>
    <row r="54" spans="5:10" x14ac:dyDescent="0.25">
      <c r="E54" s="45" t="s">
        <v>1620</v>
      </c>
      <c r="G54" s="45" t="s">
        <v>1607</v>
      </c>
      <c r="H54" s="198">
        <v>3.7458747025916819</v>
      </c>
      <c r="I54" s="198">
        <v>10.485653946914633</v>
      </c>
      <c r="J54" s="198"/>
    </row>
    <row r="55" spans="5:10" x14ac:dyDescent="0.25">
      <c r="E55" s="45" t="s">
        <v>1621</v>
      </c>
      <c r="G55" s="45" t="s">
        <v>1608</v>
      </c>
      <c r="H55" s="198">
        <v>3.7749160868764906</v>
      </c>
      <c r="I55" s="198">
        <v>10.339615570374363</v>
      </c>
      <c r="J55" s="198"/>
    </row>
    <row r="56" spans="5:10" x14ac:dyDescent="0.25">
      <c r="E56" s="45" t="s">
        <v>1622</v>
      </c>
      <c r="G56" s="45" t="s">
        <v>1609</v>
      </c>
      <c r="H56" s="198">
        <v>4.9499153868331511</v>
      </c>
      <c r="I56" s="198">
        <v>9.6518731001492686</v>
      </c>
    </row>
  </sheetData>
  <phoneticPr fontId="37" type="noConversion"/>
  <hyperlinks>
    <hyperlink ref="C1" location="Jegyzék_index!A1" display="Vissza a jegyzékre / Return to the Index" xr:uid="{25E59E58-88EE-4AA0-B61F-A60D13ADE57F}"/>
  </hyperlink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E6530-3DA8-4B82-BFDE-0EFAA3978B4E}">
  <sheetPr>
    <tabColor theme="5" tint="0.79998168889431442"/>
  </sheetPr>
  <dimension ref="A1:F200"/>
  <sheetViews>
    <sheetView showGridLines="0" zoomScale="75" zoomScaleNormal="75" workbookViewId="0"/>
  </sheetViews>
  <sheetFormatPr defaultColWidth="9.140625" defaultRowHeight="15.75" x14ac:dyDescent="0.25"/>
  <cols>
    <col min="1" max="1" width="15.28515625" style="26" bestFit="1" customWidth="1"/>
    <col min="2" max="2" width="82.28515625" style="26" bestFit="1" customWidth="1"/>
    <col min="3" max="3" width="14.5703125" style="23" bestFit="1" customWidth="1"/>
    <col min="4" max="5" width="9.140625" style="23"/>
    <col min="6" max="6" width="11.42578125" style="23" customWidth="1"/>
    <col min="7" max="16384" width="9.140625" style="23"/>
  </cols>
  <sheetData>
    <row r="1" spans="1:6" x14ac:dyDescent="0.25">
      <c r="A1" s="25" t="s">
        <v>2</v>
      </c>
      <c r="B1" s="34" t="s">
        <v>650</v>
      </c>
      <c r="C1" s="176" t="s">
        <v>463</v>
      </c>
    </row>
    <row r="2" spans="1:6" x14ac:dyDescent="0.25">
      <c r="A2" s="25" t="s">
        <v>3</v>
      </c>
      <c r="B2" s="34" t="s">
        <v>648</v>
      </c>
    </row>
    <row r="3" spans="1:6" s="24" customFormat="1" x14ac:dyDescent="0.25">
      <c r="A3" s="29" t="s">
        <v>4</v>
      </c>
      <c r="B3" s="29" t="s">
        <v>646</v>
      </c>
    </row>
    <row r="4" spans="1:6" s="24" customFormat="1" x14ac:dyDescent="0.25">
      <c r="A4" s="29" t="s">
        <v>5</v>
      </c>
      <c r="B4" s="29" t="s">
        <v>645</v>
      </c>
    </row>
    <row r="5" spans="1:6" x14ac:dyDescent="0.25">
      <c r="A5" s="27" t="s">
        <v>6</v>
      </c>
      <c r="B5" s="28"/>
    </row>
    <row r="6" spans="1:6" x14ac:dyDescent="0.25">
      <c r="A6" s="27" t="s">
        <v>7</v>
      </c>
      <c r="B6" s="28"/>
    </row>
    <row r="9" spans="1:6" x14ac:dyDescent="0.25">
      <c r="A9" s="23"/>
      <c r="B9" s="23"/>
      <c r="C9" s="30"/>
      <c r="D9" s="26"/>
      <c r="E9" s="26"/>
      <c r="F9" s="26"/>
    </row>
    <row r="10" spans="1:6" x14ac:dyDescent="0.25">
      <c r="A10" s="23"/>
      <c r="B10" s="23"/>
      <c r="C10" s="26"/>
      <c r="D10" s="26"/>
      <c r="E10" s="26"/>
      <c r="F10" s="26"/>
    </row>
    <row r="11" spans="1:6" x14ac:dyDescent="0.25">
      <c r="A11" s="23"/>
      <c r="B11" s="23"/>
      <c r="C11" s="26"/>
      <c r="D11" s="26"/>
      <c r="E11" s="26"/>
      <c r="F11" s="26"/>
    </row>
    <row r="12" spans="1:6" x14ac:dyDescent="0.25">
      <c r="C12" s="26"/>
      <c r="D12" s="26"/>
      <c r="E12" s="26"/>
      <c r="F12" s="26"/>
    </row>
    <row r="13" spans="1:6" ht="78.75" x14ac:dyDescent="0.25">
      <c r="A13" s="23"/>
      <c r="B13" s="23"/>
      <c r="C13" s="26"/>
      <c r="D13" s="69" t="s">
        <v>28</v>
      </c>
      <c r="E13" s="69" t="s">
        <v>29</v>
      </c>
      <c r="F13" s="69" t="s">
        <v>649</v>
      </c>
    </row>
    <row r="14" spans="1:6" ht="63" x14ac:dyDescent="0.25">
      <c r="A14" s="23"/>
      <c r="B14" s="23"/>
      <c r="C14" s="26"/>
      <c r="D14" s="69" t="s">
        <v>30</v>
      </c>
      <c r="E14" s="69" t="s">
        <v>647</v>
      </c>
      <c r="F14" s="69" t="s">
        <v>99</v>
      </c>
    </row>
    <row r="15" spans="1:6" x14ac:dyDescent="0.25">
      <c r="A15" s="23"/>
      <c r="B15" s="23"/>
      <c r="C15" s="31">
        <v>41275</v>
      </c>
      <c r="D15" s="32">
        <v>-2.8107997177012578</v>
      </c>
      <c r="E15" s="33">
        <v>0.6454788453429785</v>
      </c>
      <c r="F15" s="33">
        <v>-42.625</v>
      </c>
    </row>
    <row r="16" spans="1:6" x14ac:dyDescent="0.25">
      <c r="A16" s="23"/>
      <c r="B16" s="23"/>
      <c r="C16" s="31">
        <v>41306</v>
      </c>
      <c r="D16" s="32">
        <v>-2.2079664996275312</v>
      </c>
      <c r="E16" s="33">
        <v>-0.7998605821934035</v>
      </c>
      <c r="F16" s="33">
        <v>-37.25</v>
      </c>
    </row>
    <row r="17" spans="1:6" x14ac:dyDescent="0.25">
      <c r="A17" s="23"/>
      <c r="B17" s="23"/>
      <c r="C17" s="31">
        <v>41334</v>
      </c>
      <c r="D17" s="32">
        <v>-2.1774605486615286</v>
      </c>
      <c r="E17" s="33">
        <v>0.96059234652221903</v>
      </c>
      <c r="F17" s="33">
        <v>-34.950000000000003</v>
      </c>
    </row>
    <row r="18" spans="1:6" x14ac:dyDescent="0.25">
      <c r="A18" s="23"/>
      <c r="B18" s="23"/>
      <c r="C18" s="31">
        <v>41365</v>
      </c>
      <c r="D18" s="32">
        <v>2.2699071680631278</v>
      </c>
      <c r="E18" s="33">
        <v>3.9439410428162063</v>
      </c>
      <c r="F18" s="33">
        <v>-36.549999999999997</v>
      </c>
    </row>
    <row r="19" spans="1:6" x14ac:dyDescent="0.25">
      <c r="A19" s="23"/>
      <c r="B19" s="23"/>
      <c r="C19" s="31">
        <v>41395</v>
      </c>
      <c r="D19" s="32">
        <v>2.2022506019756918</v>
      </c>
      <c r="E19" s="33">
        <v>2.9081303232589448</v>
      </c>
      <c r="F19" s="33">
        <v>-28.274999999999999</v>
      </c>
    </row>
    <row r="20" spans="1:6" x14ac:dyDescent="0.25">
      <c r="A20" s="23"/>
      <c r="B20" s="23"/>
      <c r="C20" s="31">
        <v>41426</v>
      </c>
      <c r="D20" s="32">
        <v>-0.35787177310797347</v>
      </c>
      <c r="E20" s="33">
        <v>4.091295506105979</v>
      </c>
      <c r="F20" s="33">
        <v>-29.85</v>
      </c>
    </row>
    <row r="21" spans="1:6" x14ac:dyDescent="0.25">
      <c r="A21" s="23"/>
      <c r="B21" s="23"/>
      <c r="C21" s="31">
        <v>41456</v>
      </c>
      <c r="D21" s="32">
        <v>2.5832580635188407</v>
      </c>
      <c r="E21" s="33">
        <v>2.225987836952541</v>
      </c>
      <c r="F21" s="33">
        <v>-26.125</v>
      </c>
    </row>
    <row r="22" spans="1:6" x14ac:dyDescent="0.25">
      <c r="A22" s="23"/>
      <c r="B22" s="23"/>
      <c r="C22" s="31">
        <v>41487</v>
      </c>
      <c r="D22" s="32">
        <v>3.42109733554652</v>
      </c>
      <c r="E22" s="33">
        <v>5.3063362820781492</v>
      </c>
      <c r="F22" s="33">
        <v>-28.024999999999999</v>
      </c>
    </row>
    <row r="23" spans="1:6" x14ac:dyDescent="0.25">
      <c r="A23" s="23"/>
      <c r="B23" s="23"/>
      <c r="C23" s="31">
        <v>41518</v>
      </c>
      <c r="D23" s="32">
        <v>2.1554644533359237</v>
      </c>
      <c r="E23" s="33">
        <v>5.8170376583720866</v>
      </c>
      <c r="F23" s="33">
        <v>-23.25</v>
      </c>
    </row>
    <row r="24" spans="1:6" x14ac:dyDescent="0.25">
      <c r="A24" s="23"/>
      <c r="B24" s="23"/>
      <c r="C24" s="31">
        <v>41548</v>
      </c>
      <c r="D24" s="32">
        <v>4.5133640896116702</v>
      </c>
      <c r="E24" s="33">
        <v>6.6302804374137878</v>
      </c>
      <c r="F24" s="33">
        <v>-21.174999999999997</v>
      </c>
    </row>
    <row r="25" spans="1:6" x14ac:dyDescent="0.25">
      <c r="A25" s="23"/>
      <c r="B25" s="23"/>
      <c r="C25" s="31">
        <v>41579</v>
      </c>
      <c r="D25" s="32">
        <v>6.5532506287611341</v>
      </c>
      <c r="E25" s="33">
        <v>8.834762332521791</v>
      </c>
      <c r="F25" s="33">
        <v>-17.325000000000003</v>
      </c>
    </row>
    <row r="26" spans="1:6" x14ac:dyDescent="0.25">
      <c r="A26" s="23"/>
      <c r="B26" s="23"/>
      <c r="C26" s="31">
        <v>41609</v>
      </c>
      <c r="D26" s="32">
        <v>3.5339113498844767</v>
      </c>
      <c r="E26" s="33">
        <v>6.2302500378138603</v>
      </c>
      <c r="F26" s="33">
        <v>-18.8</v>
      </c>
    </row>
    <row r="27" spans="1:6" x14ac:dyDescent="0.25">
      <c r="A27" s="23"/>
      <c r="B27" s="23"/>
      <c r="C27" s="31">
        <v>41640</v>
      </c>
      <c r="D27" s="32">
        <v>6.124208406234672</v>
      </c>
      <c r="E27" s="33">
        <v>10.201802097744149</v>
      </c>
      <c r="F27" s="33">
        <v>-13.375000000000002</v>
      </c>
    </row>
    <row r="28" spans="1:6" x14ac:dyDescent="0.25">
      <c r="A28" s="23"/>
      <c r="B28" s="23"/>
      <c r="C28" s="31">
        <v>41671</v>
      </c>
      <c r="D28" s="32">
        <v>6.8999999999999915</v>
      </c>
      <c r="E28" s="33">
        <v>11.400422863939539</v>
      </c>
      <c r="F28" s="33">
        <v>-17.049999999999997</v>
      </c>
    </row>
    <row r="29" spans="1:6" x14ac:dyDescent="0.25">
      <c r="A29" s="23"/>
      <c r="B29" s="23"/>
      <c r="C29" s="31">
        <v>41699</v>
      </c>
      <c r="D29" s="32">
        <v>7.5462978686342979</v>
      </c>
      <c r="E29" s="33">
        <v>10.392534239172051</v>
      </c>
      <c r="F29" s="33">
        <v>-12.05</v>
      </c>
    </row>
    <row r="30" spans="1:6" x14ac:dyDescent="0.25">
      <c r="A30" s="23"/>
      <c r="B30" s="23"/>
      <c r="C30" s="31">
        <v>41730</v>
      </c>
      <c r="D30" s="32">
        <v>5.9396854752985746</v>
      </c>
      <c r="E30" s="33">
        <v>9.971591286582111</v>
      </c>
      <c r="F30" s="33">
        <v>-9.5749999999999993</v>
      </c>
    </row>
    <row r="31" spans="1:6" x14ac:dyDescent="0.25">
      <c r="A31" s="23"/>
      <c r="B31" s="23"/>
      <c r="C31" s="31">
        <v>41760</v>
      </c>
      <c r="D31" s="32">
        <v>4.1041039249696212</v>
      </c>
      <c r="E31" s="33">
        <v>7.1490528535741475</v>
      </c>
      <c r="F31" s="33">
        <v>-9.875</v>
      </c>
    </row>
    <row r="32" spans="1:6" x14ac:dyDescent="0.25">
      <c r="A32" s="23"/>
      <c r="B32" s="23"/>
      <c r="C32" s="31">
        <v>41791</v>
      </c>
      <c r="D32" s="32">
        <v>4.1762861381770193</v>
      </c>
      <c r="E32" s="33">
        <v>8.1125269232838377</v>
      </c>
      <c r="F32" s="33">
        <v>-8.8000000000000007</v>
      </c>
    </row>
    <row r="33" spans="1:6" x14ac:dyDescent="0.25">
      <c r="A33" s="23"/>
      <c r="B33" s="23"/>
      <c r="C33" s="31">
        <v>41821</v>
      </c>
      <c r="D33" s="32">
        <v>2.8120362002315886</v>
      </c>
      <c r="E33" s="33">
        <v>8.8443005444510732</v>
      </c>
      <c r="F33" s="33">
        <v>-8.0750000000000011</v>
      </c>
    </row>
    <row r="34" spans="1:6" x14ac:dyDescent="0.25">
      <c r="A34" s="23"/>
      <c r="B34" s="23"/>
      <c r="C34" s="31">
        <v>41852</v>
      </c>
      <c r="D34" s="33">
        <v>2.8905481595656255</v>
      </c>
      <c r="E34" s="33">
        <v>7.5863722997839176</v>
      </c>
      <c r="F34" s="33">
        <v>-11.700000000000001</v>
      </c>
    </row>
    <row r="35" spans="1:6" x14ac:dyDescent="0.25">
      <c r="A35" s="23"/>
      <c r="B35" s="23"/>
      <c r="C35" s="31">
        <v>41883</v>
      </c>
      <c r="D35" s="33">
        <v>4.5755326622898025</v>
      </c>
      <c r="E35" s="33">
        <v>8.9545290166413167</v>
      </c>
      <c r="F35" s="33">
        <v>-7.625</v>
      </c>
    </row>
    <row r="36" spans="1:6" x14ac:dyDescent="0.25">
      <c r="A36" s="23"/>
      <c r="B36" s="23"/>
      <c r="C36" s="31">
        <v>41913</v>
      </c>
      <c r="D36" s="33">
        <v>5.2147760510153205</v>
      </c>
      <c r="E36" s="33">
        <v>8.9931225632539906</v>
      </c>
      <c r="F36" s="33">
        <v>-8.8249999999999993</v>
      </c>
    </row>
    <row r="37" spans="1:6" x14ac:dyDescent="0.25">
      <c r="A37" s="23"/>
      <c r="B37" s="23"/>
      <c r="C37" s="31">
        <v>41944</v>
      </c>
      <c r="D37" s="33">
        <v>5.7788518093390309</v>
      </c>
      <c r="E37" s="33">
        <v>5.2392666045436584</v>
      </c>
      <c r="F37" s="33">
        <v>-10.399999999999999</v>
      </c>
    </row>
    <row r="38" spans="1:6" x14ac:dyDescent="0.25">
      <c r="A38" s="23"/>
      <c r="B38" s="23"/>
      <c r="C38" s="31">
        <v>41974</v>
      </c>
      <c r="D38" s="33">
        <v>5.959449813620509</v>
      </c>
      <c r="E38" s="33">
        <v>10.38511016180577</v>
      </c>
      <c r="F38" s="33">
        <v>-15.974999999999998</v>
      </c>
    </row>
    <row r="39" spans="1:6" x14ac:dyDescent="0.25">
      <c r="A39" s="23"/>
      <c r="B39" s="23"/>
      <c r="C39" s="31">
        <v>42005</v>
      </c>
      <c r="D39" s="33">
        <v>9.2865854197587083</v>
      </c>
      <c r="E39" s="33">
        <v>7.1498960933588336</v>
      </c>
      <c r="F39" s="33">
        <v>-15.275</v>
      </c>
    </row>
    <row r="40" spans="1:6" x14ac:dyDescent="0.25">
      <c r="A40" s="23"/>
      <c r="B40" s="23"/>
      <c r="C40" s="31">
        <v>42036</v>
      </c>
      <c r="D40" s="33">
        <v>7.0278044030371376</v>
      </c>
      <c r="E40" s="33">
        <v>5.8132588375806762</v>
      </c>
      <c r="F40" s="33">
        <v>-12.975</v>
      </c>
    </row>
    <row r="41" spans="1:6" x14ac:dyDescent="0.25">
      <c r="A41" s="23"/>
      <c r="B41" s="23"/>
      <c r="C41" s="31">
        <v>42064</v>
      </c>
      <c r="D41" s="33">
        <v>5.145248469330113</v>
      </c>
      <c r="E41" s="33">
        <v>5.7911251690964747</v>
      </c>
      <c r="F41" s="33">
        <v>-12.024999999999999</v>
      </c>
    </row>
    <row r="42" spans="1:6" x14ac:dyDescent="0.25">
      <c r="A42" s="23"/>
      <c r="B42" s="23"/>
      <c r="C42" s="31">
        <v>42095</v>
      </c>
      <c r="D42" s="33">
        <v>1.7785474202884473</v>
      </c>
      <c r="E42" s="33">
        <v>4.8762771814978834</v>
      </c>
      <c r="F42" s="33">
        <v>-13.275</v>
      </c>
    </row>
    <row r="43" spans="1:6" x14ac:dyDescent="0.25">
      <c r="A43" s="23"/>
      <c r="B43" s="23"/>
      <c r="C43" s="31">
        <v>42125</v>
      </c>
      <c r="D43" s="33">
        <v>2.8106960052298575</v>
      </c>
      <c r="E43" s="33">
        <v>6.8070916498557494</v>
      </c>
      <c r="F43" s="33">
        <v>-10.324999999999999</v>
      </c>
    </row>
    <row r="44" spans="1:6" x14ac:dyDescent="0.25">
      <c r="A44" s="23"/>
      <c r="B44" s="23"/>
      <c r="C44" s="31">
        <v>42156</v>
      </c>
      <c r="D44" s="33">
        <v>3.3972209157835778</v>
      </c>
      <c r="E44" s="33">
        <v>7.0256953399564708</v>
      </c>
      <c r="F44" s="33">
        <v>-14.899999999999999</v>
      </c>
    </row>
    <row r="45" spans="1:6" x14ac:dyDescent="0.25">
      <c r="A45" s="23"/>
      <c r="B45" s="23"/>
      <c r="C45" s="31">
        <v>42186</v>
      </c>
      <c r="D45" s="33">
        <v>2.888452552869893</v>
      </c>
      <c r="E45" s="33">
        <v>6.6554592417535758</v>
      </c>
      <c r="F45" s="33">
        <v>-13.275</v>
      </c>
    </row>
    <row r="46" spans="1:6" x14ac:dyDescent="0.25">
      <c r="A46" s="23"/>
      <c r="B46" s="23"/>
      <c r="C46" s="31">
        <v>42217</v>
      </c>
      <c r="D46" s="33">
        <v>2.5029133990969399</v>
      </c>
      <c r="E46" s="33">
        <v>8.2287578360140685</v>
      </c>
      <c r="F46" s="33">
        <v>-10.649999999999999</v>
      </c>
    </row>
    <row r="47" spans="1:6" x14ac:dyDescent="0.25">
      <c r="A47" s="23"/>
      <c r="B47" s="23"/>
      <c r="C47" s="31">
        <v>42248</v>
      </c>
      <c r="D47" s="33">
        <v>-0.25124964816420459</v>
      </c>
      <c r="E47" s="33">
        <v>8.0276945308161487</v>
      </c>
      <c r="F47" s="33">
        <v>-13.899999999999999</v>
      </c>
    </row>
    <row r="48" spans="1:6" x14ac:dyDescent="0.25">
      <c r="A48" s="23"/>
      <c r="B48" s="23"/>
      <c r="C48" s="31">
        <v>42278</v>
      </c>
      <c r="D48" s="33">
        <v>2.5741066657214589</v>
      </c>
      <c r="E48" s="33">
        <v>8.5772324104541582</v>
      </c>
      <c r="F48" s="33">
        <v>-6.9250000000000007</v>
      </c>
    </row>
    <row r="49" spans="1:6" x14ac:dyDescent="0.25">
      <c r="A49" s="23"/>
      <c r="B49" s="23"/>
      <c r="C49" s="31">
        <v>42309</v>
      </c>
      <c r="D49" s="33">
        <v>-0.41739307747774035</v>
      </c>
      <c r="E49" s="33">
        <v>8.7406951603306453</v>
      </c>
      <c r="F49" s="33">
        <v>-6.9249999999999998</v>
      </c>
    </row>
    <row r="50" spans="1:6" x14ac:dyDescent="0.25">
      <c r="A50" s="23"/>
      <c r="B50" s="23"/>
      <c r="C50" s="31">
        <v>42339</v>
      </c>
      <c r="D50" s="33">
        <v>-1.0212733017779811</v>
      </c>
      <c r="E50" s="33">
        <v>8.1866788145778173</v>
      </c>
      <c r="F50" s="33">
        <v>-9.875</v>
      </c>
    </row>
    <row r="51" spans="1:6" x14ac:dyDescent="0.25">
      <c r="A51" s="23"/>
      <c r="B51" s="23"/>
      <c r="C51" s="31">
        <v>42370</v>
      </c>
      <c r="D51" s="33">
        <v>3.6047302827975898</v>
      </c>
      <c r="E51" s="33">
        <v>10.305060174321468</v>
      </c>
      <c r="F51" s="33">
        <v>-9.0749999999999993</v>
      </c>
    </row>
    <row r="52" spans="1:6" x14ac:dyDescent="0.25">
      <c r="A52" s="23"/>
      <c r="B52" s="23"/>
      <c r="C52" s="31">
        <v>42401</v>
      </c>
      <c r="D52" s="33">
        <v>7.4991538330990863</v>
      </c>
      <c r="E52" s="33">
        <v>11.51322717722438</v>
      </c>
      <c r="F52" s="33">
        <v>-9.5250000000000004</v>
      </c>
    </row>
    <row r="53" spans="1:6" x14ac:dyDescent="0.25">
      <c r="A53" s="23"/>
      <c r="B53" s="23"/>
      <c r="C53" s="31">
        <v>42430</v>
      </c>
      <c r="D53" s="33">
        <v>4.9889928340957681</v>
      </c>
      <c r="E53" s="33">
        <v>12.090274803148702</v>
      </c>
      <c r="F53" s="33">
        <v>-12.474999999999998</v>
      </c>
    </row>
    <row r="54" spans="1:6" x14ac:dyDescent="0.25">
      <c r="A54" s="23"/>
      <c r="B54" s="23"/>
      <c r="C54" s="31">
        <v>42461</v>
      </c>
      <c r="D54" s="33">
        <v>6.6916832506679356</v>
      </c>
      <c r="E54" s="33">
        <v>12.043935410204696</v>
      </c>
      <c r="F54" s="33">
        <v>-8.0250000000000004</v>
      </c>
    </row>
    <row r="55" spans="1:6" x14ac:dyDescent="0.25">
      <c r="A55" s="23"/>
      <c r="B55" s="23"/>
      <c r="C55" s="31">
        <v>42491</v>
      </c>
      <c r="D55" s="33">
        <v>6.1122682467896965</v>
      </c>
      <c r="E55" s="33">
        <v>12.618908515653885</v>
      </c>
      <c r="F55" s="33">
        <v>-4.8250000000000002</v>
      </c>
    </row>
    <row r="56" spans="1:6" x14ac:dyDescent="0.25">
      <c r="A56" s="23"/>
      <c r="B56" s="23"/>
      <c r="C56" s="31">
        <v>42522</v>
      </c>
      <c r="D56" s="33">
        <v>6.5323943042082675</v>
      </c>
      <c r="E56" s="33">
        <v>11.385808088232196</v>
      </c>
      <c r="F56" s="33">
        <v>-7.7249999999999996</v>
      </c>
    </row>
    <row r="57" spans="1:6" x14ac:dyDescent="0.25">
      <c r="A57" s="23"/>
      <c r="B57" s="23"/>
      <c r="C57" s="31">
        <v>42552</v>
      </c>
      <c r="D57" s="33">
        <v>3.9357947447861079</v>
      </c>
      <c r="E57" s="33">
        <v>11.366472413613863</v>
      </c>
      <c r="F57" s="33">
        <v>-3.55</v>
      </c>
    </row>
    <row r="58" spans="1:6" x14ac:dyDescent="0.25">
      <c r="A58" s="23"/>
      <c r="B58" s="23"/>
      <c r="C58" s="31">
        <v>42583</v>
      </c>
      <c r="D58" s="33">
        <v>4.2096545173178299</v>
      </c>
      <c r="E58" s="33">
        <v>11.963750971080671</v>
      </c>
      <c r="F58" s="33">
        <v>-6.5249999999999995</v>
      </c>
    </row>
    <row r="59" spans="1:6" x14ac:dyDescent="0.25">
      <c r="A59" s="23"/>
      <c r="B59" s="23"/>
      <c r="C59" s="31">
        <v>42614</v>
      </c>
      <c r="D59" s="33">
        <v>4.1738912389978537</v>
      </c>
      <c r="E59" s="33">
        <v>11.235647694604836</v>
      </c>
      <c r="F59" s="33">
        <v>-6.25</v>
      </c>
    </row>
    <row r="60" spans="1:6" x14ac:dyDescent="0.25">
      <c r="A60" s="23"/>
      <c r="B60" s="23"/>
      <c r="C60" s="31">
        <v>42644</v>
      </c>
      <c r="D60" s="33">
        <v>2.5810115488209107</v>
      </c>
      <c r="E60" s="33">
        <v>9.504976141382059</v>
      </c>
      <c r="F60" s="33">
        <v>-8.3250000000000011</v>
      </c>
    </row>
    <row r="61" spans="1:6" x14ac:dyDescent="0.25">
      <c r="A61" s="23"/>
      <c r="B61" s="23"/>
      <c r="C61" s="31">
        <v>42675</v>
      </c>
      <c r="D61" s="33">
        <v>4.6672223054112152</v>
      </c>
      <c r="E61" s="33">
        <v>12.312785533277705</v>
      </c>
      <c r="F61" s="33">
        <v>-4.2750000000000004</v>
      </c>
    </row>
    <row r="62" spans="1:6" x14ac:dyDescent="0.25">
      <c r="A62" s="23"/>
      <c r="B62" s="23"/>
      <c r="C62" s="31">
        <v>42705</v>
      </c>
      <c r="D62" s="33">
        <v>3.6768512301331668</v>
      </c>
      <c r="E62" s="33">
        <v>8.9359780179969022</v>
      </c>
      <c r="F62" s="33">
        <v>-5.625</v>
      </c>
    </row>
    <row r="63" spans="1:6" x14ac:dyDescent="0.25">
      <c r="A63" s="23"/>
      <c r="B63" s="23"/>
      <c r="C63" s="31">
        <v>42736</v>
      </c>
      <c r="D63" s="33">
        <v>4.8996915713049702</v>
      </c>
      <c r="E63" s="33">
        <v>10.066839175460387</v>
      </c>
      <c r="F63" s="33">
        <v>-1.45</v>
      </c>
    </row>
    <row r="64" spans="1:6" x14ac:dyDescent="0.25">
      <c r="A64" s="23"/>
      <c r="B64" s="23"/>
      <c r="C64" s="31">
        <v>42767</v>
      </c>
      <c r="D64" s="33">
        <v>1.6277216574510476</v>
      </c>
      <c r="E64" s="33">
        <v>9.720565451000212</v>
      </c>
      <c r="F64" s="33">
        <v>-4.25</v>
      </c>
    </row>
    <row r="65" spans="1:6" x14ac:dyDescent="0.25">
      <c r="A65" s="23"/>
      <c r="B65" s="23"/>
      <c r="C65" s="31">
        <v>42795</v>
      </c>
      <c r="D65" s="33">
        <v>6.4861774469597577</v>
      </c>
      <c r="E65" s="33">
        <v>11.208291945999591</v>
      </c>
      <c r="F65" s="33">
        <v>-1.65</v>
      </c>
    </row>
    <row r="66" spans="1:6" x14ac:dyDescent="0.25">
      <c r="A66" s="23"/>
      <c r="B66" s="23"/>
      <c r="C66" s="31">
        <v>42826</v>
      </c>
      <c r="D66" s="33">
        <v>4.3302199659954113</v>
      </c>
      <c r="E66" s="33">
        <v>12.151173676283307</v>
      </c>
      <c r="F66" s="33">
        <v>-6.1</v>
      </c>
    </row>
    <row r="67" spans="1:6" x14ac:dyDescent="0.25">
      <c r="A67" s="23"/>
      <c r="B67" s="23"/>
      <c r="C67" s="31">
        <v>42856</v>
      </c>
      <c r="D67" s="33">
        <v>7.8877765433301903</v>
      </c>
      <c r="E67" s="33">
        <v>11.605097714098278</v>
      </c>
      <c r="F67" s="33">
        <v>-5.9249999999999989</v>
      </c>
    </row>
    <row r="68" spans="1:6" x14ac:dyDescent="0.25">
      <c r="A68" s="23"/>
      <c r="B68" s="23"/>
      <c r="C68" s="31">
        <v>42887</v>
      </c>
      <c r="D68" s="33">
        <v>6.4800424456914527</v>
      </c>
      <c r="E68" s="33">
        <v>12.958174026303212</v>
      </c>
      <c r="F68" s="33">
        <v>-6.0499999999999989</v>
      </c>
    </row>
    <row r="69" spans="1:6" x14ac:dyDescent="0.25">
      <c r="A69" s="23"/>
      <c r="B69" s="23"/>
      <c r="C69" s="31">
        <v>42917</v>
      </c>
      <c r="D69" s="33">
        <v>4.8664152822483118</v>
      </c>
      <c r="E69" s="33">
        <v>11.558001152718973</v>
      </c>
      <c r="F69" s="33">
        <v>-5.2750000000000004</v>
      </c>
    </row>
    <row r="70" spans="1:6" x14ac:dyDescent="0.25">
      <c r="A70" s="23"/>
      <c r="B70" s="23"/>
      <c r="C70" s="31">
        <v>42948</v>
      </c>
      <c r="D70" s="33">
        <v>4.8496913042291823</v>
      </c>
      <c r="E70" s="33">
        <v>11.824565067839046</v>
      </c>
      <c r="F70" s="33">
        <v>-5.125</v>
      </c>
    </row>
    <row r="71" spans="1:6" x14ac:dyDescent="0.25">
      <c r="A71" s="23"/>
      <c r="B71" s="23"/>
      <c r="C71" s="31">
        <v>42979</v>
      </c>
      <c r="D71" s="33">
        <v>6.8611395436116709</v>
      </c>
      <c r="E71" s="33">
        <v>12.087352633552896</v>
      </c>
      <c r="F71" s="33">
        <v>-5.5249999999999995</v>
      </c>
    </row>
    <row r="72" spans="1:6" x14ac:dyDescent="0.25">
      <c r="A72" s="23"/>
      <c r="B72" s="23"/>
      <c r="C72" s="31">
        <v>43009</v>
      </c>
      <c r="D72" s="33">
        <v>4.9312142468057658</v>
      </c>
      <c r="E72" s="33">
        <v>12.004047210002383</v>
      </c>
      <c r="F72" s="33">
        <v>-2.7</v>
      </c>
    </row>
    <row r="73" spans="1:6" x14ac:dyDescent="0.25">
      <c r="A73" s="23"/>
      <c r="B73" s="23"/>
      <c r="C73" s="31">
        <v>43040</v>
      </c>
      <c r="D73" s="33">
        <v>7.6781653253127615</v>
      </c>
      <c r="E73" s="33">
        <v>11.022146888003476</v>
      </c>
      <c r="F73" s="33">
        <v>-3.1749999999999998</v>
      </c>
    </row>
    <row r="74" spans="1:6" x14ac:dyDescent="0.25">
      <c r="A74" s="23"/>
      <c r="B74" s="23"/>
      <c r="C74" s="31">
        <v>43070</v>
      </c>
      <c r="D74" s="33">
        <v>7.1126720252296707</v>
      </c>
      <c r="E74" s="33">
        <v>13.067410184455923</v>
      </c>
      <c r="F74" s="33">
        <v>1</v>
      </c>
    </row>
    <row r="75" spans="1:6" x14ac:dyDescent="0.25">
      <c r="A75" s="23"/>
      <c r="B75" s="23"/>
      <c r="C75" s="31">
        <v>43101</v>
      </c>
      <c r="D75" s="33">
        <v>9.7851040040832089</v>
      </c>
      <c r="E75" s="33">
        <v>12.018749758181798</v>
      </c>
      <c r="F75" s="33">
        <v>0.82499999999999996</v>
      </c>
    </row>
    <row r="76" spans="1:6" x14ac:dyDescent="0.25">
      <c r="A76" s="23"/>
      <c r="B76" s="23"/>
      <c r="C76" s="31">
        <v>43132</v>
      </c>
      <c r="D76" s="33">
        <v>7.2669216667524523</v>
      </c>
      <c r="E76" s="33">
        <v>10.399987169224659</v>
      </c>
      <c r="F76" s="33">
        <v>-0.22500000000000009</v>
      </c>
    </row>
    <row r="77" spans="1:6" x14ac:dyDescent="0.25">
      <c r="A77" s="23"/>
      <c r="B77" s="23"/>
      <c r="C77" s="31">
        <v>43160</v>
      </c>
      <c r="D77" s="33">
        <v>6.5986348940475352</v>
      </c>
      <c r="E77" s="33">
        <v>10.687824190776169</v>
      </c>
      <c r="F77" s="33">
        <v>-1.175</v>
      </c>
    </row>
    <row r="78" spans="1:6" x14ac:dyDescent="0.25">
      <c r="A78" s="23"/>
      <c r="B78" s="23"/>
      <c r="C78" s="31">
        <v>43191</v>
      </c>
      <c r="D78" s="33">
        <v>6.4321010903181559</v>
      </c>
      <c r="E78" s="33">
        <v>10.955575684045527</v>
      </c>
      <c r="F78" s="33">
        <v>1.0750000000000002</v>
      </c>
    </row>
    <row r="79" spans="1:6" x14ac:dyDescent="0.25">
      <c r="A79" s="23"/>
      <c r="B79" s="23"/>
      <c r="C79" s="31">
        <v>43221</v>
      </c>
      <c r="D79" s="33">
        <v>8.2362268403884258</v>
      </c>
      <c r="E79" s="33">
        <v>9.203533966467873</v>
      </c>
      <c r="F79" s="33">
        <v>-3.1</v>
      </c>
    </row>
    <row r="80" spans="1:6" x14ac:dyDescent="0.25">
      <c r="A80" s="23"/>
      <c r="B80" s="23"/>
      <c r="C80" s="31">
        <v>43252</v>
      </c>
      <c r="D80" s="33">
        <v>7.2116611374981971</v>
      </c>
      <c r="E80" s="33">
        <v>8.5804831263357073</v>
      </c>
      <c r="F80" s="33">
        <v>-1.65</v>
      </c>
    </row>
    <row r="81" spans="1:6" x14ac:dyDescent="0.25">
      <c r="A81" s="23"/>
      <c r="B81" s="23"/>
      <c r="C81" s="31">
        <v>43282</v>
      </c>
      <c r="D81" s="33">
        <v>6.0893109173421749</v>
      </c>
      <c r="E81" s="33">
        <v>10.027074624868632</v>
      </c>
      <c r="F81" s="33">
        <v>-5.5249999999999995</v>
      </c>
    </row>
    <row r="82" spans="1:6" x14ac:dyDescent="0.25">
      <c r="A82" s="23"/>
      <c r="B82" s="23"/>
      <c r="C82" s="31">
        <v>43313</v>
      </c>
      <c r="D82" s="33">
        <v>7.4526720004646165</v>
      </c>
      <c r="E82" s="33">
        <v>7.4474090371496402</v>
      </c>
      <c r="F82" s="33">
        <v>-9.3249999999999993</v>
      </c>
    </row>
    <row r="83" spans="1:6" x14ac:dyDescent="0.25">
      <c r="A83" s="23"/>
      <c r="B83" s="23"/>
      <c r="C83" s="31">
        <v>43344</v>
      </c>
      <c r="D83" s="33">
        <v>5.4122653983313569</v>
      </c>
      <c r="E83" s="33">
        <v>7.3672724155164246</v>
      </c>
      <c r="F83" s="33">
        <v>-6.8999999999999995</v>
      </c>
    </row>
    <row r="84" spans="1:6" x14ac:dyDescent="0.25">
      <c r="A84" s="23"/>
      <c r="B84" s="23"/>
      <c r="C84" s="31">
        <v>43374</v>
      </c>
      <c r="D84" s="33">
        <v>7.3190821297974793</v>
      </c>
      <c r="E84" s="33">
        <v>8.1745300420670759</v>
      </c>
      <c r="F84" s="33">
        <v>-7.375</v>
      </c>
    </row>
    <row r="85" spans="1:6" x14ac:dyDescent="0.25">
      <c r="A85" s="23"/>
      <c r="B85" s="23"/>
      <c r="C85" s="31">
        <v>43405</v>
      </c>
      <c r="D85" s="33">
        <v>6.1313115285772852</v>
      </c>
      <c r="E85" s="33">
        <v>7.848217961632372</v>
      </c>
      <c r="F85" s="33">
        <v>-6.625</v>
      </c>
    </row>
    <row r="86" spans="1:6" x14ac:dyDescent="0.25">
      <c r="A86" s="23"/>
      <c r="B86" s="23"/>
      <c r="C86" s="31">
        <v>43435</v>
      </c>
      <c r="D86" s="33">
        <v>4.1333363988093339</v>
      </c>
      <c r="E86" s="33">
        <v>7.5336394379634726</v>
      </c>
      <c r="F86" s="33">
        <v>-8.2250000000000014</v>
      </c>
    </row>
    <row r="87" spans="1:6" x14ac:dyDescent="0.25">
      <c r="A87" s="23"/>
      <c r="B87" s="23"/>
      <c r="C87" s="31">
        <v>43466</v>
      </c>
      <c r="D87" s="33">
        <v>5.7550038548260289</v>
      </c>
      <c r="E87" s="33">
        <v>8.7481238825647836</v>
      </c>
      <c r="F87" s="33">
        <v>-8.2249999999999996</v>
      </c>
    </row>
    <row r="88" spans="1:6" x14ac:dyDescent="0.25">
      <c r="A88" s="23"/>
      <c r="B88" s="23"/>
      <c r="C88" s="31">
        <v>43497</v>
      </c>
      <c r="D88" s="33">
        <v>9.2293935716036373</v>
      </c>
      <c r="E88" s="33">
        <v>10.369289316907398</v>
      </c>
      <c r="F88" s="33">
        <v>-9.0749999999999993</v>
      </c>
    </row>
    <row r="89" spans="1:6" x14ac:dyDescent="0.25">
      <c r="A89" s="23"/>
      <c r="B89" s="23"/>
      <c r="C89" s="31">
        <v>43525</v>
      </c>
      <c r="D89" s="33">
        <v>6.9429119500411076</v>
      </c>
      <c r="E89" s="33">
        <v>8.0613234608662481</v>
      </c>
      <c r="F89" s="33">
        <v>-6.4750000000000005</v>
      </c>
    </row>
    <row r="90" spans="1:6" x14ac:dyDescent="0.25">
      <c r="A90" s="23"/>
      <c r="B90" s="23"/>
      <c r="C90" s="31">
        <v>43556</v>
      </c>
      <c r="D90" s="33">
        <v>7.3269848324478488</v>
      </c>
      <c r="E90" s="33">
        <v>6.6343572050932664</v>
      </c>
      <c r="F90" s="33">
        <v>-5.0250000000000004</v>
      </c>
    </row>
    <row r="91" spans="1:6" x14ac:dyDescent="0.25">
      <c r="A91" s="23"/>
      <c r="B91" s="23"/>
      <c r="C91" s="31">
        <v>43586</v>
      </c>
      <c r="D91" s="33">
        <v>2.9506276075852043</v>
      </c>
      <c r="E91" s="33">
        <v>8.7854436733235843</v>
      </c>
      <c r="F91" s="33">
        <v>-8.5249999999999986</v>
      </c>
    </row>
    <row r="92" spans="1:6" x14ac:dyDescent="0.25">
      <c r="A92" s="23"/>
      <c r="B92" s="23"/>
      <c r="C92" s="31">
        <v>43617</v>
      </c>
      <c r="D92" s="33">
        <v>5.2715925656069658</v>
      </c>
      <c r="E92" s="33">
        <v>7.5929160298809535</v>
      </c>
      <c r="F92" s="33">
        <v>-7.6499999999999995</v>
      </c>
    </row>
    <row r="93" spans="1:6" x14ac:dyDescent="0.25">
      <c r="A93" s="23"/>
      <c r="B93" s="23"/>
      <c r="C93" s="31">
        <v>43647</v>
      </c>
      <c r="D93" s="33">
        <v>6.3237117606741435</v>
      </c>
      <c r="E93" s="33">
        <v>8.568522839929841</v>
      </c>
      <c r="F93" s="33">
        <v>-9.625</v>
      </c>
    </row>
    <row r="94" spans="1:6" x14ac:dyDescent="0.25">
      <c r="A94" s="23"/>
      <c r="B94" s="23"/>
      <c r="C94" s="31">
        <v>43678</v>
      </c>
      <c r="D94" s="33">
        <v>5.5944225922350341</v>
      </c>
      <c r="E94" s="33">
        <v>9.7026809162473029</v>
      </c>
      <c r="F94" s="33">
        <v>-7</v>
      </c>
    </row>
    <row r="95" spans="1:6" x14ac:dyDescent="0.25">
      <c r="A95" s="23"/>
      <c r="B95" s="23"/>
      <c r="C95" s="31">
        <v>43709</v>
      </c>
      <c r="D95" s="33">
        <v>5.9852510045701308</v>
      </c>
      <c r="E95" s="33">
        <v>9.6872127470526834</v>
      </c>
      <c r="F95" s="33">
        <v>-5.8</v>
      </c>
    </row>
    <row r="96" spans="1:6" x14ac:dyDescent="0.25">
      <c r="A96" s="23"/>
      <c r="B96" s="23"/>
      <c r="C96" s="31">
        <v>43739</v>
      </c>
      <c r="D96" s="33">
        <v>6.1631584003820024</v>
      </c>
      <c r="E96" s="33">
        <v>9.4569904795379642</v>
      </c>
      <c r="F96" s="33">
        <v>-9.6</v>
      </c>
    </row>
    <row r="97" spans="1:6" x14ac:dyDescent="0.25">
      <c r="A97" s="23"/>
      <c r="B97" s="23"/>
      <c r="C97" s="31">
        <v>43770</v>
      </c>
      <c r="D97" s="33">
        <v>8.0390852554842525</v>
      </c>
      <c r="E97" s="33">
        <v>10.106362469446566</v>
      </c>
      <c r="F97" s="33">
        <v>-9.1999999999999993</v>
      </c>
    </row>
    <row r="98" spans="1:6" x14ac:dyDescent="0.25">
      <c r="A98" s="23"/>
      <c r="B98" s="23"/>
      <c r="C98" s="31">
        <v>43800</v>
      </c>
      <c r="D98" s="33">
        <v>6.1025580649999682</v>
      </c>
      <c r="E98" s="33">
        <v>8.7671769679665346</v>
      </c>
      <c r="F98" s="33">
        <v>-6.6749999999999998</v>
      </c>
    </row>
    <row r="99" spans="1:6" x14ac:dyDescent="0.25">
      <c r="A99" s="23"/>
      <c r="B99" s="23"/>
      <c r="C99" s="31">
        <v>43831</v>
      </c>
      <c r="D99" s="33">
        <v>7.3535784519981178</v>
      </c>
      <c r="E99" s="33">
        <v>4.3162698502998893</v>
      </c>
      <c r="F99" s="33">
        <v>-11.35</v>
      </c>
    </row>
    <row r="100" spans="1:6" x14ac:dyDescent="0.25">
      <c r="A100" s="23"/>
      <c r="B100" s="23"/>
      <c r="C100" s="31">
        <v>43862</v>
      </c>
      <c r="D100" s="33">
        <v>11.427887096542591</v>
      </c>
      <c r="E100" s="33">
        <v>4.0201819859562846</v>
      </c>
      <c r="F100" s="33">
        <v>-14.225000000000001</v>
      </c>
    </row>
    <row r="101" spans="1:6" x14ac:dyDescent="0.25">
      <c r="A101" s="23"/>
      <c r="B101" s="23"/>
      <c r="C101" s="31">
        <v>43891</v>
      </c>
      <c r="D101" s="33">
        <v>3.4202831250219106</v>
      </c>
      <c r="E101" s="33">
        <v>3.4217437514705722</v>
      </c>
      <c r="F101" s="33">
        <v>-12.6</v>
      </c>
    </row>
    <row r="102" spans="1:6" x14ac:dyDescent="0.25">
      <c r="A102" s="23"/>
      <c r="B102" s="23"/>
      <c r="C102" s="31">
        <v>43922</v>
      </c>
      <c r="D102" s="33">
        <v>-12.753215210500812</v>
      </c>
      <c r="E102" s="33">
        <v>-1.9937874496379493</v>
      </c>
      <c r="F102" s="33">
        <v>-54.174999999999997</v>
      </c>
    </row>
    <row r="103" spans="1:6" x14ac:dyDescent="0.25">
      <c r="A103" s="23"/>
      <c r="B103" s="23"/>
      <c r="C103" s="31">
        <v>43952</v>
      </c>
      <c r="D103" s="33">
        <v>-2.0735179180087187</v>
      </c>
      <c r="E103" s="33">
        <v>-1.9001920945590882</v>
      </c>
      <c r="F103" s="33">
        <v>-44.650000000000006</v>
      </c>
    </row>
    <row r="104" spans="1:6" x14ac:dyDescent="0.25">
      <c r="A104" s="23"/>
      <c r="B104" s="23"/>
      <c r="C104" s="31">
        <v>43983</v>
      </c>
      <c r="D104" s="33">
        <v>0.20500571838604742</v>
      </c>
      <c r="E104" s="33">
        <v>3.7573137089969038</v>
      </c>
      <c r="F104" s="33">
        <v>-43.825000000000003</v>
      </c>
    </row>
    <row r="105" spans="1:6" x14ac:dyDescent="0.25">
      <c r="A105" s="23"/>
      <c r="B105" s="23"/>
      <c r="C105" s="31">
        <v>44013</v>
      </c>
      <c r="D105" s="33">
        <v>1.6542247994137114</v>
      </c>
      <c r="E105" s="33">
        <v>0.97195646040975703</v>
      </c>
      <c r="F105" s="33">
        <v>-39.075000000000003</v>
      </c>
    </row>
    <row r="106" spans="1:6" x14ac:dyDescent="0.25">
      <c r="A106" s="23"/>
      <c r="B106" s="23"/>
      <c r="C106" s="31">
        <v>44044</v>
      </c>
      <c r="D106" s="33">
        <v>-1.3180836261453237</v>
      </c>
      <c r="E106" s="33">
        <v>1.7724727858072526</v>
      </c>
      <c r="F106" s="33">
        <v>-31.45</v>
      </c>
    </row>
    <row r="107" spans="1:6" x14ac:dyDescent="0.25">
      <c r="A107" s="23"/>
      <c r="B107" s="23"/>
      <c r="C107" s="31">
        <v>44075</v>
      </c>
      <c r="D107" s="33">
        <v>-2.1945236827545074</v>
      </c>
      <c r="E107" s="33">
        <v>2.7574367755403415</v>
      </c>
      <c r="F107" s="33">
        <v>-30.75</v>
      </c>
    </row>
    <row r="108" spans="1:6" x14ac:dyDescent="0.25">
      <c r="A108" s="23"/>
      <c r="B108" s="23"/>
      <c r="C108" s="31">
        <v>44105</v>
      </c>
      <c r="D108" s="33">
        <v>-1.8984612587017722</v>
      </c>
      <c r="E108" s="33">
        <v>3.543516797083285</v>
      </c>
      <c r="F108" s="33">
        <v>-36.5</v>
      </c>
    </row>
    <row r="109" spans="1:6" x14ac:dyDescent="0.25">
      <c r="A109" s="23"/>
      <c r="B109" s="23"/>
      <c r="C109" s="31">
        <v>44136</v>
      </c>
      <c r="D109" s="33">
        <v>-0.53010003108995818</v>
      </c>
      <c r="E109" s="33">
        <v>3.5392393339287196</v>
      </c>
      <c r="F109" s="33">
        <v>-33.025000000000006</v>
      </c>
    </row>
    <row r="110" spans="1:6" x14ac:dyDescent="0.25">
      <c r="A110" s="23"/>
      <c r="B110" s="23"/>
      <c r="C110" s="31">
        <v>44166</v>
      </c>
      <c r="D110" s="33">
        <v>-2.5012482022110163</v>
      </c>
      <c r="E110" s="33">
        <v>5.1269322321418827</v>
      </c>
      <c r="F110" s="33">
        <v>-38.225000000000001</v>
      </c>
    </row>
    <row r="111" spans="1:6" x14ac:dyDescent="0.25">
      <c r="A111" s="23"/>
      <c r="B111" s="23"/>
      <c r="C111" s="31">
        <v>44197</v>
      </c>
      <c r="D111" s="33">
        <v>-1.0251299798690354</v>
      </c>
      <c r="E111" s="33">
        <v>4.6877248514255712</v>
      </c>
      <c r="F111" s="33">
        <v>-43.375</v>
      </c>
    </row>
    <row r="112" spans="1:6" x14ac:dyDescent="0.25">
      <c r="A112" s="23"/>
      <c r="B112" s="23"/>
      <c r="C112" s="31">
        <v>44228</v>
      </c>
      <c r="D112" s="33">
        <v>-5.5314825024452574</v>
      </c>
      <c r="E112" s="33">
        <v>4.679308622852858</v>
      </c>
      <c r="F112" s="33">
        <v>-34.200000000000003</v>
      </c>
    </row>
    <row r="113" spans="1:6" x14ac:dyDescent="0.25">
      <c r="A113" s="23"/>
      <c r="B113" s="23"/>
      <c r="C113" s="31">
        <v>44256</v>
      </c>
      <c r="D113" s="33">
        <v>-3.7404687617532062</v>
      </c>
      <c r="E113" s="33">
        <v>4.7805471032811084</v>
      </c>
      <c r="F113" s="33">
        <v>-30.924999999999997</v>
      </c>
    </row>
    <row r="114" spans="1:6" x14ac:dyDescent="0.25">
      <c r="A114" s="23"/>
      <c r="B114" s="23"/>
      <c r="C114" s="31">
        <v>44287</v>
      </c>
      <c r="D114" s="33">
        <v>11.775437440515063</v>
      </c>
      <c r="E114" s="33">
        <v>11.314303562732576</v>
      </c>
      <c r="F114" s="33">
        <v>-36.375</v>
      </c>
    </row>
    <row r="115" spans="1:6" x14ac:dyDescent="0.25">
      <c r="A115" s="23"/>
      <c r="B115" s="23"/>
      <c r="C115" s="31">
        <v>44317</v>
      </c>
      <c r="D115" s="33">
        <v>5.6590409871429159</v>
      </c>
      <c r="E115" s="33">
        <v>11.58389409510238</v>
      </c>
      <c r="F115" s="33">
        <v>-39.224999999999994</v>
      </c>
    </row>
    <row r="116" spans="1:6" x14ac:dyDescent="0.25">
      <c r="A116" s="23"/>
      <c r="B116" s="23"/>
      <c r="C116" s="31">
        <v>44348</v>
      </c>
      <c r="D116" s="33">
        <v>5.6315055809313748</v>
      </c>
      <c r="E116" s="33">
        <v>6.2143736889753711</v>
      </c>
      <c r="F116" s="33">
        <v>-31.3</v>
      </c>
    </row>
    <row r="117" spans="1:6" x14ac:dyDescent="0.25">
      <c r="A117" s="23"/>
      <c r="B117" s="23"/>
      <c r="C117" s="31">
        <v>44378</v>
      </c>
      <c r="D117" s="33">
        <v>2.8947875834741268</v>
      </c>
      <c r="E117" s="33">
        <v>9.2664120278891602</v>
      </c>
      <c r="F117" s="33">
        <v>-35.274999999999999</v>
      </c>
    </row>
    <row r="118" spans="1:6" x14ac:dyDescent="0.25">
      <c r="A118" s="23"/>
      <c r="B118" s="23"/>
      <c r="C118" s="31">
        <v>44409</v>
      </c>
      <c r="D118" s="33">
        <v>4.3295030122275193</v>
      </c>
      <c r="E118" s="33">
        <v>7.8965117427819393</v>
      </c>
      <c r="F118" s="33">
        <v>-36.300000000000004</v>
      </c>
    </row>
    <row r="119" spans="1:6" x14ac:dyDescent="0.25">
      <c r="A119" s="23"/>
      <c r="B119" s="23"/>
      <c r="C119" s="31">
        <v>44440</v>
      </c>
      <c r="D119" s="33">
        <v>5.9311930673181763</v>
      </c>
      <c r="E119" s="33">
        <v>6.7486982389345087</v>
      </c>
      <c r="F119" s="33">
        <v>-34.9</v>
      </c>
    </row>
    <row r="120" spans="1:6" x14ac:dyDescent="0.25">
      <c r="A120" s="23"/>
      <c r="B120" s="23"/>
      <c r="C120" s="31">
        <v>44470</v>
      </c>
      <c r="D120" s="33">
        <v>5.5602040521469718</v>
      </c>
      <c r="E120" s="33">
        <v>5.2726797420775711</v>
      </c>
      <c r="F120" s="33">
        <v>-31.95</v>
      </c>
    </row>
    <row r="121" spans="1:6" x14ac:dyDescent="0.25">
      <c r="A121" s="23"/>
      <c r="B121" s="23"/>
      <c r="C121" s="31">
        <v>44501</v>
      </c>
      <c r="D121" s="33">
        <v>4.6979212316681185</v>
      </c>
      <c r="E121" s="33">
        <v>5.4710050264407499</v>
      </c>
      <c r="F121" s="33">
        <v>-40.5</v>
      </c>
    </row>
    <row r="122" spans="1:6" x14ac:dyDescent="0.25">
      <c r="A122" s="23"/>
      <c r="B122" s="23"/>
      <c r="C122" s="31">
        <v>44531</v>
      </c>
      <c r="D122" s="33">
        <v>7.0334294726443432</v>
      </c>
      <c r="E122" s="33">
        <v>5.1424574789289892</v>
      </c>
      <c r="F122" s="33">
        <v>-36.225000000000001</v>
      </c>
    </row>
    <row r="123" spans="1:6" x14ac:dyDescent="0.25">
      <c r="A123" s="23"/>
      <c r="B123" s="23"/>
      <c r="C123" s="31">
        <v>44562</v>
      </c>
      <c r="D123" s="33">
        <v>3.6814243806668259</v>
      </c>
      <c r="E123" s="33">
        <v>8.6791238620409956</v>
      </c>
      <c r="F123" s="33">
        <v>-35.1</v>
      </c>
    </row>
    <row r="124" spans="1:6" x14ac:dyDescent="0.25">
      <c r="A124" s="23"/>
      <c r="B124" s="23"/>
      <c r="C124" s="31">
        <v>44593</v>
      </c>
      <c r="D124" s="33">
        <v>9.9079696565855784</v>
      </c>
      <c r="E124" s="33">
        <v>23.86676524318905</v>
      </c>
      <c r="F124" s="33">
        <v>-34.299999999999997</v>
      </c>
    </row>
    <row r="125" spans="1:6" x14ac:dyDescent="0.25">
      <c r="A125" s="23"/>
      <c r="B125" s="23"/>
      <c r="C125" s="31">
        <v>44621</v>
      </c>
      <c r="D125" s="33">
        <v>16.705272768201866</v>
      </c>
      <c r="E125" s="33">
        <v>10.642907066743845</v>
      </c>
      <c r="F125" s="33">
        <v>-39.925000000000004</v>
      </c>
    </row>
    <row r="126" spans="1:6" x14ac:dyDescent="0.25">
      <c r="A126" s="23"/>
      <c r="B126" s="23"/>
      <c r="C126" s="31">
        <v>44652</v>
      </c>
      <c r="D126" s="33">
        <v>15.487246282037617</v>
      </c>
      <c r="E126" s="33">
        <v>8.4239358899687318</v>
      </c>
      <c r="F126" s="33">
        <v>-42.4</v>
      </c>
    </row>
    <row r="127" spans="1:6" x14ac:dyDescent="0.25">
      <c r="A127" s="23"/>
      <c r="B127" s="23"/>
      <c r="C127" s="31">
        <v>44682</v>
      </c>
      <c r="D127" s="33">
        <v>10.933907159109069</v>
      </c>
      <c r="E127" s="33">
        <v>6.479279159055551</v>
      </c>
      <c r="F127" s="33">
        <v>-47.324999999999996</v>
      </c>
    </row>
    <row r="128" spans="1:6" x14ac:dyDescent="0.25">
      <c r="A128" s="23"/>
      <c r="B128" s="23"/>
      <c r="C128" s="31">
        <v>44713</v>
      </c>
      <c r="D128" s="33">
        <v>4.5542517799413957</v>
      </c>
      <c r="E128" s="33">
        <v>5.7985532947754592</v>
      </c>
      <c r="F128" s="33">
        <v>-53.65</v>
      </c>
    </row>
    <row r="129" spans="1:6" x14ac:dyDescent="0.25">
      <c r="A129" s="23"/>
      <c r="B129" s="23"/>
      <c r="C129" s="31">
        <v>44743</v>
      </c>
      <c r="D129" s="33">
        <v>4.3011247342688534</v>
      </c>
      <c r="E129" s="33">
        <v>3.3509700324904088</v>
      </c>
      <c r="F129" s="33">
        <v>-55.75</v>
      </c>
    </row>
    <row r="130" spans="1:6" x14ac:dyDescent="0.25">
      <c r="A130" s="23"/>
      <c r="B130" s="23"/>
      <c r="C130" s="31">
        <v>44774</v>
      </c>
      <c r="D130" s="33">
        <v>2.3889466438392191</v>
      </c>
      <c r="E130" s="33">
        <v>2.8388929406469003</v>
      </c>
      <c r="F130" s="33">
        <v>-60.525000000000006</v>
      </c>
    </row>
    <row r="131" spans="1:6" x14ac:dyDescent="0.25">
      <c r="A131" s="23"/>
      <c r="B131" s="23"/>
      <c r="C131" s="31">
        <v>44805</v>
      </c>
      <c r="D131" s="33">
        <v>3.0200253026470847</v>
      </c>
      <c r="E131" s="33">
        <v>-0.41494650227477337</v>
      </c>
      <c r="F131" s="33">
        <v>-64.95</v>
      </c>
    </row>
    <row r="132" spans="1:6" x14ac:dyDescent="0.25">
      <c r="A132" s="23"/>
      <c r="B132" s="23"/>
      <c r="C132" s="31">
        <v>44835</v>
      </c>
      <c r="D132" s="33">
        <v>0.64583424067183159</v>
      </c>
      <c r="E132" s="33">
        <v>-0.81883152840310913</v>
      </c>
      <c r="F132" s="33">
        <v>-67.824999999999989</v>
      </c>
    </row>
    <row r="133" spans="1:6" x14ac:dyDescent="0.25">
      <c r="A133" s="23"/>
      <c r="B133" s="23"/>
      <c r="C133" s="31">
        <v>44866</v>
      </c>
      <c r="D133" s="33">
        <v>0.61606171796351816</v>
      </c>
      <c r="E133" s="33">
        <v>-3.0190706619205656</v>
      </c>
      <c r="F133" s="33">
        <v>-67.025000000000006</v>
      </c>
    </row>
    <row r="134" spans="1:6" x14ac:dyDescent="0.25">
      <c r="A134" s="23"/>
      <c r="B134" s="23"/>
      <c r="C134" s="31">
        <v>44896</v>
      </c>
      <c r="D134" s="33">
        <v>-4.0757291277217291</v>
      </c>
      <c r="E134" s="33">
        <v>-3.8454611078497578</v>
      </c>
      <c r="F134" s="33">
        <v>-65.2</v>
      </c>
    </row>
    <row r="135" spans="1:6" x14ac:dyDescent="0.25">
      <c r="A135" s="23"/>
      <c r="B135" s="23"/>
      <c r="C135" s="31">
        <v>44927</v>
      </c>
      <c r="D135" s="33">
        <v>-4.4832901847509561</v>
      </c>
      <c r="E135" s="33"/>
      <c r="F135" s="33">
        <v>-64.725000000000009</v>
      </c>
    </row>
    <row r="136" spans="1:6" ht="12" x14ac:dyDescent="0.2">
      <c r="A136" s="23"/>
      <c r="B136" s="23"/>
    </row>
    <row r="137" spans="1:6" ht="12" x14ac:dyDescent="0.2">
      <c r="A137" s="23"/>
      <c r="B137" s="23"/>
    </row>
    <row r="138" spans="1:6" ht="12" x14ac:dyDescent="0.2">
      <c r="A138" s="23"/>
      <c r="B138" s="23"/>
    </row>
    <row r="139" spans="1:6" ht="12" x14ac:dyDescent="0.2">
      <c r="A139" s="23"/>
      <c r="B139" s="23"/>
    </row>
    <row r="140" spans="1:6" ht="12" x14ac:dyDescent="0.2">
      <c r="A140" s="23"/>
      <c r="B140" s="23"/>
    </row>
    <row r="141" spans="1:6" ht="12" x14ac:dyDescent="0.2">
      <c r="A141" s="23"/>
      <c r="B141" s="23"/>
    </row>
    <row r="142" spans="1:6" ht="12" x14ac:dyDescent="0.2">
      <c r="A142" s="23"/>
      <c r="B142" s="23"/>
    </row>
    <row r="143" spans="1:6" ht="12" x14ac:dyDescent="0.2">
      <c r="A143" s="23"/>
      <c r="B143" s="23"/>
    </row>
    <row r="144" spans="1:6" ht="12" x14ac:dyDescent="0.2">
      <c r="A144" s="23"/>
      <c r="B144" s="23"/>
    </row>
    <row r="145" s="23" customFormat="1" ht="12" x14ac:dyDescent="0.2"/>
    <row r="146" s="23" customFormat="1" ht="12" x14ac:dyDescent="0.2"/>
    <row r="147" s="23" customFormat="1" ht="12" x14ac:dyDescent="0.2"/>
    <row r="148" s="23" customFormat="1" ht="12" x14ac:dyDescent="0.2"/>
    <row r="149" s="23" customFormat="1" ht="12" x14ac:dyDescent="0.2"/>
    <row r="150" s="23" customFormat="1" ht="12" x14ac:dyDescent="0.2"/>
    <row r="151" s="23" customFormat="1" ht="12" x14ac:dyDescent="0.2"/>
    <row r="152" s="23" customFormat="1" ht="12" x14ac:dyDescent="0.2"/>
    <row r="153" s="23" customFormat="1" ht="12" x14ac:dyDescent="0.2"/>
    <row r="154" s="23" customFormat="1" ht="12" x14ac:dyDescent="0.2"/>
    <row r="155" s="23" customFormat="1" ht="12" x14ac:dyDescent="0.2"/>
    <row r="156" s="23" customFormat="1" ht="12" x14ac:dyDescent="0.2"/>
    <row r="157" s="23" customFormat="1" ht="12" x14ac:dyDescent="0.2"/>
    <row r="158" s="23" customFormat="1" ht="12" x14ac:dyDescent="0.2"/>
    <row r="159" s="23" customFormat="1" ht="12" x14ac:dyDescent="0.2"/>
    <row r="160" s="23" customFormat="1" ht="12" x14ac:dyDescent="0.2"/>
    <row r="161" s="23" customFormat="1" ht="12" x14ac:dyDescent="0.2"/>
    <row r="162" s="23" customFormat="1" ht="12" x14ac:dyDescent="0.2"/>
    <row r="163" s="23" customFormat="1" ht="12" x14ac:dyDescent="0.2"/>
    <row r="164" s="23" customFormat="1" ht="12" x14ac:dyDescent="0.2"/>
    <row r="165" s="23" customFormat="1" ht="12" x14ac:dyDescent="0.2"/>
    <row r="166" s="23" customFormat="1" ht="12" x14ac:dyDescent="0.2"/>
    <row r="167" s="23" customFormat="1" ht="12" x14ac:dyDescent="0.2"/>
    <row r="168" s="23" customFormat="1" ht="12" x14ac:dyDescent="0.2"/>
    <row r="169" s="23" customFormat="1" ht="12" x14ac:dyDescent="0.2"/>
    <row r="170" s="23" customFormat="1" ht="12" x14ac:dyDescent="0.2"/>
    <row r="171" s="23" customFormat="1" ht="12" x14ac:dyDescent="0.2"/>
    <row r="172" s="23" customFormat="1" ht="12" x14ac:dyDescent="0.2"/>
    <row r="173" s="23" customFormat="1" ht="12" x14ac:dyDescent="0.2"/>
    <row r="174" s="23" customFormat="1" ht="12" x14ac:dyDescent="0.2"/>
    <row r="175" s="23" customFormat="1" ht="12" x14ac:dyDescent="0.2"/>
    <row r="176" s="23" customFormat="1" ht="12" x14ac:dyDescent="0.2"/>
    <row r="177" s="23" customFormat="1" ht="12" x14ac:dyDescent="0.2"/>
    <row r="178" s="23" customFormat="1" ht="12" x14ac:dyDescent="0.2"/>
    <row r="179" s="23" customFormat="1" ht="12" x14ac:dyDescent="0.2"/>
    <row r="180" s="23" customFormat="1" ht="12" x14ac:dyDescent="0.2"/>
    <row r="181" s="23" customFormat="1" ht="12" x14ac:dyDescent="0.2"/>
    <row r="182" s="23" customFormat="1" ht="12" x14ac:dyDescent="0.2"/>
    <row r="183" s="23" customFormat="1" ht="12" x14ac:dyDescent="0.2"/>
    <row r="184" s="23" customFormat="1" ht="12" x14ac:dyDescent="0.2"/>
    <row r="185" s="23" customFormat="1" ht="12" x14ac:dyDescent="0.2"/>
    <row r="186" s="23" customFormat="1" ht="12" x14ac:dyDescent="0.2"/>
    <row r="187" s="23" customFormat="1" ht="12" x14ac:dyDescent="0.2"/>
    <row r="188" s="23" customFormat="1" ht="12" x14ac:dyDescent="0.2"/>
    <row r="189" s="23" customFormat="1" ht="12" x14ac:dyDescent="0.2"/>
    <row r="190" s="23" customFormat="1" ht="12" x14ac:dyDescent="0.2"/>
    <row r="191" s="23" customFormat="1" ht="12" x14ac:dyDescent="0.2"/>
    <row r="192" s="23" customFormat="1" ht="12" x14ac:dyDescent="0.2"/>
    <row r="193" s="23" customFormat="1" ht="12" x14ac:dyDescent="0.2"/>
    <row r="194" s="23" customFormat="1" ht="12" x14ac:dyDescent="0.2"/>
    <row r="195" s="23" customFormat="1" ht="12" x14ac:dyDescent="0.2"/>
    <row r="196" s="23" customFormat="1" ht="12" x14ac:dyDescent="0.2"/>
    <row r="197" s="23" customFormat="1" ht="12" x14ac:dyDescent="0.2"/>
    <row r="198" s="23" customFormat="1" ht="12" x14ac:dyDescent="0.2"/>
    <row r="199" s="23" customFormat="1" ht="12" x14ac:dyDescent="0.2"/>
    <row r="200" s="23" customFormat="1" ht="12" x14ac:dyDescent="0.2"/>
  </sheetData>
  <hyperlinks>
    <hyperlink ref="C1" location="Jegyzék_index!A1" display="Vissza a jegyzékre / Return to the Index" xr:uid="{A5FF96E1-AB2D-4131-A462-6CA2E73DE300}"/>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04CDD-C0F5-40FF-BEA9-A132BE5F0872}">
  <sheetPr>
    <tabColor theme="5" tint="0.79998168889431442"/>
  </sheetPr>
  <dimension ref="A1:Q373"/>
  <sheetViews>
    <sheetView zoomScale="75" zoomScaleNormal="75" workbookViewId="0"/>
  </sheetViews>
  <sheetFormatPr defaultColWidth="9.140625" defaultRowHeight="15.75" x14ac:dyDescent="0.25"/>
  <cols>
    <col min="1" max="1" width="12.5703125" style="45" bestFit="1" customWidth="1"/>
    <col min="2" max="2" width="99.85546875" style="45" customWidth="1"/>
    <col min="3" max="3" width="19.85546875" style="45" customWidth="1"/>
    <col min="4" max="4" width="6.28515625" style="45" bestFit="1" customWidth="1"/>
    <col min="5" max="5" width="6.140625" style="45" bestFit="1" customWidth="1"/>
    <col min="6" max="9" width="6.140625" style="45" customWidth="1"/>
    <col min="10" max="10" width="6" style="45" customWidth="1"/>
    <col min="11" max="11" width="11" style="45" bestFit="1" customWidth="1"/>
    <col min="12" max="12" width="6.140625" style="45" bestFit="1" customWidth="1"/>
    <col min="13" max="13" width="11" style="45" bestFit="1" customWidth="1"/>
    <col min="14" max="14" width="6.140625" style="45" bestFit="1" customWidth="1"/>
    <col min="15" max="15" width="11" style="45" bestFit="1" customWidth="1"/>
    <col min="16" max="16384" width="9.140625" style="45"/>
  </cols>
  <sheetData>
    <row r="1" spans="1:17" x14ac:dyDescent="0.25">
      <c r="A1" s="59" t="s">
        <v>2</v>
      </c>
      <c r="B1" s="63" t="s">
        <v>1552</v>
      </c>
      <c r="C1" s="179" t="s">
        <v>463</v>
      </c>
      <c r="D1" s="179"/>
    </row>
    <row r="2" spans="1:17" x14ac:dyDescent="0.25">
      <c r="A2" s="59" t="s">
        <v>3</v>
      </c>
      <c r="B2" s="63" t="s">
        <v>1553</v>
      </c>
      <c r="C2" s="59"/>
      <c r="D2" s="59"/>
    </row>
    <row r="3" spans="1:17" x14ac:dyDescent="0.25">
      <c r="A3" s="59" t="s">
        <v>4</v>
      </c>
      <c r="B3" s="59" t="s">
        <v>682</v>
      </c>
      <c r="C3" s="59"/>
      <c r="D3" s="59"/>
    </row>
    <row r="4" spans="1:17" x14ac:dyDescent="0.25">
      <c r="A4" s="59" t="s">
        <v>5</v>
      </c>
      <c r="B4" s="59" t="s">
        <v>681</v>
      </c>
      <c r="C4" s="59"/>
      <c r="D4" s="59"/>
    </row>
    <row r="5" spans="1:17" x14ac:dyDescent="0.25">
      <c r="A5" s="59" t="s">
        <v>6</v>
      </c>
      <c r="B5" s="59" t="s">
        <v>1554</v>
      </c>
      <c r="C5" s="59"/>
      <c r="D5" s="59"/>
    </row>
    <row r="6" spans="1:17" x14ac:dyDescent="0.25">
      <c r="A6" s="59" t="s">
        <v>7</v>
      </c>
      <c r="B6" s="59" t="s">
        <v>1594</v>
      </c>
      <c r="C6" s="59"/>
      <c r="D6" s="59"/>
    </row>
    <row r="8" spans="1:17" x14ac:dyDescent="0.25">
      <c r="F8" s="45">
        <v>2023</v>
      </c>
      <c r="G8" s="45" t="s">
        <v>1833</v>
      </c>
      <c r="H8" s="45">
        <v>2022</v>
      </c>
      <c r="I8" s="45" t="s">
        <v>1632</v>
      </c>
      <c r="J8" s="45">
        <v>2021</v>
      </c>
      <c r="K8" s="45" t="s">
        <v>1192</v>
      </c>
      <c r="L8" s="45">
        <v>2020</v>
      </c>
      <c r="M8" s="45" t="s">
        <v>1193</v>
      </c>
      <c r="N8" s="45">
        <v>2019</v>
      </c>
      <c r="O8" s="45" t="s">
        <v>1194</v>
      </c>
    </row>
    <row r="9" spans="1:17" x14ac:dyDescent="0.25">
      <c r="D9" s="210" t="s">
        <v>684</v>
      </c>
      <c r="E9" s="210" t="s">
        <v>683</v>
      </c>
      <c r="F9" s="222">
        <v>84.203000000000003</v>
      </c>
      <c r="G9" s="222">
        <v>96.373000000000005</v>
      </c>
      <c r="H9" s="222">
        <v>69.503</v>
      </c>
      <c r="I9" s="222">
        <v>85.816000000000003</v>
      </c>
      <c r="J9" s="198">
        <v>55.951000000000001</v>
      </c>
      <c r="K9" s="198">
        <v>68.909000000000006</v>
      </c>
      <c r="L9" s="198">
        <v>97.331999999999994</v>
      </c>
      <c r="M9" s="198">
        <v>108.395</v>
      </c>
      <c r="N9" s="198">
        <v>92.417000000000002</v>
      </c>
      <c r="O9" s="198">
        <v>102.167</v>
      </c>
      <c r="P9" s="210"/>
      <c r="Q9" s="210"/>
    </row>
    <row r="10" spans="1:17" x14ac:dyDescent="0.25">
      <c r="D10" s="210" t="s">
        <v>696</v>
      </c>
      <c r="E10" s="210" t="s">
        <v>828</v>
      </c>
      <c r="F10" s="222">
        <v>100.935</v>
      </c>
      <c r="G10" s="222">
        <v>97.68</v>
      </c>
      <c r="H10" s="222">
        <v>84.501999999999995</v>
      </c>
      <c r="I10" s="222">
        <v>85.733999999999995</v>
      </c>
      <c r="J10" s="198">
        <v>67.203999999999994</v>
      </c>
      <c r="K10" s="198">
        <v>69.069000000000003</v>
      </c>
      <c r="L10" s="198">
        <v>113.60299999999999</v>
      </c>
      <c r="M10" s="198">
        <v>109.083</v>
      </c>
      <c r="N10" s="198">
        <v>108.056</v>
      </c>
      <c r="O10" s="198">
        <v>103.033</v>
      </c>
      <c r="P10" s="210"/>
    </row>
    <row r="11" spans="1:17" x14ac:dyDescent="0.25">
      <c r="D11" s="210" t="s">
        <v>708</v>
      </c>
      <c r="E11" s="210" t="s">
        <v>829</v>
      </c>
      <c r="F11" s="222">
        <v>102.866</v>
      </c>
      <c r="G11" s="222">
        <v>98.322999999999993</v>
      </c>
      <c r="H11" s="222">
        <v>89.472999999999999</v>
      </c>
      <c r="I11" s="222">
        <v>85.613</v>
      </c>
      <c r="J11" s="198">
        <v>74.147999999999996</v>
      </c>
      <c r="K11" s="198">
        <v>69.39</v>
      </c>
      <c r="L11" s="198">
        <v>117.059</v>
      </c>
      <c r="M11" s="198">
        <v>109.02</v>
      </c>
      <c r="N11" s="198">
        <v>111.16200000000001</v>
      </c>
      <c r="O11" s="198">
        <v>103.196</v>
      </c>
      <c r="P11" s="210"/>
    </row>
    <row r="12" spans="1:17" x14ac:dyDescent="0.25">
      <c r="D12" s="210" t="s">
        <v>720</v>
      </c>
      <c r="E12" s="210" t="s">
        <v>830</v>
      </c>
      <c r="F12" s="222">
        <v>104.82</v>
      </c>
      <c r="G12" s="222">
        <v>98.751000000000005</v>
      </c>
      <c r="H12" s="222">
        <v>90.147999999999996</v>
      </c>
      <c r="I12" s="222">
        <v>85.757000000000005</v>
      </c>
      <c r="J12" s="198">
        <v>73.561000000000007</v>
      </c>
      <c r="K12" s="198">
        <v>69.661000000000001</v>
      </c>
      <c r="L12" s="198">
        <v>108.566</v>
      </c>
      <c r="M12" s="198">
        <v>108.889</v>
      </c>
      <c r="N12" s="198">
        <v>110.64</v>
      </c>
      <c r="O12" s="198">
        <v>103.128</v>
      </c>
      <c r="P12" s="210"/>
    </row>
    <row r="13" spans="1:17" x14ac:dyDescent="0.25">
      <c r="D13" s="210" t="s">
        <v>732</v>
      </c>
      <c r="E13" s="210" t="s">
        <v>831</v>
      </c>
      <c r="F13" s="222">
        <v>107.07599999999999</v>
      </c>
      <c r="G13" s="222">
        <v>99.292000000000002</v>
      </c>
      <c r="H13" s="222">
        <v>90.325999999999993</v>
      </c>
      <c r="I13" s="222">
        <v>85.662000000000006</v>
      </c>
      <c r="J13" s="198">
        <v>70.385999999999996</v>
      </c>
      <c r="K13" s="198">
        <v>69.281999999999996</v>
      </c>
      <c r="L13" s="198">
        <v>110.58499999999999</v>
      </c>
      <c r="M13" s="198">
        <v>109.02800000000001</v>
      </c>
      <c r="N13" s="198">
        <v>101.581</v>
      </c>
      <c r="O13" s="198">
        <v>102.78700000000001</v>
      </c>
      <c r="P13" s="210"/>
    </row>
    <row r="14" spans="1:17" x14ac:dyDescent="0.25">
      <c r="D14" s="210" t="s">
        <v>744</v>
      </c>
      <c r="E14" s="210" t="s">
        <v>832</v>
      </c>
      <c r="F14" s="222">
        <v>107.777</v>
      </c>
      <c r="G14" s="222">
        <v>99.653999999999996</v>
      </c>
      <c r="H14" s="222">
        <v>90.686999999999998</v>
      </c>
      <c r="I14" s="222">
        <v>85.462999999999994</v>
      </c>
      <c r="J14" s="198">
        <v>68.81</v>
      </c>
      <c r="K14" s="198">
        <v>68.227999999999994</v>
      </c>
      <c r="L14" s="198">
        <v>114.634</v>
      </c>
      <c r="M14" s="198">
        <v>109.401</v>
      </c>
      <c r="N14" s="198">
        <v>103.271</v>
      </c>
      <c r="O14" s="198">
        <v>103.03700000000001</v>
      </c>
      <c r="P14" s="210"/>
    </row>
    <row r="15" spans="1:17" x14ac:dyDescent="0.25">
      <c r="D15" s="210" t="s">
        <v>756</v>
      </c>
      <c r="E15" s="210" t="s">
        <v>833</v>
      </c>
      <c r="F15" s="222">
        <v>99.790999999999997</v>
      </c>
      <c r="G15" s="222">
        <v>101.066</v>
      </c>
      <c r="H15" s="222">
        <v>92.462000000000003</v>
      </c>
      <c r="I15" s="222">
        <v>86.727999999999994</v>
      </c>
      <c r="J15" s="198">
        <v>69.759</v>
      </c>
      <c r="K15" s="198">
        <v>68.545000000000002</v>
      </c>
      <c r="L15" s="198">
        <v>113.12</v>
      </c>
      <c r="M15" s="198">
        <v>110.699</v>
      </c>
      <c r="N15" s="198">
        <v>108.303</v>
      </c>
      <c r="O15" s="198">
        <v>105.06100000000001</v>
      </c>
      <c r="P15" s="210"/>
    </row>
    <row r="16" spans="1:17" x14ac:dyDescent="0.25">
      <c r="D16" s="210" t="s">
        <v>768</v>
      </c>
      <c r="E16" s="210" t="s">
        <v>834</v>
      </c>
      <c r="F16" s="222">
        <v>101.25</v>
      </c>
      <c r="G16" s="222">
        <v>103.502</v>
      </c>
      <c r="H16" s="222">
        <v>84.891000000000005</v>
      </c>
      <c r="I16" s="222">
        <v>88.927000000000007</v>
      </c>
      <c r="J16" s="198">
        <v>70.924000000000007</v>
      </c>
      <c r="K16" s="198">
        <v>70.683999999999997</v>
      </c>
      <c r="L16" s="198">
        <v>111.92100000000001</v>
      </c>
      <c r="M16" s="198">
        <v>112.78400000000001</v>
      </c>
      <c r="N16" s="198">
        <v>105.98</v>
      </c>
      <c r="O16" s="198">
        <v>106.999</v>
      </c>
      <c r="P16" s="210"/>
    </row>
    <row r="17" spans="4:16" x14ac:dyDescent="0.25">
      <c r="D17" s="210" t="s">
        <v>780</v>
      </c>
      <c r="E17" s="210" t="s">
        <v>835</v>
      </c>
      <c r="F17" s="222">
        <v>105.651</v>
      </c>
      <c r="G17" s="222">
        <v>104.175</v>
      </c>
      <c r="H17" s="222">
        <v>86.724000000000004</v>
      </c>
      <c r="I17" s="222">
        <v>89.244</v>
      </c>
      <c r="J17" s="198">
        <v>63.203000000000003</v>
      </c>
      <c r="K17" s="198">
        <v>70.113</v>
      </c>
      <c r="L17" s="198">
        <v>115.315</v>
      </c>
      <c r="M17" s="198">
        <v>113.02800000000001</v>
      </c>
      <c r="N17" s="198">
        <v>107.304</v>
      </c>
      <c r="O17" s="198">
        <v>106.89100000000001</v>
      </c>
      <c r="P17" s="210"/>
    </row>
    <row r="18" spans="4:16" x14ac:dyDescent="0.25">
      <c r="D18" s="210" t="s">
        <v>792</v>
      </c>
      <c r="E18" s="210" t="s">
        <v>836</v>
      </c>
      <c r="F18" s="222">
        <v>105.004</v>
      </c>
      <c r="G18" s="222">
        <v>104.48099999999999</v>
      </c>
      <c r="H18" s="222">
        <v>88.025999999999996</v>
      </c>
      <c r="I18" s="222">
        <v>89.037000000000006</v>
      </c>
      <c r="J18" s="198">
        <v>64.801000000000002</v>
      </c>
      <c r="K18" s="198">
        <v>68.777000000000001</v>
      </c>
      <c r="L18" s="198">
        <v>117.523</v>
      </c>
      <c r="M18" s="198">
        <v>113.09399999999999</v>
      </c>
      <c r="N18" s="198">
        <v>107.977</v>
      </c>
      <c r="O18" s="198">
        <v>106.43600000000001</v>
      </c>
      <c r="P18" s="210"/>
    </row>
    <row r="19" spans="4:16" x14ac:dyDescent="0.25">
      <c r="D19" s="210" t="s">
        <v>804</v>
      </c>
      <c r="E19" s="210" t="s">
        <v>837</v>
      </c>
      <c r="F19" s="222">
        <v>104.071</v>
      </c>
      <c r="G19" s="222">
        <v>104.374</v>
      </c>
      <c r="H19" s="222">
        <v>85.864000000000004</v>
      </c>
      <c r="I19" s="222">
        <v>88.424999999999997</v>
      </c>
      <c r="J19" s="198">
        <v>66.495999999999995</v>
      </c>
      <c r="K19" s="198">
        <v>67.768000000000001</v>
      </c>
      <c r="L19" s="198">
        <v>101.804</v>
      </c>
      <c r="M19" s="198">
        <v>112.128</v>
      </c>
      <c r="N19" s="198">
        <v>108.821</v>
      </c>
      <c r="O19" s="198">
        <v>106.176</v>
      </c>
      <c r="P19" s="210"/>
    </row>
    <row r="20" spans="4:16" x14ac:dyDescent="0.25">
      <c r="D20" s="210" t="s">
        <v>816</v>
      </c>
      <c r="E20" s="210" t="s">
        <v>838</v>
      </c>
      <c r="F20" s="222">
        <v>108.425</v>
      </c>
      <c r="G20" s="222">
        <v>104.56699999999999</v>
      </c>
      <c r="H20" s="222">
        <v>86.978999999999999</v>
      </c>
      <c r="I20" s="222">
        <v>87.947000000000003</v>
      </c>
      <c r="J20" s="198">
        <v>65.355000000000004</v>
      </c>
      <c r="K20" s="198">
        <v>67.049000000000007</v>
      </c>
      <c r="L20" s="198">
        <v>105.04300000000001</v>
      </c>
      <c r="M20" s="198">
        <v>111.337</v>
      </c>
      <c r="N20" s="198">
        <v>96.122</v>
      </c>
      <c r="O20" s="198">
        <v>105.396</v>
      </c>
      <c r="P20" s="210"/>
    </row>
    <row r="21" spans="4:16" x14ac:dyDescent="0.25">
      <c r="D21" s="210" t="s">
        <v>1195</v>
      </c>
      <c r="E21" s="210" t="s">
        <v>839</v>
      </c>
      <c r="F21" s="222">
        <v>110.61499999999999</v>
      </c>
      <c r="G21" s="222">
        <v>104.97199999999999</v>
      </c>
      <c r="H21" s="222">
        <v>89.805999999999997</v>
      </c>
      <c r="I21" s="222">
        <v>87.820999999999998</v>
      </c>
      <c r="J21" s="198">
        <v>66.876000000000005</v>
      </c>
      <c r="K21" s="198">
        <v>66.772999999999996</v>
      </c>
      <c r="L21" s="198">
        <v>112.827</v>
      </c>
      <c r="M21" s="198">
        <v>111.07899999999999</v>
      </c>
      <c r="N21" s="198">
        <v>97.34</v>
      </c>
      <c r="O21" s="198">
        <v>104.54900000000001</v>
      </c>
      <c r="P21" s="210"/>
    </row>
    <row r="22" spans="4:16" x14ac:dyDescent="0.25">
      <c r="D22" s="210" t="s">
        <v>1196</v>
      </c>
      <c r="E22" s="210" t="s">
        <v>840</v>
      </c>
      <c r="F22" s="222">
        <v>100.176</v>
      </c>
      <c r="G22" s="222">
        <v>105.027</v>
      </c>
      <c r="H22" s="222">
        <v>91.778000000000006</v>
      </c>
      <c r="I22" s="222">
        <v>87.724000000000004</v>
      </c>
      <c r="J22" s="198">
        <v>69.611000000000004</v>
      </c>
      <c r="K22" s="198">
        <v>66.751999999999995</v>
      </c>
      <c r="L22" s="198">
        <v>111.11799999999999</v>
      </c>
      <c r="M22" s="198">
        <v>110.79300000000001</v>
      </c>
      <c r="N22" s="198">
        <v>105.92100000000001</v>
      </c>
      <c r="O22" s="198">
        <v>104.209</v>
      </c>
      <c r="P22" s="210"/>
    </row>
    <row r="23" spans="4:16" x14ac:dyDescent="0.25">
      <c r="D23" s="210" t="s">
        <v>1197</v>
      </c>
      <c r="E23" s="210" t="s">
        <v>841</v>
      </c>
      <c r="F23" s="222">
        <v>98.188999999999993</v>
      </c>
      <c r="G23" s="222">
        <v>104.59</v>
      </c>
      <c r="H23" s="222">
        <v>80.629000000000005</v>
      </c>
      <c r="I23" s="222">
        <v>87.114999999999995</v>
      </c>
      <c r="J23" s="198">
        <v>70.56</v>
      </c>
      <c r="K23" s="198">
        <v>66.7</v>
      </c>
      <c r="L23" s="198">
        <v>113.468</v>
      </c>
      <c r="M23" s="198">
        <v>111.014</v>
      </c>
      <c r="N23" s="198">
        <v>104.68600000000001</v>
      </c>
      <c r="O23" s="198">
        <v>104.024</v>
      </c>
      <c r="P23" s="210"/>
    </row>
    <row r="24" spans="4:16" x14ac:dyDescent="0.25">
      <c r="D24" s="210" t="s">
        <v>1198</v>
      </c>
      <c r="E24" s="210" t="s">
        <v>842</v>
      </c>
      <c r="F24" s="222">
        <v>104.35299999999999</v>
      </c>
      <c r="G24" s="222">
        <v>104.404</v>
      </c>
      <c r="H24" s="222">
        <v>77.727000000000004</v>
      </c>
      <c r="I24" s="222">
        <v>85.828999999999994</v>
      </c>
      <c r="J24" s="198">
        <v>61.14</v>
      </c>
      <c r="K24" s="198">
        <v>66.405000000000001</v>
      </c>
      <c r="L24" s="198">
        <v>116.101</v>
      </c>
      <c r="M24" s="198">
        <v>111.126</v>
      </c>
      <c r="N24" s="198">
        <v>106.40900000000001</v>
      </c>
      <c r="O24" s="198">
        <v>103.896</v>
      </c>
      <c r="P24" s="210"/>
    </row>
    <row r="25" spans="4:16" x14ac:dyDescent="0.25">
      <c r="D25" s="210" t="s">
        <v>1199</v>
      </c>
      <c r="E25" s="210" t="s">
        <v>843</v>
      </c>
      <c r="F25" s="222">
        <v>104.617</v>
      </c>
      <c r="G25" s="222">
        <v>104.349</v>
      </c>
      <c r="H25" s="222">
        <v>82.834999999999994</v>
      </c>
      <c r="I25" s="222">
        <v>85.087999999999994</v>
      </c>
      <c r="J25" s="198">
        <v>61.472999999999999</v>
      </c>
      <c r="K25" s="198">
        <v>65.930000000000007</v>
      </c>
      <c r="L25" s="198">
        <v>118.166</v>
      </c>
      <c r="M25" s="198">
        <v>111.218</v>
      </c>
      <c r="N25" s="198">
        <v>109.056</v>
      </c>
      <c r="O25" s="198">
        <v>104.05</v>
      </c>
      <c r="P25" s="210"/>
    </row>
    <row r="26" spans="4:16" x14ac:dyDescent="0.25">
      <c r="D26" s="210" t="s">
        <v>1200</v>
      </c>
      <c r="E26" s="210" t="s">
        <v>844</v>
      </c>
      <c r="F26" s="222">
        <v>105.64100000000001</v>
      </c>
      <c r="G26" s="222">
        <v>104.57299999999999</v>
      </c>
      <c r="H26" s="222">
        <v>84.120999999999995</v>
      </c>
      <c r="I26" s="222">
        <v>84.838999999999999</v>
      </c>
      <c r="J26" s="198">
        <v>64.67</v>
      </c>
      <c r="K26" s="198">
        <v>65.668999999999997</v>
      </c>
      <c r="L26" s="198">
        <v>102.58</v>
      </c>
      <c r="M26" s="198">
        <v>111.32899999999999</v>
      </c>
      <c r="N26" s="198">
        <v>111.675</v>
      </c>
      <c r="O26" s="198">
        <v>104.458</v>
      </c>
      <c r="P26" s="210"/>
    </row>
    <row r="27" spans="4:16" x14ac:dyDescent="0.25">
      <c r="D27" s="210" t="s">
        <v>1201</v>
      </c>
      <c r="E27" s="210" t="s">
        <v>845</v>
      </c>
      <c r="F27" s="222">
        <v>108.352</v>
      </c>
      <c r="G27" s="222">
        <v>104.563</v>
      </c>
      <c r="H27" s="222">
        <v>85.176000000000002</v>
      </c>
      <c r="I27" s="222">
        <v>84.581000000000003</v>
      </c>
      <c r="J27" s="198">
        <v>63.235999999999997</v>
      </c>
      <c r="K27" s="198">
        <v>65.366</v>
      </c>
      <c r="L27" s="198">
        <v>104.48699999999999</v>
      </c>
      <c r="M27" s="198">
        <v>111.249</v>
      </c>
      <c r="N27" s="198">
        <v>95.019000000000005</v>
      </c>
      <c r="O27" s="198">
        <v>104.3</v>
      </c>
      <c r="P27" s="210"/>
    </row>
    <row r="28" spans="4:16" x14ac:dyDescent="0.25">
      <c r="D28" s="210" t="s">
        <v>1202</v>
      </c>
      <c r="E28" s="210" t="s">
        <v>846</v>
      </c>
      <c r="F28" s="222">
        <v>111.745</v>
      </c>
      <c r="G28" s="222">
        <v>104.724</v>
      </c>
      <c r="H28" s="222">
        <v>89.488</v>
      </c>
      <c r="I28" s="222">
        <v>84.536000000000001</v>
      </c>
      <c r="J28" s="198">
        <v>64.805999999999997</v>
      </c>
      <c r="K28" s="198">
        <v>65.069999999999993</v>
      </c>
      <c r="L28" s="198">
        <v>114.23699999999999</v>
      </c>
      <c r="M28" s="198">
        <v>111.45099999999999</v>
      </c>
      <c r="N28" s="198">
        <v>95.177999999999997</v>
      </c>
      <c r="O28" s="198">
        <v>103.992</v>
      </c>
      <c r="P28" s="210"/>
    </row>
    <row r="29" spans="4:16" x14ac:dyDescent="0.25">
      <c r="D29" s="210" t="s">
        <v>1203</v>
      </c>
      <c r="E29" s="210" t="s">
        <v>847</v>
      </c>
      <c r="F29" s="222">
        <v>94.980999999999995</v>
      </c>
      <c r="G29" s="222">
        <v>103.982</v>
      </c>
      <c r="H29" s="222">
        <v>92.191000000000003</v>
      </c>
      <c r="I29" s="222">
        <v>84.594999999999999</v>
      </c>
      <c r="J29" s="198">
        <v>66.981999999999999</v>
      </c>
      <c r="K29" s="198">
        <v>64.694999999999993</v>
      </c>
      <c r="L29" s="198">
        <v>114.029</v>
      </c>
      <c r="M29" s="198">
        <v>111.866</v>
      </c>
      <c r="N29" s="198">
        <v>105.342</v>
      </c>
      <c r="O29" s="198">
        <v>103.90900000000001</v>
      </c>
      <c r="P29" s="210"/>
    </row>
    <row r="30" spans="4:16" x14ac:dyDescent="0.25">
      <c r="D30" s="210" t="s">
        <v>1204</v>
      </c>
      <c r="E30" s="210" t="s">
        <v>848</v>
      </c>
      <c r="F30" s="222">
        <v>94.537999999999997</v>
      </c>
      <c r="G30" s="222">
        <v>103.461</v>
      </c>
      <c r="H30" s="222">
        <v>80.414000000000001</v>
      </c>
      <c r="I30" s="222">
        <v>84.563999999999993</v>
      </c>
      <c r="J30" s="198">
        <v>68.23</v>
      </c>
      <c r="K30" s="198">
        <v>64.361999999999995</v>
      </c>
      <c r="L30" s="198">
        <v>113.739</v>
      </c>
      <c r="M30" s="198">
        <v>111.905</v>
      </c>
      <c r="N30" s="198">
        <v>105.554</v>
      </c>
      <c r="O30" s="198">
        <v>104.033</v>
      </c>
      <c r="P30" s="210"/>
    </row>
    <row r="31" spans="4:16" x14ac:dyDescent="0.25">
      <c r="D31" s="210" t="s">
        <v>1205</v>
      </c>
      <c r="E31" s="210" t="s">
        <v>849</v>
      </c>
      <c r="F31" s="222">
        <v>102.70399999999999</v>
      </c>
      <c r="G31" s="222">
        <v>103.22499999999999</v>
      </c>
      <c r="H31" s="222">
        <v>81.796000000000006</v>
      </c>
      <c r="I31" s="222">
        <v>85.144999999999996</v>
      </c>
      <c r="J31" s="198">
        <v>57.021000000000001</v>
      </c>
      <c r="K31" s="198">
        <v>63.774000000000001</v>
      </c>
      <c r="L31" s="198">
        <v>116.682</v>
      </c>
      <c r="M31" s="198">
        <v>111.988</v>
      </c>
      <c r="N31" s="198">
        <v>105.845</v>
      </c>
      <c r="O31" s="198">
        <v>103.952</v>
      </c>
      <c r="P31" s="210"/>
    </row>
    <row r="32" spans="4:16" x14ac:dyDescent="0.25">
      <c r="D32" s="210" t="s">
        <v>1206</v>
      </c>
      <c r="E32" s="210" t="s">
        <v>850</v>
      </c>
      <c r="F32" s="222">
        <v>103.12</v>
      </c>
      <c r="G32" s="222">
        <v>103.011</v>
      </c>
      <c r="H32" s="222">
        <v>85.655000000000001</v>
      </c>
      <c r="I32" s="222">
        <v>85.548000000000002</v>
      </c>
      <c r="J32" s="198">
        <v>57.857999999999997</v>
      </c>
      <c r="K32" s="198">
        <v>63.256999999999998</v>
      </c>
      <c r="L32" s="198">
        <v>116.092</v>
      </c>
      <c r="M32" s="198">
        <v>111.69199999999999</v>
      </c>
      <c r="N32" s="198">
        <v>109.199</v>
      </c>
      <c r="O32" s="198">
        <v>103.973</v>
      </c>
      <c r="P32" s="210"/>
    </row>
    <row r="33" spans="4:16" x14ac:dyDescent="0.25">
      <c r="D33" s="210" t="s">
        <v>1207</v>
      </c>
      <c r="E33" s="210" t="s">
        <v>851</v>
      </c>
      <c r="F33" s="222">
        <v>102.93600000000001</v>
      </c>
      <c r="G33" s="222">
        <v>102.625</v>
      </c>
      <c r="H33" s="222">
        <v>84.86</v>
      </c>
      <c r="I33" s="222">
        <v>85.653999999999996</v>
      </c>
      <c r="J33" s="198">
        <v>60.965000000000003</v>
      </c>
      <c r="K33" s="198">
        <v>62.728000000000002</v>
      </c>
      <c r="L33" s="198">
        <v>101.054</v>
      </c>
      <c r="M33" s="198">
        <v>111.474</v>
      </c>
      <c r="N33" s="198">
        <v>112.697</v>
      </c>
      <c r="O33" s="198">
        <v>104.119</v>
      </c>
      <c r="P33" s="210"/>
    </row>
    <row r="34" spans="4:16" x14ac:dyDescent="0.25">
      <c r="D34" s="210" t="s">
        <v>1208</v>
      </c>
      <c r="E34" s="210" t="s">
        <v>852</v>
      </c>
      <c r="F34" s="222">
        <v>109.148</v>
      </c>
      <c r="G34" s="222">
        <v>102.738</v>
      </c>
      <c r="H34" s="222">
        <v>87.123999999999995</v>
      </c>
      <c r="I34" s="222">
        <v>85.932000000000002</v>
      </c>
      <c r="J34" s="198">
        <v>59.838999999999999</v>
      </c>
      <c r="K34" s="198">
        <v>62.243000000000002</v>
      </c>
      <c r="L34" s="198">
        <v>104.232</v>
      </c>
      <c r="M34" s="198">
        <v>111.437</v>
      </c>
      <c r="N34" s="198">
        <v>98.472999999999999</v>
      </c>
      <c r="O34" s="198">
        <v>104.61199999999999</v>
      </c>
      <c r="P34" s="210"/>
    </row>
    <row r="35" spans="4:16" x14ac:dyDescent="0.25">
      <c r="D35" s="210" t="s">
        <v>1209</v>
      </c>
      <c r="E35" s="210" t="s">
        <v>853</v>
      </c>
      <c r="F35" s="222">
        <v>111.983</v>
      </c>
      <c r="G35" s="222">
        <v>102.77200000000001</v>
      </c>
      <c r="H35" s="222">
        <v>90.63</v>
      </c>
      <c r="I35" s="222">
        <v>86.094999999999999</v>
      </c>
      <c r="J35" s="198">
        <v>63.399000000000001</v>
      </c>
      <c r="K35" s="198">
        <v>62.042000000000002</v>
      </c>
      <c r="L35" s="198">
        <v>111.541</v>
      </c>
      <c r="M35" s="198">
        <v>111.05200000000001</v>
      </c>
      <c r="N35" s="198">
        <v>99.17</v>
      </c>
      <c r="O35" s="198">
        <v>105.182</v>
      </c>
      <c r="P35" s="210"/>
    </row>
    <row r="36" spans="4:16" x14ac:dyDescent="0.25">
      <c r="D36" s="210" t="s">
        <v>1210</v>
      </c>
      <c r="E36" s="210" t="s">
        <v>854</v>
      </c>
      <c r="F36" s="222">
        <v>100.619</v>
      </c>
      <c r="G36" s="222">
        <v>103.578</v>
      </c>
      <c r="H36" s="222">
        <v>93.052000000000007</v>
      </c>
      <c r="I36" s="222">
        <v>86.218000000000004</v>
      </c>
      <c r="J36" s="198">
        <v>64.477000000000004</v>
      </c>
      <c r="K36" s="198">
        <v>61.683999999999997</v>
      </c>
      <c r="L36" s="198">
        <v>109.218</v>
      </c>
      <c r="M36" s="198">
        <v>110.36499999999999</v>
      </c>
      <c r="N36" s="198">
        <v>104.414</v>
      </c>
      <c r="O36" s="198">
        <v>105.05</v>
      </c>
      <c r="P36" s="210"/>
    </row>
    <row r="37" spans="4:16" x14ac:dyDescent="0.25">
      <c r="D37" s="210" t="s">
        <v>1211</v>
      </c>
      <c r="E37" s="210" t="s">
        <v>855</v>
      </c>
      <c r="F37" s="222">
        <v>99.421000000000006</v>
      </c>
      <c r="G37" s="222">
        <v>104.27500000000001</v>
      </c>
      <c r="H37" s="222">
        <v>78.92</v>
      </c>
      <c r="I37" s="222">
        <v>86.004999999999995</v>
      </c>
      <c r="J37" s="198">
        <v>66.052999999999997</v>
      </c>
      <c r="K37" s="198">
        <v>61.372999999999998</v>
      </c>
      <c r="L37" s="198">
        <v>109.38</v>
      </c>
      <c r="M37" s="198">
        <v>109.742</v>
      </c>
      <c r="N37" s="198">
        <v>105.449</v>
      </c>
      <c r="O37" s="198">
        <v>105.035</v>
      </c>
      <c r="P37" s="210"/>
    </row>
    <row r="38" spans="4:16" x14ac:dyDescent="0.25">
      <c r="D38" s="210" t="s">
        <v>1212</v>
      </c>
      <c r="E38" s="210" t="s">
        <v>856</v>
      </c>
      <c r="F38" s="222">
        <v>105.047</v>
      </c>
      <c r="G38" s="222">
        <v>104.61</v>
      </c>
      <c r="H38" s="222">
        <v>81.591999999999999</v>
      </c>
      <c r="I38" s="222">
        <v>85.975999999999999</v>
      </c>
      <c r="J38" s="198">
        <v>56.38</v>
      </c>
      <c r="K38" s="198">
        <v>61.280999999999999</v>
      </c>
      <c r="L38" s="198">
        <v>111.72</v>
      </c>
      <c r="M38" s="198">
        <v>109.033</v>
      </c>
      <c r="N38" s="198">
        <v>106.18899999999999</v>
      </c>
      <c r="O38" s="198">
        <v>105.084</v>
      </c>
      <c r="P38" s="210"/>
    </row>
    <row r="39" spans="4:16" x14ac:dyDescent="0.25">
      <c r="D39" s="210" t="s">
        <v>1213</v>
      </c>
      <c r="E39" s="210" t="s">
        <v>857</v>
      </c>
      <c r="F39" s="222">
        <v>102.66500000000001</v>
      </c>
      <c r="G39" s="222">
        <v>104.545</v>
      </c>
      <c r="H39" s="222">
        <v>82.234999999999999</v>
      </c>
      <c r="I39" s="222">
        <v>85.486999999999995</v>
      </c>
      <c r="J39" s="198">
        <v>56.22</v>
      </c>
      <c r="K39" s="198">
        <v>61.046999999999997</v>
      </c>
      <c r="L39" s="198">
        <v>112.625</v>
      </c>
      <c r="M39" s="198">
        <v>108.538</v>
      </c>
      <c r="N39" s="198">
        <v>108.685</v>
      </c>
      <c r="O39" s="198">
        <v>105.011</v>
      </c>
      <c r="P39" s="210"/>
    </row>
    <row r="40" spans="4:16" x14ac:dyDescent="0.25">
      <c r="D40" s="210" t="s">
        <v>685</v>
      </c>
      <c r="E40" s="210" t="s">
        <v>858</v>
      </c>
      <c r="F40" s="222">
        <v>104.94499999999999</v>
      </c>
      <c r="G40" s="222">
        <v>104.83199999999999</v>
      </c>
      <c r="H40" s="222">
        <v>79.481999999999999</v>
      </c>
      <c r="I40" s="222">
        <v>84.718999999999994</v>
      </c>
      <c r="J40" s="198">
        <v>57.665999999999997</v>
      </c>
      <c r="K40" s="198">
        <v>60.576000000000001</v>
      </c>
      <c r="L40" s="198">
        <v>96.728999999999999</v>
      </c>
      <c r="M40" s="198">
        <v>107.92</v>
      </c>
      <c r="N40" s="198">
        <v>112.34</v>
      </c>
      <c r="O40" s="198">
        <v>104.96</v>
      </c>
      <c r="P40" s="210"/>
    </row>
    <row r="41" spans="4:16" x14ac:dyDescent="0.25">
      <c r="D41" s="210" t="s">
        <v>697</v>
      </c>
      <c r="E41" s="210" t="s">
        <v>859</v>
      </c>
      <c r="F41" s="222">
        <v>108.735</v>
      </c>
      <c r="G41" s="222">
        <v>104.773</v>
      </c>
      <c r="H41" s="222">
        <v>79.858000000000004</v>
      </c>
      <c r="I41" s="222">
        <v>83.680999999999997</v>
      </c>
      <c r="J41" s="198">
        <v>57.868000000000002</v>
      </c>
      <c r="K41" s="198">
        <v>60.293999999999997</v>
      </c>
      <c r="L41" s="198">
        <v>97.347999999999999</v>
      </c>
      <c r="M41" s="198">
        <v>106.937</v>
      </c>
      <c r="N41" s="198">
        <v>99.308000000000007</v>
      </c>
      <c r="O41" s="198">
        <v>105.07899999999999</v>
      </c>
      <c r="P41" s="210"/>
    </row>
    <row r="42" spans="4:16" x14ac:dyDescent="0.25">
      <c r="D42" s="210" t="s">
        <v>709</v>
      </c>
      <c r="E42" s="210" t="s">
        <v>860</v>
      </c>
      <c r="F42" s="222">
        <v>111.473</v>
      </c>
      <c r="G42" s="222">
        <v>104.7</v>
      </c>
      <c r="H42" s="222">
        <v>81.182000000000002</v>
      </c>
      <c r="I42" s="222">
        <v>82.331000000000003</v>
      </c>
      <c r="J42" s="198">
        <v>62.34</v>
      </c>
      <c r="K42" s="198">
        <v>60.143000000000001</v>
      </c>
      <c r="L42" s="198">
        <v>105.145</v>
      </c>
      <c r="M42" s="198">
        <v>106.023</v>
      </c>
      <c r="N42" s="198">
        <v>98.013999999999996</v>
      </c>
      <c r="O42" s="198">
        <v>104.914</v>
      </c>
      <c r="P42" s="210"/>
    </row>
    <row r="43" spans="4:16" x14ac:dyDescent="0.25">
      <c r="D43" s="210" t="s">
        <v>721</v>
      </c>
      <c r="E43" s="210" t="s">
        <v>861</v>
      </c>
      <c r="F43" s="222">
        <v>100.783</v>
      </c>
      <c r="G43" s="222">
        <v>104.724</v>
      </c>
      <c r="H43" s="222">
        <v>85.771000000000001</v>
      </c>
      <c r="I43" s="222">
        <v>81.290999999999997</v>
      </c>
      <c r="J43" s="198">
        <v>64.632000000000005</v>
      </c>
      <c r="K43" s="198">
        <v>60.164999999999999</v>
      </c>
      <c r="L43" s="198">
        <v>102.355</v>
      </c>
      <c r="M43" s="198">
        <v>105.04300000000001</v>
      </c>
      <c r="N43" s="198">
        <v>104.285</v>
      </c>
      <c r="O43" s="198">
        <v>104.895</v>
      </c>
      <c r="P43" s="210"/>
    </row>
    <row r="44" spans="4:16" x14ac:dyDescent="0.25">
      <c r="D44" s="210" t="s">
        <v>733</v>
      </c>
      <c r="E44" s="210" t="s">
        <v>862</v>
      </c>
      <c r="F44" s="222">
        <v>100.28</v>
      </c>
      <c r="G44" s="222">
        <v>104.846</v>
      </c>
      <c r="H44" s="222">
        <v>81.272999999999996</v>
      </c>
      <c r="I44" s="222">
        <v>81.626999999999995</v>
      </c>
      <c r="J44" s="198">
        <v>67.429000000000002</v>
      </c>
      <c r="K44" s="198">
        <v>60.362000000000002</v>
      </c>
      <c r="L44" s="198">
        <v>103.25700000000001</v>
      </c>
      <c r="M44" s="198">
        <v>104.16800000000001</v>
      </c>
      <c r="N44" s="198">
        <v>105.253</v>
      </c>
      <c r="O44" s="198">
        <v>104.867</v>
      </c>
      <c r="P44" s="210"/>
    </row>
    <row r="45" spans="4:16" x14ac:dyDescent="0.25">
      <c r="D45" s="210" t="s">
        <v>745</v>
      </c>
      <c r="E45" s="210" t="s">
        <v>863</v>
      </c>
      <c r="F45" s="222">
        <v>108.877</v>
      </c>
      <c r="G45" s="222">
        <v>105.39400000000001</v>
      </c>
      <c r="H45" s="222">
        <v>84.822000000000003</v>
      </c>
      <c r="I45" s="222">
        <v>82.088999999999999</v>
      </c>
      <c r="J45" s="198">
        <v>58.034999999999997</v>
      </c>
      <c r="K45" s="198">
        <v>60.597999999999999</v>
      </c>
      <c r="L45" s="198">
        <v>104.45</v>
      </c>
      <c r="M45" s="198">
        <v>103.129</v>
      </c>
      <c r="N45" s="198">
        <v>107.413</v>
      </c>
      <c r="O45" s="198">
        <v>105.042</v>
      </c>
      <c r="P45" s="210"/>
    </row>
    <row r="46" spans="4:16" x14ac:dyDescent="0.25">
      <c r="D46" s="210" t="s">
        <v>757</v>
      </c>
      <c r="E46" s="210" t="s">
        <v>864</v>
      </c>
      <c r="F46" s="222">
        <v>107.983</v>
      </c>
      <c r="G46" s="222">
        <v>106.15300000000001</v>
      </c>
      <c r="H46" s="222">
        <v>90.150999999999996</v>
      </c>
      <c r="I46" s="222">
        <v>83.218999999999994</v>
      </c>
      <c r="J46" s="198">
        <v>56.798000000000002</v>
      </c>
      <c r="K46" s="198">
        <v>60.680999999999997</v>
      </c>
      <c r="L46" s="198">
        <v>106.693</v>
      </c>
      <c r="M46" s="198">
        <v>102.282</v>
      </c>
      <c r="N46" s="198">
        <v>109.191</v>
      </c>
      <c r="O46" s="198">
        <v>105.114</v>
      </c>
      <c r="P46" s="210"/>
    </row>
    <row r="47" spans="4:16" x14ac:dyDescent="0.25">
      <c r="D47" s="210" t="s">
        <v>769</v>
      </c>
      <c r="E47" s="210" t="s">
        <v>865</v>
      </c>
      <c r="F47" s="222">
        <v>112.434</v>
      </c>
      <c r="G47" s="222">
        <v>107.223</v>
      </c>
      <c r="H47" s="222">
        <v>89.662999999999997</v>
      </c>
      <c r="I47" s="222">
        <v>84.674000000000007</v>
      </c>
      <c r="J47" s="198">
        <v>61.814999999999998</v>
      </c>
      <c r="K47" s="198">
        <v>61.273000000000003</v>
      </c>
      <c r="L47" s="198">
        <v>94.954999999999998</v>
      </c>
      <c r="M47" s="198">
        <v>102.029</v>
      </c>
      <c r="N47" s="198">
        <v>111.92400000000001</v>
      </c>
      <c r="O47" s="198">
        <v>105.05500000000001</v>
      </c>
      <c r="P47" s="210"/>
    </row>
    <row r="48" spans="4:16" x14ac:dyDescent="0.25">
      <c r="D48" s="210" t="s">
        <v>781</v>
      </c>
      <c r="E48" s="210" t="s">
        <v>866</v>
      </c>
      <c r="F48" s="222">
        <v>118.956</v>
      </c>
      <c r="G48" s="222">
        <v>108.68300000000001</v>
      </c>
      <c r="H48" s="222">
        <v>90.968000000000004</v>
      </c>
      <c r="I48" s="222">
        <v>86.260999999999996</v>
      </c>
      <c r="J48" s="198">
        <v>60.777000000000001</v>
      </c>
      <c r="K48" s="198">
        <v>61.689</v>
      </c>
      <c r="L48" s="198">
        <v>92.965999999999994</v>
      </c>
      <c r="M48" s="198">
        <v>101.40300000000001</v>
      </c>
      <c r="N48" s="198">
        <v>98.617000000000004</v>
      </c>
      <c r="O48" s="198">
        <v>104.956</v>
      </c>
      <c r="P48" s="210"/>
    </row>
    <row r="49" spans="4:16" x14ac:dyDescent="0.25">
      <c r="D49" s="210" t="s">
        <v>793</v>
      </c>
      <c r="E49" s="210" t="s">
        <v>867</v>
      </c>
      <c r="F49" s="222">
        <v>115.438</v>
      </c>
      <c r="G49" s="222">
        <v>109.25</v>
      </c>
      <c r="H49" s="222">
        <v>95.881</v>
      </c>
      <c r="I49" s="222">
        <v>88.361000000000004</v>
      </c>
      <c r="J49" s="198">
        <v>63.17</v>
      </c>
      <c r="K49" s="198">
        <v>61.808</v>
      </c>
      <c r="L49" s="198">
        <v>100.456</v>
      </c>
      <c r="M49" s="198">
        <v>100.733</v>
      </c>
      <c r="N49" s="198">
        <v>99.653000000000006</v>
      </c>
      <c r="O49" s="198">
        <v>105.19</v>
      </c>
      <c r="P49" s="210"/>
    </row>
    <row r="50" spans="4:16" x14ac:dyDescent="0.25">
      <c r="D50" s="210" t="s">
        <v>805</v>
      </c>
      <c r="E50" s="210" t="s">
        <v>868</v>
      </c>
      <c r="F50" s="222">
        <v>102.50700000000001</v>
      </c>
      <c r="G50" s="222">
        <v>109.496</v>
      </c>
      <c r="H50" s="222">
        <v>97.65</v>
      </c>
      <c r="I50" s="222">
        <v>90.058000000000007</v>
      </c>
      <c r="J50" s="198">
        <v>61.573999999999998</v>
      </c>
      <c r="K50" s="198">
        <v>61.371000000000002</v>
      </c>
      <c r="L50" s="198">
        <v>100.49</v>
      </c>
      <c r="M50" s="198">
        <v>100.46599999999999</v>
      </c>
      <c r="N50" s="198">
        <v>107.30500000000001</v>
      </c>
      <c r="O50" s="198">
        <v>105.622</v>
      </c>
      <c r="P50" s="210"/>
    </row>
    <row r="51" spans="4:16" x14ac:dyDescent="0.25">
      <c r="D51" s="210" t="s">
        <v>817</v>
      </c>
      <c r="E51" s="210" t="s">
        <v>869</v>
      </c>
      <c r="F51" s="222">
        <v>101.358</v>
      </c>
      <c r="G51" s="222">
        <v>109.65</v>
      </c>
      <c r="H51" s="222">
        <v>86.753</v>
      </c>
      <c r="I51" s="222">
        <v>90.840999999999994</v>
      </c>
      <c r="J51" s="198">
        <v>62.804000000000002</v>
      </c>
      <c r="K51" s="198">
        <v>60.71</v>
      </c>
      <c r="L51" s="198">
        <v>102.31699999999999</v>
      </c>
      <c r="M51" s="198">
        <v>100.33199999999999</v>
      </c>
      <c r="N51" s="198">
        <v>104.319</v>
      </c>
      <c r="O51" s="198">
        <v>105.488</v>
      </c>
      <c r="P51" s="210"/>
    </row>
    <row r="52" spans="4:16" x14ac:dyDescent="0.25">
      <c r="D52" s="210" t="s">
        <v>1214</v>
      </c>
      <c r="E52" s="210" t="s">
        <v>870</v>
      </c>
      <c r="F52" s="222">
        <v>108.687</v>
      </c>
      <c r="G52" s="222">
        <v>109.623</v>
      </c>
      <c r="H52" s="222">
        <v>85.076999999999998</v>
      </c>
      <c r="I52" s="222">
        <v>90.876999999999995</v>
      </c>
      <c r="J52" s="198">
        <v>53.540999999999997</v>
      </c>
      <c r="K52" s="198">
        <v>60.067999999999998</v>
      </c>
      <c r="L52" s="198">
        <v>104.892</v>
      </c>
      <c r="M52" s="198">
        <v>100.395</v>
      </c>
      <c r="N52" s="198">
        <v>106.07</v>
      </c>
      <c r="O52" s="198">
        <v>105.297</v>
      </c>
      <c r="P52" s="210"/>
    </row>
    <row r="53" spans="4:16" x14ac:dyDescent="0.25">
      <c r="D53" s="210" t="s">
        <v>1215</v>
      </c>
      <c r="E53" s="210" t="s">
        <v>871</v>
      </c>
      <c r="F53" s="222">
        <v>105.94499999999999</v>
      </c>
      <c r="G53" s="222">
        <v>109.33199999999999</v>
      </c>
      <c r="H53" s="222">
        <v>91.622</v>
      </c>
      <c r="I53" s="222">
        <v>91.087000000000003</v>
      </c>
      <c r="J53" s="198">
        <v>52.725999999999999</v>
      </c>
      <c r="K53" s="198">
        <v>59.485999999999997</v>
      </c>
      <c r="L53" s="198">
        <v>109.4</v>
      </c>
      <c r="M53" s="198">
        <v>100.782</v>
      </c>
      <c r="N53" s="198">
        <v>112.182</v>
      </c>
      <c r="O53" s="198">
        <v>105.724</v>
      </c>
      <c r="P53" s="210"/>
    </row>
    <row r="54" spans="4:16" x14ac:dyDescent="0.25">
      <c r="D54" s="210" t="s">
        <v>1216</v>
      </c>
      <c r="E54" s="210" t="s">
        <v>872</v>
      </c>
      <c r="F54" s="222">
        <v>108.657</v>
      </c>
      <c r="G54" s="222">
        <v>108.792</v>
      </c>
      <c r="H54" s="222">
        <v>91.364999999999995</v>
      </c>
      <c r="I54" s="222">
        <v>91.33</v>
      </c>
      <c r="J54" s="198">
        <v>56.395000000000003</v>
      </c>
      <c r="K54" s="198">
        <v>58.712000000000003</v>
      </c>
      <c r="L54" s="198">
        <v>94.885000000000005</v>
      </c>
      <c r="M54" s="198">
        <v>100.77200000000001</v>
      </c>
      <c r="N54" s="198">
        <v>115.2</v>
      </c>
      <c r="O54" s="198">
        <v>106.19199999999999</v>
      </c>
      <c r="P54" s="210"/>
    </row>
    <row r="55" spans="4:16" x14ac:dyDescent="0.25">
      <c r="D55" s="210" t="s">
        <v>1217</v>
      </c>
      <c r="E55" s="210" t="s">
        <v>873</v>
      </c>
      <c r="F55" s="222">
        <v>111.47499999999999</v>
      </c>
      <c r="G55" s="222">
        <v>107.723</v>
      </c>
      <c r="H55" s="222">
        <v>92.534999999999997</v>
      </c>
      <c r="I55" s="222">
        <v>91.554000000000002</v>
      </c>
      <c r="J55" s="198">
        <v>58.142000000000003</v>
      </c>
      <c r="K55" s="198">
        <v>58.335999999999999</v>
      </c>
      <c r="L55" s="198">
        <v>94.042000000000002</v>
      </c>
      <c r="M55" s="198">
        <v>100.926</v>
      </c>
      <c r="N55" s="198">
        <v>101.08499999999999</v>
      </c>
      <c r="O55" s="198">
        <v>106.544</v>
      </c>
      <c r="P55" s="210"/>
    </row>
    <row r="56" spans="4:16" x14ac:dyDescent="0.25">
      <c r="D56" s="210" t="s">
        <v>1218</v>
      </c>
      <c r="E56" s="210" t="s">
        <v>874</v>
      </c>
      <c r="F56" s="222">
        <v>112.876</v>
      </c>
      <c r="G56" s="222">
        <v>107.357</v>
      </c>
      <c r="H56" s="222">
        <v>94.606999999999999</v>
      </c>
      <c r="I56" s="222">
        <v>91.372</v>
      </c>
      <c r="J56" s="198">
        <v>64.022999999999996</v>
      </c>
      <c r="K56" s="198">
        <v>58.457000000000001</v>
      </c>
      <c r="L56" s="198">
        <v>101.389</v>
      </c>
      <c r="M56" s="198">
        <v>101.059</v>
      </c>
      <c r="N56" s="198">
        <v>100.08199999999999</v>
      </c>
      <c r="O56" s="198">
        <v>106.60599999999999</v>
      </c>
      <c r="P56" s="210"/>
    </row>
    <row r="57" spans="4:16" x14ac:dyDescent="0.25">
      <c r="D57" s="210" t="s">
        <v>1219</v>
      </c>
      <c r="E57" s="210" t="s">
        <v>875</v>
      </c>
      <c r="F57" s="222">
        <v>105.911</v>
      </c>
      <c r="G57" s="222">
        <v>107.84399999999999</v>
      </c>
      <c r="H57" s="222">
        <v>98.24</v>
      </c>
      <c r="I57" s="222">
        <v>91.456999999999994</v>
      </c>
      <c r="J57" s="198">
        <v>64.471000000000004</v>
      </c>
      <c r="K57" s="198">
        <v>58.871000000000002</v>
      </c>
      <c r="L57" s="198">
        <v>102.167</v>
      </c>
      <c r="M57" s="198">
        <v>101.298</v>
      </c>
      <c r="N57" s="198">
        <v>108.364</v>
      </c>
      <c r="O57" s="198">
        <v>106.75700000000001</v>
      </c>
      <c r="P57" s="210"/>
    </row>
    <row r="58" spans="4:16" x14ac:dyDescent="0.25">
      <c r="D58" s="210" t="s">
        <v>1220</v>
      </c>
      <c r="E58" s="210" t="s">
        <v>876</v>
      </c>
      <c r="F58" s="222">
        <v>102.976</v>
      </c>
      <c r="G58" s="222">
        <v>108.075</v>
      </c>
      <c r="H58" s="222">
        <v>90.498999999999995</v>
      </c>
      <c r="I58" s="222">
        <v>91.992000000000004</v>
      </c>
      <c r="J58" s="198">
        <v>68.706000000000003</v>
      </c>
      <c r="K58" s="198">
        <v>59.713999999999999</v>
      </c>
      <c r="L58" s="198">
        <v>105.16</v>
      </c>
      <c r="M58" s="198">
        <v>101.705</v>
      </c>
      <c r="N58" s="198">
        <v>107.843</v>
      </c>
      <c r="O58" s="198">
        <v>107.26</v>
      </c>
      <c r="P58" s="210"/>
    </row>
    <row r="59" spans="4:16" x14ac:dyDescent="0.25">
      <c r="D59" s="210" t="s">
        <v>1221</v>
      </c>
      <c r="E59" s="210" t="s">
        <v>877</v>
      </c>
      <c r="F59" s="222">
        <v>109.07</v>
      </c>
      <c r="G59" s="222">
        <v>108.13</v>
      </c>
      <c r="H59" s="222">
        <v>88.397000000000006</v>
      </c>
      <c r="I59" s="222">
        <v>92.465999999999994</v>
      </c>
      <c r="J59" s="198">
        <v>62.863</v>
      </c>
      <c r="K59" s="198">
        <v>61.045999999999999</v>
      </c>
      <c r="L59" s="198">
        <v>106.13200000000001</v>
      </c>
      <c r="M59" s="198">
        <v>101.88200000000001</v>
      </c>
      <c r="N59" s="198">
        <v>105.819</v>
      </c>
      <c r="O59" s="198">
        <v>107.22499999999999</v>
      </c>
      <c r="P59" s="210"/>
    </row>
    <row r="60" spans="4:16" x14ac:dyDescent="0.25">
      <c r="D60" s="210" t="s">
        <v>1222</v>
      </c>
      <c r="E60" s="210" t="s">
        <v>878</v>
      </c>
      <c r="F60" s="222">
        <v>108.75</v>
      </c>
      <c r="G60" s="222">
        <v>108.53</v>
      </c>
      <c r="H60" s="222">
        <v>91.59</v>
      </c>
      <c r="I60" s="222">
        <v>92.460999999999999</v>
      </c>
      <c r="J60" s="198">
        <v>63.445</v>
      </c>
      <c r="K60" s="198">
        <v>62.576999999999998</v>
      </c>
      <c r="L60" s="198">
        <v>109.334</v>
      </c>
      <c r="M60" s="198">
        <v>101.872</v>
      </c>
      <c r="N60" s="198">
        <v>111.19499999999999</v>
      </c>
      <c r="O60" s="198">
        <v>107.084</v>
      </c>
      <c r="P60" s="210"/>
    </row>
    <row r="61" spans="4:16" x14ac:dyDescent="0.25">
      <c r="D61" s="210" t="s">
        <v>1223</v>
      </c>
      <c r="E61" s="210" t="s">
        <v>879</v>
      </c>
      <c r="F61" s="222">
        <v>107.098</v>
      </c>
      <c r="G61" s="222">
        <v>108.30800000000001</v>
      </c>
      <c r="H61" s="222">
        <v>89.4</v>
      </c>
      <c r="I61" s="222">
        <v>92.180999999999997</v>
      </c>
      <c r="J61" s="198">
        <v>66.634</v>
      </c>
      <c r="K61" s="198">
        <v>64.040000000000006</v>
      </c>
      <c r="L61" s="198">
        <v>95.989000000000004</v>
      </c>
      <c r="M61" s="198">
        <v>102.03</v>
      </c>
      <c r="N61" s="198">
        <v>113.617</v>
      </c>
      <c r="O61" s="198">
        <v>106.857</v>
      </c>
      <c r="P61" s="210"/>
    </row>
    <row r="62" spans="4:16" x14ac:dyDescent="0.25">
      <c r="D62" s="210" t="s">
        <v>1224</v>
      </c>
      <c r="E62" s="210" t="s">
        <v>880</v>
      </c>
      <c r="F62" s="222">
        <v>110.464</v>
      </c>
      <c r="G62" s="222">
        <v>108.163</v>
      </c>
      <c r="H62" s="222">
        <v>93.135000000000005</v>
      </c>
      <c r="I62" s="222">
        <v>92.266000000000005</v>
      </c>
      <c r="J62" s="198">
        <v>66.617000000000004</v>
      </c>
      <c r="K62" s="198">
        <v>65.251000000000005</v>
      </c>
      <c r="L62" s="198">
        <v>96.972999999999999</v>
      </c>
      <c r="M62" s="198">
        <v>102.449</v>
      </c>
      <c r="N62" s="198">
        <v>100.342</v>
      </c>
      <c r="O62" s="198">
        <v>106.751</v>
      </c>
      <c r="P62" s="210"/>
    </row>
    <row r="63" spans="4:16" x14ac:dyDescent="0.25">
      <c r="D63" s="210" t="s">
        <v>1225</v>
      </c>
      <c r="E63" s="210" t="s">
        <v>881</v>
      </c>
      <c r="F63" s="222">
        <v>114.92</v>
      </c>
      <c r="G63" s="222">
        <v>108.455</v>
      </c>
      <c r="H63" s="222">
        <v>95.427999999999997</v>
      </c>
      <c r="I63" s="222">
        <v>92.384</v>
      </c>
      <c r="J63" s="198">
        <v>67.926000000000002</v>
      </c>
      <c r="K63" s="198">
        <v>65.808000000000007</v>
      </c>
      <c r="L63" s="198">
        <v>103.057</v>
      </c>
      <c r="M63" s="198">
        <v>102.687</v>
      </c>
      <c r="N63" s="198">
        <v>101.57</v>
      </c>
      <c r="O63" s="198">
        <v>106.964</v>
      </c>
      <c r="P63" s="210"/>
    </row>
    <row r="64" spans="4:16" x14ac:dyDescent="0.25">
      <c r="D64" s="210" t="s">
        <v>1226</v>
      </c>
      <c r="E64" s="210" t="s">
        <v>882</v>
      </c>
      <c r="F64" s="222">
        <v>103.227</v>
      </c>
      <c r="G64" s="222">
        <v>108.072</v>
      </c>
      <c r="H64" s="222">
        <v>100.45099999999999</v>
      </c>
      <c r="I64" s="222">
        <v>92.7</v>
      </c>
      <c r="J64" s="198">
        <v>72.382000000000005</v>
      </c>
      <c r="K64" s="198">
        <v>66.938999999999993</v>
      </c>
      <c r="L64" s="198">
        <v>102.95</v>
      </c>
      <c r="M64" s="198">
        <v>102.79900000000001</v>
      </c>
      <c r="N64" s="198">
        <v>108.66800000000001</v>
      </c>
      <c r="O64" s="198">
        <v>107.00700000000001</v>
      </c>
      <c r="P64" s="210"/>
    </row>
    <row r="65" spans="4:16" x14ac:dyDescent="0.25">
      <c r="D65" s="210" t="s">
        <v>1227</v>
      </c>
      <c r="E65" s="210" t="s">
        <v>883</v>
      </c>
      <c r="F65" s="222">
        <v>104.253</v>
      </c>
      <c r="G65" s="222">
        <v>108.254</v>
      </c>
      <c r="H65" s="222">
        <v>91.84</v>
      </c>
      <c r="I65" s="222">
        <v>92.891000000000005</v>
      </c>
      <c r="J65" s="198">
        <v>74.051000000000002</v>
      </c>
      <c r="K65" s="198">
        <v>67.701999999999998</v>
      </c>
      <c r="L65" s="198">
        <v>104.989</v>
      </c>
      <c r="M65" s="198">
        <v>102.774</v>
      </c>
      <c r="N65" s="198">
        <v>110.283</v>
      </c>
      <c r="O65" s="198">
        <v>107.35599999999999</v>
      </c>
      <c r="P65" s="210"/>
    </row>
    <row r="66" spans="4:16" x14ac:dyDescent="0.25">
      <c r="D66" s="210" t="s">
        <v>1228</v>
      </c>
      <c r="E66" s="210" t="s">
        <v>884</v>
      </c>
      <c r="F66" s="222">
        <v>108.968</v>
      </c>
      <c r="G66" s="222">
        <v>108.24</v>
      </c>
      <c r="H66" s="222">
        <v>90.608999999999995</v>
      </c>
      <c r="I66" s="222">
        <v>93.206999999999994</v>
      </c>
      <c r="J66" s="198">
        <v>64.010999999999996</v>
      </c>
      <c r="K66" s="198">
        <v>67.866</v>
      </c>
      <c r="L66" s="198">
        <v>107.084</v>
      </c>
      <c r="M66" s="198">
        <v>102.91</v>
      </c>
      <c r="N66" s="198">
        <v>110.92400000000001</v>
      </c>
      <c r="O66" s="198">
        <v>108.08499999999999</v>
      </c>
      <c r="P66" s="210"/>
    </row>
    <row r="67" spans="4:16" x14ac:dyDescent="0.25">
      <c r="D67" s="210" t="s">
        <v>1229</v>
      </c>
      <c r="E67" s="210" t="s">
        <v>885</v>
      </c>
      <c r="F67" s="222">
        <v>109.461</v>
      </c>
      <c r="G67" s="222">
        <v>108.34099999999999</v>
      </c>
      <c r="H67" s="222">
        <v>94.869</v>
      </c>
      <c r="I67" s="222">
        <v>93.676000000000002</v>
      </c>
      <c r="J67" s="198">
        <v>65.165999999999997</v>
      </c>
      <c r="K67" s="198">
        <v>68.111999999999995</v>
      </c>
      <c r="L67" s="198">
        <v>109.732</v>
      </c>
      <c r="M67" s="198">
        <v>102.967</v>
      </c>
      <c r="N67" s="198">
        <v>112.71599999999999</v>
      </c>
      <c r="O67" s="198">
        <v>108.30200000000001</v>
      </c>
      <c r="P67" s="210"/>
    </row>
    <row r="68" spans="4:16" x14ac:dyDescent="0.25">
      <c r="D68" s="210" t="s">
        <v>686</v>
      </c>
      <c r="E68" s="210" t="s">
        <v>886</v>
      </c>
      <c r="F68" s="222">
        <v>112.059</v>
      </c>
      <c r="G68" s="222">
        <v>109.05</v>
      </c>
      <c r="H68" s="222">
        <v>94.534999999999997</v>
      </c>
      <c r="I68" s="222">
        <v>94.409000000000006</v>
      </c>
      <c r="J68" s="198">
        <v>70.600999999999999</v>
      </c>
      <c r="K68" s="198">
        <v>68.679000000000002</v>
      </c>
      <c r="L68" s="198">
        <v>100.05</v>
      </c>
      <c r="M68" s="198">
        <v>103.39700000000001</v>
      </c>
      <c r="N68" s="198">
        <v>114.268</v>
      </c>
      <c r="O68" s="198">
        <v>108.395</v>
      </c>
      <c r="P68" s="210"/>
    </row>
    <row r="69" spans="4:16" x14ac:dyDescent="0.25">
      <c r="D69" s="210" t="s">
        <v>698</v>
      </c>
      <c r="E69" s="210" t="s">
        <v>887</v>
      </c>
      <c r="F69" s="222">
        <v>112.53100000000001</v>
      </c>
      <c r="G69" s="222">
        <v>109.345</v>
      </c>
      <c r="H69" s="222">
        <v>96.022000000000006</v>
      </c>
      <c r="I69" s="222">
        <v>94.822000000000003</v>
      </c>
      <c r="J69" s="198">
        <v>69.367000000000004</v>
      </c>
      <c r="K69" s="198">
        <v>69.072000000000003</v>
      </c>
      <c r="L69" s="198">
        <v>105.611</v>
      </c>
      <c r="M69" s="198">
        <v>103.761</v>
      </c>
      <c r="N69" s="198">
        <v>100.658</v>
      </c>
      <c r="O69" s="198">
        <v>108.441</v>
      </c>
      <c r="P69" s="210"/>
    </row>
    <row r="70" spans="4:16" x14ac:dyDescent="0.25">
      <c r="D70" s="210" t="s">
        <v>710</v>
      </c>
      <c r="E70" s="210" t="s">
        <v>888</v>
      </c>
      <c r="F70" s="222">
        <v>114.05500000000001</v>
      </c>
      <c r="G70" s="222">
        <v>109.22199999999999</v>
      </c>
      <c r="H70" s="222">
        <v>98.801000000000002</v>
      </c>
      <c r="I70" s="222">
        <v>95.302999999999997</v>
      </c>
      <c r="J70" s="198">
        <v>71.271000000000001</v>
      </c>
      <c r="K70" s="198">
        <v>69.549000000000007</v>
      </c>
      <c r="L70" s="198">
        <v>104.63</v>
      </c>
      <c r="M70" s="198">
        <v>104.001</v>
      </c>
      <c r="N70" s="198">
        <v>101.318</v>
      </c>
      <c r="O70" s="198">
        <v>108.405</v>
      </c>
      <c r="P70" s="210"/>
    </row>
    <row r="71" spans="4:16" x14ac:dyDescent="0.25">
      <c r="D71" s="210" t="s">
        <v>722</v>
      </c>
      <c r="E71" s="210" t="s">
        <v>889</v>
      </c>
      <c r="F71" s="222">
        <v>102.508</v>
      </c>
      <c r="G71" s="222">
        <v>109.119</v>
      </c>
      <c r="H71" s="222">
        <v>101.428</v>
      </c>
      <c r="I71" s="222">
        <v>95.442999999999998</v>
      </c>
      <c r="J71" s="198">
        <v>75.03</v>
      </c>
      <c r="K71" s="198">
        <v>69.927999999999997</v>
      </c>
      <c r="L71" s="198">
        <v>105.43</v>
      </c>
      <c r="M71" s="198">
        <v>104.06399999999999</v>
      </c>
      <c r="N71" s="198">
        <v>107.58799999999999</v>
      </c>
      <c r="O71" s="198">
        <v>108.25</v>
      </c>
      <c r="P71" s="210"/>
    </row>
    <row r="72" spans="4:16" x14ac:dyDescent="0.25">
      <c r="D72" s="210" t="s">
        <v>734</v>
      </c>
      <c r="E72" s="210" t="s">
        <v>890</v>
      </c>
      <c r="F72" s="222">
        <v>104.73699999999999</v>
      </c>
      <c r="G72" s="222">
        <v>109.188</v>
      </c>
      <c r="H72" s="222">
        <v>88.25</v>
      </c>
      <c r="I72" s="222">
        <v>94.93</v>
      </c>
      <c r="J72" s="198">
        <v>77.876000000000005</v>
      </c>
      <c r="K72" s="198">
        <v>70.474000000000004</v>
      </c>
      <c r="L72" s="198">
        <v>107.758</v>
      </c>
      <c r="M72" s="198">
        <v>104.161</v>
      </c>
      <c r="N72" s="198">
        <v>109.792</v>
      </c>
      <c r="O72" s="198">
        <v>108.18</v>
      </c>
      <c r="P72" s="210"/>
    </row>
    <row r="73" spans="4:16" x14ac:dyDescent="0.25">
      <c r="D73" s="210" t="s">
        <v>746</v>
      </c>
      <c r="E73" s="210" t="s">
        <v>891</v>
      </c>
      <c r="F73" s="222">
        <v>110.372</v>
      </c>
      <c r="G73" s="222">
        <v>109.389</v>
      </c>
      <c r="H73" s="222">
        <v>89.024000000000001</v>
      </c>
      <c r="I73" s="222">
        <v>94.703999999999994</v>
      </c>
      <c r="J73" s="198">
        <v>67.350999999999999</v>
      </c>
      <c r="K73" s="198">
        <v>70.950999999999993</v>
      </c>
      <c r="L73" s="198">
        <v>109.212</v>
      </c>
      <c r="M73" s="198">
        <v>104.086</v>
      </c>
      <c r="N73" s="198">
        <v>111.38</v>
      </c>
      <c r="O73" s="198">
        <v>108.245</v>
      </c>
      <c r="P73" s="210"/>
    </row>
    <row r="74" spans="4:16" x14ac:dyDescent="0.25">
      <c r="D74" s="210" t="s">
        <v>758</v>
      </c>
      <c r="E74" s="210" t="s">
        <v>892</v>
      </c>
      <c r="F74" s="222">
        <v>108.643</v>
      </c>
      <c r="G74" s="222">
        <v>109.27200000000001</v>
      </c>
      <c r="H74" s="222">
        <v>92.950999999999993</v>
      </c>
      <c r="I74" s="222">
        <v>94.43</v>
      </c>
      <c r="J74" s="198">
        <v>67.738</v>
      </c>
      <c r="K74" s="198">
        <v>71.319000000000003</v>
      </c>
      <c r="L74" s="198">
        <v>95.221000000000004</v>
      </c>
      <c r="M74" s="198">
        <v>103.98699999999999</v>
      </c>
      <c r="N74" s="198">
        <v>112.73099999999999</v>
      </c>
      <c r="O74" s="198">
        <v>108.247</v>
      </c>
      <c r="P74" s="210"/>
    </row>
    <row r="75" spans="4:16" x14ac:dyDescent="0.25">
      <c r="D75" s="210" t="s">
        <v>770</v>
      </c>
      <c r="E75" s="210" t="s">
        <v>893</v>
      </c>
      <c r="F75" s="222">
        <v>107.92</v>
      </c>
      <c r="G75" s="222">
        <v>108.68</v>
      </c>
      <c r="H75" s="222">
        <v>92.236000000000004</v>
      </c>
      <c r="I75" s="222">
        <v>94.100999999999999</v>
      </c>
      <c r="J75" s="198">
        <v>72.796000000000006</v>
      </c>
      <c r="K75" s="198">
        <v>71.632000000000005</v>
      </c>
      <c r="L75" s="198">
        <v>98.866</v>
      </c>
      <c r="M75" s="198">
        <v>103.818</v>
      </c>
      <c r="N75" s="198">
        <v>113.926</v>
      </c>
      <c r="O75" s="198">
        <v>108.199</v>
      </c>
      <c r="P75" s="210"/>
    </row>
    <row r="76" spans="4:16" x14ac:dyDescent="0.25">
      <c r="D76" s="210" t="s">
        <v>782</v>
      </c>
      <c r="E76" s="210" t="s">
        <v>894</v>
      </c>
      <c r="F76" s="222">
        <v>112.85</v>
      </c>
      <c r="G76" s="222">
        <v>108.726</v>
      </c>
      <c r="H76" s="222">
        <v>92.14</v>
      </c>
      <c r="I76" s="222">
        <v>93.546999999999997</v>
      </c>
      <c r="J76" s="198">
        <v>71.807000000000002</v>
      </c>
      <c r="K76" s="198">
        <v>71.980999999999995</v>
      </c>
      <c r="L76" s="198">
        <v>101.977</v>
      </c>
      <c r="M76" s="198">
        <v>103.29900000000001</v>
      </c>
      <c r="N76" s="198">
        <v>100.547</v>
      </c>
      <c r="O76" s="198">
        <v>108.18300000000001</v>
      </c>
      <c r="P76" s="210"/>
    </row>
    <row r="77" spans="4:16" x14ac:dyDescent="0.25">
      <c r="D77" s="210" t="s">
        <v>794</v>
      </c>
      <c r="E77" s="210" t="s">
        <v>895</v>
      </c>
      <c r="F77" s="222">
        <v>114.23399999999999</v>
      </c>
      <c r="G77" s="222">
        <v>108.752</v>
      </c>
      <c r="H77" s="222">
        <v>97.132999999999996</v>
      </c>
      <c r="I77" s="222">
        <v>93.308000000000007</v>
      </c>
      <c r="J77" s="198">
        <v>73.016999999999996</v>
      </c>
      <c r="K77" s="198">
        <v>72.23</v>
      </c>
      <c r="L77" s="198">
        <v>100.099</v>
      </c>
      <c r="M77" s="198">
        <v>102.651</v>
      </c>
      <c r="N77" s="198">
        <v>104.057</v>
      </c>
      <c r="O77" s="198">
        <v>108.574</v>
      </c>
      <c r="P77" s="210"/>
    </row>
    <row r="78" spans="4:16" x14ac:dyDescent="0.25">
      <c r="D78" s="210" t="s">
        <v>806</v>
      </c>
      <c r="E78" s="210" t="s">
        <v>896</v>
      </c>
      <c r="F78" s="222">
        <v>102.97</v>
      </c>
      <c r="G78" s="222">
        <v>108.818</v>
      </c>
      <c r="H78" s="222">
        <v>98.215000000000003</v>
      </c>
      <c r="I78" s="222">
        <v>92.849000000000004</v>
      </c>
      <c r="J78" s="198">
        <v>75.771000000000001</v>
      </c>
      <c r="K78" s="198">
        <v>72.335999999999999</v>
      </c>
      <c r="L78" s="198">
        <v>101.682</v>
      </c>
      <c r="M78" s="198">
        <v>102.116</v>
      </c>
      <c r="N78" s="198">
        <v>111.95699999999999</v>
      </c>
      <c r="O78" s="198">
        <v>109.19799999999999</v>
      </c>
      <c r="P78" s="210"/>
    </row>
    <row r="79" spans="4:16" x14ac:dyDescent="0.25">
      <c r="D79" s="210" t="s">
        <v>818</v>
      </c>
      <c r="E79" s="210" t="s">
        <v>897</v>
      </c>
      <c r="F79" s="222">
        <v>106.34</v>
      </c>
      <c r="G79" s="222">
        <v>109.047</v>
      </c>
      <c r="H79" s="222">
        <v>85.451999999999998</v>
      </c>
      <c r="I79" s="222">
        <v>92.45</v>
      </c>
      <c r="J79" s="198">
        <v>79.977999999999994</v>
      </c>
      <c r="K79" s="198">
        <v>72.635999999999996</v>
      </c>
      <c r="L79" s="198">
        <v>102.027</v>
      </c>
      <c r="M79" s="198">
        <v>101.297</v>
      </c>
      <c r="N79" s="198">
        <v>109.82299999999999</v>
      </c>
      <c r="O79" s="198">
        <v>109.203</v>
      </c>
      <c r="P79" s="210"/>
    </row>
    <row r="80" spans="4:16" x14ac:dyDescent="0.25">
      <c r="D80" s="210" t="s">
        <v>1230</v>
      </c>
      <c r="E80" s="210" t="s">
        <v>898</v>
      </c>
      <c r="F80" s="210"/>
      <c r="G80" s="210"/>
      <c r="H80" s="222">
        <v>90.486999999999995</v>
      </c>
      <c r="I80" s="222">
        <v>92.659000000000006</v>
      </c>
      <c r="J80" s="198">
        <v>69.323999999999998</v>
      </c>
      <c r="K80" s="198">
        <v>72.918000000000006</v>
      </c>
      <c r="L80" s="198">
        <v>102.669</v>
      </c>
      <c r="M80" s="198">
        <v>100.363</v>
      </c>
      <c r="N80" s="198">
        <v>109.202</v>
      </c>
      <c r="O80" s="198">
        <v>108.89100000000001</v>
      </c>
      <c r="P80" s="210"/>
    </row>
    <row r="81" spans="4:16" x14ac:dyDescent="0.25">
      <c r="D81" s="210" t="s">
        <v>1231</v>
      </c>
      <c r="E81" s="210" t="s">
        <v>899</v>
      </c>
      <c r="F81" s="210"/>
      <c r="G81" s="210"/>
      <c r="H81" s="222">
        <v>93.793000000000006</v>
      </c>
      <c r="I81" s="222">
        <v>92.778999999999996</v>
      </c>
      <c r="J81" s="198">
        <v>69.44</v>
      </c>
      <c r="K81" s="198">
        <v>73.161000000000001</v>
      </c>
      <c r="L81" s="198">
        <v>89.302000000000007</v>
      </c>
      <c r="M81" s="198">
        <v>99.516999999999996</v>
      </c>
      <c r="N81" s="198">
        <v>111.048</v>
      </c>
      <c r="O81" s="198">
        <v>108.651</v>
      </c>
      <c r="P81" s="210"/>
    </row>
    <row r="82" spans="4:16" x14ac:dyDescent="0.25">
      <c r="D82" s="210" t="s">
        <v>1232</v>
      </c>
      <c r="E82" s="210" t="s">
        <v>900</v>
      </c>
      <c r="F82" s="210"/>
      <c r="G82" s="210"/>
      <c r="H82" s="222">
        <v>91.873000000000005</v>
      </c>
      <c r="I82" s="222">
        <v>92.727000000000004</v>
      </c>
      <c r="J82" s="198">
        <v>71.861999999999995</v>
      </c>
      <c r="K82" s="198">
        <v>73.028000000000006</v>
      </c>
      <c r="L82" s="198">
        <v>90.265000000000001</v>
      </c>
      <c r="M82" s="198">
        <v>98.287999999999997</v>
      </c>
      <c r="N82" s="198">
        <v>114.771</v>
      </c>
      <c r="O82" s="198">
        <v>108.77200000000001</v>
      </c>
      <c r="P82" s="210"/>
    </row>
    <row r="83" spans="4:16" x14ac:dyDescent="0.25">
      <c r="D83" s="210" t="s">
        <v>1233</v>
      </c>
      <c r="E83" s="210" t="s">
        <v>901</v>
      </c>
      <c r="F83" s="210"/>
      <c r="G83" s="210"/>
      <c r="H83" s="222">
        <v>91.902000000000001</v>
      </c>
      <c r="I83" s="222">
        <v>92.692999999999998</v>
      </c>
      <c r="J83" s="198">
        <v>73.361999999999995</v>
      </c>
      <c r="K83" s="198">
        <v>73.25</v>
      </c>
      <c r="L83" s="198">
        <v>91.831000000000003</v>
      </c>
      <c r="M83" s="198">
        <v>96.838999999999999</v>
      </c>
      <c r="N83" s="198">
        <v>101.724</v>
      </c>
      <c r="O83" s="198">
        <v>108.94</v>
      </c>
      <c r="P83" s="210"/>
    </row>
    <row r="84" spans="4:16" x14ac:dyDescent="0.25">
      <c r="D84" s="210" t="s">
        <v>1234</v>
      </c>
      <c r="E84" s="210" t="s">
        <v>902</v>
      </c>
      <c r="F84" s="210"/>
      <c r="G84" s="210"/>
      <c r="H84" s="222">
        <v>95.064999999999998</v>
      </c>
      <c r="I84" s="222">
        <v>92.397999999999996</v>
      </c>
      <c r="J84" s="198">
        <v>75.153000000000006</v>
      </c>
      <c r="K84" s="198">
        <v>73.555000000000007</v>
      </c>
      <c r="L84" s="198">
        <v>85.978999999999999</v>
      </c>
      <c r="M84" s="198">
        <v>94.822000000000003</v>
      </c>
      <c r="N84" s="198">
        <v>104.023</v>
      </c>
      <c r="O84" s="198">
        <v>108.935</v>
      </c>
      <c r="P84" s="210"/>
    </row>
    <row r="85" spans="4:16" x14ac:dyDescent="0.25">
      <c r="D85" s="210" t="s">
        <v>1235</v>
      </c>
      <c r="E85" s="210" t="s">
        <v>903</v>
      </c>
      <c r="F85" s="210"/>
      <c r="G85" s="210"/>
      <c r="H85" s="222">
        <v>97.353999999999999</v>
      </c>
      <c r="I85" s="222">
        <v>92.275000000000006</v>
      </c>
      <c r="J85" s="198">
        <v>77.442999999999998</v>
      </c>
      <c r="K85" s="198">
        <v>73.793999999999997</v>
      </c>
      <c r="L85" s="198">
        <v>81.308999999999997</v>
      </c>
      <c r="M85" s="198">
        <v>91.911000000000001</v>
      </c>
      <c r="N85" s="198">
        <v>111.521</v>
      </c>
      <c r="O85" s="198">
        <v>108.873</v>
      </c>
      <c r="P85" s="210"/>
    </row>
    <row r="86" spans="4:16" x14ac:dyDescent="0.25">
      <c r="D86" s="210" t="s">
        <v>1236</v>
      </c>
      <c r="E86" s="210" t="s">
        <v>904</v>
      </c>
      <c r="F86" s="210"/>
      <c r="G86" s="210"/>
      <c r="H86" s="222">
        <v>85.899000000000001</v>
      </c>
      <c r="I86" s="222">
        <v>92.338999999999999</v>
      </c>
      <c r="J86" s="198">
        <v>81.465000000000003</v>
      </c>
      <c r="K86" s="198">
        <v>74.007000000000005</v>
      </c>
      <c r="L86" s="198">
        <v>77.200999999999993</v>
      </c>
      <c r="M86" s="198">
        <v>88.364999999999995</v>
      </c>
      <c r="N86" s="198">
        <v>110.687</v>
      </c>
      <c r="O86" s="198">
        <v>108.996</v>
      </c>
      <c r="P86" s="210"/>
    </row>
    <row r="87" spans="4:16" x14ac:dyDescent="0.25">
      <c r="D87" s="210" t="s">
        <v>1237</v>
      </c>
      <c r="E87" s="210" t="s">
        <v>905</v>
      </c>
      <c r="F87" s="210"/>
      <c r="G87" s="210"/>
      <c r="H87" s="222">
        <v>88.85</v>
      </c>
      <c r="I87" s="222">
        <v>92.105000000000004</v>
      </c>
      <c r="J87" s="198">
        <v>71.203000000000003</v>
      </c>
      <c r="K87" s="198">
        <v>74.275000000000006</v>
      </c>
      <c r="L87" s="198">
        <v>75.025000000000006</v>
      </c>
      <c r="M87" s="198">
        <v>84.415999999999997</v>
      </c>
      <c r="N87" s="198">
        <v>112.473</v>
      </c>
      <c r="O87" s="198">
        <v>109.46299999999999</v>
      </c>
      <c r="P87" s="210"/>
    </row>
    <row r="88" spans="4:16" x14ac:dyDescent="0.25">
      <c r="D88" s="210" t="s">
        <v>1238</v>
      </c>
      <c r="E88" s="210" t="s">
        <v>906</v>
      </c>
      <c r="F88" s="210"/>
      <c r="G88" s="210"/>
      <c r="H88" s="222">
        <v>92.156000000000006</v>
      </c>
      <c r="I88" s="222">
        <v>91.870999999999995</v>
      </c>
      <c r="J88" s="198">
        <v>72.218000000000004</v>
      </c>
      <c r="K88" s="198">
        <v>74.671999999999997</v>
      </c>
      <c r="L88" s="198">
        <v>61.749000000000002</v>
      </c>
      <c r="M88" s="198">
        <v>80.478999999999999</v>
      </c>
      <c r="N88" s="198">
        <v>113.60599999999999</v>
      </c>
      <c r="O88" s="198">
        <v>109.82899999999999</v>
      </c>
      <c r="P88" s="210"/>
    </row>
    <row r="89" spans="4:16" x14ac:dyDescent="0.25">
      <c r="D89" s="210" t="s">
        <v>1239</v>
      </c>
      <c r="E89" s="210" t="s">
        <v>907</v>
      </c>
      <c r="F89" s="210"/>
      <c r="G89" s="210"/>
      <c r="H89" s="222">
        <v>89.489000000000004</v>
      </c>
      <c r="I89" s="222">
        <v>91.53</v>
      </c>
      <c r="J89" s="198">
        <v>75.331999999999994</v>
      </c>
      <c r="K89" s="198">
        <v>75.168000000000006</v>
      </c>
      <c r="L89" s="198">
        <v>56.862000000000002</v>
      </c>
      <c r="M89" s="198">
        <v>75.707999999999998</v>
      </c>
      <c r="N89" s="198">
        <v>114.76</v>
      </c>
      <c r="O89" s="198">
        <v>109.827</v>
      </c>
      <c r="P89" s="210"/>
    </row>
    <row r="90" spans="4:16" x14ac:dyDescent="0.25">
      <c r="D90" s="210" t="s">
        <v>1240</v>
      </c>
      <c r="E90" s="210" t="s">
        <v>908</v>
      </c>
      <c r="F90" s="210"/>
      <c r="G90" s="210"/>
      <c r="H90" s="222">
        <v>90.688000000000002</v>
      </c>
      <c r="I90" s="222">
        <v>91.356999999999999</v>
      </c>
      <c r="J90" s="198">
        <v>74.927999999999997</v>
      </c>
      <c r="K90" s="198">
        <v>75.391000000000005</v>
      </c>
      <c r="L90" s="198">
        <v>53.896999999999998</v>
      </c>
      <c r="M90" s="198">
        <v>70.287999999999997</v>
      </c>
      <c r="N90" s="198">
        <v>100.867</v>
      </c>
      <c r="O90" s="198">
        <v>109.705</v>
      </c>
      <c r="P90" s="210"/>
    </row>
    <row r="91" spans="4:16" x14ac:dyDescent="0.25">
      <c r="D91" s="210" t="s">
        <v>1241</v>
      </c>
      <c r="E91" s="210" t="s">
        <v>909</v>
      </c>
      <c r="F91" s="210"/>
      <c r="G91" s="210"/>
      <c r="H91" s="222">
        <v>94.506</v>
      </c>
      <c r="I91" s="222">
        <v>91.277000000000001</v>
      </c>
      <c r="J91" s="198">
        <v>77.325999999999993</v>
      </c>
      <c r="K91" s="198">
        <v>75.701999999999998</v>
      </c>
      <c r="L91" s="198">
        <v>52.725999999999999</v>
      </c>
      <c r="M91" s="198">
        <v>65.537999999999997</v>
      </c>
      <c r="N91" s="198">
        <v>104.02200000000001</v>
      </c>
      <c r="O91" s="198">
        <v>109.705</v>
      </c>
      <c r="P91" s="210"/>
    </row>
    <row r="92" spans="4:16" x14ac:dyDescent="0.25">
      <c r="D92" s="210" t="s">
        <v>1242</v>
      </c>
      <c r="E92" s="210" t="s">
        <v>910</v>
      </c>
      <c r="F92" s="210"/>
      <c r="G92" s="210"/>
      <c r="H92" s="222">
        <v>98.251999999999995</v>
      </c>
      <c r="I92" s="222">
        <v>91.405000000000001</v>
      </c>
      <c r="J92" s="198">
        <v>80.197000000000003</v>
      </c>
      <c r="K92" s="198">
        <v>76.094999999999999</v>
      </c>
      <c r="L92" s="198">
        <v>47.744999999999997</v>
      </c>
      <c r="M92" s="198">
        <v>60.743000000000002</v>
      </c>
      <c r="N92" s="198">
        <v>106.895</v>
      </c>
      <c r="O92" s="198">
        <v>109.044</v>
      </c>
      <c r="P92" s="210"/>
    </row>
    <row r="93" spans="4:16" x14ac:dyDescent="0.25">
      <c r="D93" s="210" t="s">
        <v>1243</v>
      </c>
      <c r="E93" s="210" t="s">
        <v>911</v>
      </c>
      <c r="F93" s="210"/>
      <c r="G93" s="210"/>
      <c r="H93" s="222">
        <v>86.233999999999995</v>
      </c>
      <c r="I93" s="222">
        <v>91.453000000000003</v>
      </c>
      <c r="J93" s="198">
        <v>82.25</v>
      </c>
      <c r="K93" s="198">
        <v>76.206999999999994</v>
      </c>
      <c r="L93" s="198">
        <v>46.069000000000003</v>
      </c>
      <c r="M93" s="198">
        <v>56.295999999999999</v>
      </c>
      <c r="N93" s="198">
        <v>106.983</v>
      </c>
      <c r="O93" s="198">
        <v>108.515</v>
      </c>
      <c r="P93" s="210"/>
    </row>
    <row r="94" spans="4:16" x14ac:dyDescent="0.25">
      <c r="D94" s="210" t="s">
        <v>1244</v>
      </c>
      <c r="E94" s="210" t="s">
        <v>912</v>
      </c>
      <c r="F94" s="210"/>
      <c r="G94" s="210"/>
      <c r="H94" s="222">
        <v>90.644000000000005</v>
      </c>
      <c r="I94" s="222">
        <v>91.709000000000003</v>
      </c>
      <c r="J94" s="198">
        <v>73.058999999999997</v>
      </c>
      <c r="K94" s="198">
        <v>76.471999999999994</v>
      </c>
      <c r="L94" s="198">
        <v>43.777999999999999</v>
      </c>
      <c r="M94" s="198">
        <v>51.832000000000001</v>
      </c>
      <c r="N94" s="198">
        <v>111.753</v>
      </c>
      <c r="O94" s="198">
        <v>108.41200000000001</v>
      </c>
      <c r="P94" s="210"/>
    </row>
    <row r="95" spans="4:16" x14ac:dyDescent="0.25">
      <c r="D95" s="210" t="s">
        <v>1245</v>
      </c>
      <c r="E95" s="210" t="s">
        <v>913</v>
      </c>
      <c r="F95" s="210"/>
      <c r="G95" s="210"/>
      <c r="H95" s="222">
        <v>95.99</v>
      </c>
      <c r="I95" s="222">
        <v>92.257000000000005</v>
      </c>
      <c r="J95" s="198">
        <v>73.534000000000006</v>
      </c>
      <c r="K95" s="198">
        <v>76.66</v>
      </c>
      <c r="L95" s="198">
        <v>36.491</v>
      </c>
      <c r="M95" s="198">
        <v>48.223999999999997</v>
      </c>
      <c r="N95" s="198">
        <v>114.175</v>
      </c>
      <c r="O95" s="198">
        <v>108.49299999999999</v>
      </c>
      <c r="P95" s="210"/>
    </row>
    <row r="96" spans="4:16" x14ac:dyDescent="0.25">
      <c r="D96" s="210" t="s">
        <v>1246</v>
      </c>
      <c r="E96" s="210" t="s">
        <v>914</v>
      </c>
      <c r="F96" s="210"/>
      <c r="G96" s="210"/>
      <c r="H96" s="222">
        <v>97.896000000000001</v>
      </c>
      <c r="I96" s="222">
        <v>93.457999999999998</v>
      </c>
      <c r="J96" s="198">
        <v>77.185000000000002</v>
      </c>
      <c r="K96" s="198">
        <v>76.924999999999997</v>
      </c>
      <c r="L96" s="198">
        <v>34.594000000000001</v>
      </c>
      <c r="M96" s="198">
        <v>45.042000000000002</v>
      </c>
      <c r="N96" s="198">
        <v>114.41</v>
      </c>
      <c r="O96" s="198">
        <v>108.443</v>
      </c>
      <c r="P96" s="210"/>
    </row>
    <row r="97" spans="4:16" x14ac:dyDescent="0.25">
      <c r="D97" s="210" t="s">
        <v>1247</v>
      </c>
      <c r="E97" s="210" t="s">
        <v>915</v>
      </c>
      <c r="F97" s="210"/>
      <c r="G97" s="210"/>
      <c r="H97" s="222">
        <v>102.321</v>
      </c>
      <c r="I97" s="222">
        <v>95.12</v>
      </c>
      <c r="J97" s="198">
        <v>77.578999999999994</v>
      </c>
      <c r="K97" s="198">
        <v>77.304000000000002</v>
      </c>
      <c r="L97" s="198">
        <v>35.725999999999999</v>
      </c>
      <c r="M97" s="198">
        <v>42.447000000000003</v>
      </c>
      <c r="N97" s="198">
        <v>100.82</v>
      </c>
      <c r="O97" s="198">
        <v>108.43600000000001</v>
      </c>
      <c r="P97" s="210"/>
    </row>
    <row r="98" spans="4:16" x14ac:dyDescent="0.25">
      <c r="D98" s="210" t="s">
        <v>1248</v>
      </c>
      <c r="E98" s="210" t="s">
        <v>916</v>
      </c>
      <c r="F98" s="210"/>
      <c r="G98" s="210"/>
      <c r="H98" s="222">
        <v>108.259</v>
      </c>
      <c r="I98" s="222">
        <v>97.084999999999994</v>
      </c>
      <c r="J98" s="198">
        <v>80.183000000000007</v>
      </c>
      <c r="K98" s="198">
        <v>77.712000000000003</v>
      </c>
      <c r="L98" s="198">
        <v>37.924999999999997</v>
      </c>
      <c r="M98" s="198">
        <v>40.332000000000001</v>
      </c>
      <c r="N98" s="198">
        <v>105.193</v>
      </c>
      <c r="O98" s="198">
        <v>108.604</v>
      </c>
      <c r="P98" s="210"/>
    </row>
    <row r="99" spans="4:16" x14ac:dyDescent="0.25">
      <c r="D99" s="210" t="s">
        <v>687</v>
      </c>
      <c r="E99" s="210" t="s">
        <v>917</v>
      </c>
      <c r="F99" s="210"/>
      <c r="G99" s="210"/>
      <c r="H99" s="222">
        <v>98.204999999999998</v>
      </c>
      <c r="I99" s="222">
        <v>97.078000000000003</v>
      </c>
      <c r="J99" s="198">
        <v>83.421000000000006</v>
      </c>
      <c r="K99" s="198">
        <v>78.173000000000002</v>
      </c>
      <c r="L99" s="198">
        <v>37.353000000000002</v>
      </c>
      <c r="M99" s="198">
        <v>38.847999999999999</v>
      </c>
      <c r="N99" s="198">
        <v>112.96299999999999</v>
      </c>
      <c r="O99" s="198">
        <v>109.471</v>
      </c>
      <c r="P99" s="210"/>
    </row>
    <row r="100" spans="4:16" x14ac:dyDescent="0.25">
      <c r="D100" s="210" t="s">
        <v>699</v>
      </c>
      <c r="E100" s="210" t="s">
        <v>918</v>
      </c>
      <c r="F100" s="210"/>
      <c r="G100" s="210"/>
      <c r="H100" s="222">
        <v>81.603999999999999</v>
      </c>
      <c r="I100" s="222">
        <v>96.417000000000002</v>
      </c>
      <c r="J100" s="198">
        <v>81.652000000000001</v>
      </c>
      <c r="K100" s="198">
        <v>78.087000000000003</v>
      </c>
      <c r="L100" s="198">
        <v>34.487000000000002</v>
      </c>
      <c r="M100" s="198">
        <v>37.192999999999998</v>
      </c>
      <c r="N100" s="198">
        <v>113.425</v>
      </c>
      <c r="O100" s="198">
        <v>110.39100000000001</v>
      </c>
      <c r="P100" s="210"/>
    </row>
    <row r="101" spans="4:16" x14ac:dyDescent="0.25">
      <c r="D101" s="210" t="s">
        <v>711</v>
      </c>
      <c r="E101" s="210" t="s">
        <v>919</v>
      </c>
      <c r="F101" s="210"/>
      <c r="G101" s="210"/>
      <c r="H101" s="222">
        <v>82.573999999999998</v>
      </c>
      <c r="I101" s="222">
        <v>95.263999999999996</v>
      </c>
      <c r="J101" s="198">
        <v>73.36</v>
      </c>
      <c r="K101" s="198">
        <v>78.13</v>
      </c>
      <c r="L101" s="198">
        <v>34.673999999999999</v>
      </c>
      <c r="M101" s="198">
        <v>35.892000000000003</v>
      </c>
      <c r="N101" s="198">
        <v>115.133</v>
      </c>
      <c r="O101" s="198">
        <v>110.874</v>
      </c>
      <c r="P101" s="210"/>
    </row>
    <row r="102" spans="4:16" x14ac:dyDescent="0.25">
      <c r="D102" s="210" t="s">
        <v>723</v>
      </c>
      <c r="E102" s="210" t="s">
        <v>920</v>
      </c>
      <c r="F102" s="210"/>
      <c r="G102" s="210"/>
      <c r="H102" s="222">
        <v>87.07</v>
      </c>
      <c r="I102" s="222">
        <v>93.989000000000004</v>
      </c>
      <c r="J102" s="198">
        <v>71.67</v>
      </c>
      <c r="K102" s="198">
        <v>77.864000000000004</v>
      </c>
      <c r="L102" s="198">
        <v>27.209</v>
      </c>
      <c r="M102" s="198">
        <v>34.566000000000003</v>
      </c>
      <c r="N102" s="198">
        <v>116.50700000000001</v>
      </c>
      <c r="O102" s="198">
        <v>111.20699999999999</v>
      </c>
      <c r="P102" s="210"/>
    </row>
    <row r="103" spans="4:16" x14ac:dyDescent="0.25">
      <c r="D103" s="210" t="s">
        <v>735</v>
      </c>
      <c r="E103" s="210" t="s">
        <v>921</v>
      </c>
      <c r="F103" s="210"/>
      <c r="G103" s="210"/>
      <c r="H103" s="222">
        <v>86.14</v>
      </c>
      <c r="I103" s="222">
        <v>92.31</v>
      </c>
      <c r="J103" s="198">
        <v>79.277000000000001</v>
      </c>
      <c r="K103" s="198">
        <v>78.162999999999997</v>
      </c>
      <c r="L103" s="198">
        <v>26.774000000000001</v>
      </c>
      <c r="M103" s="198">
        <v>33.448999999999998</v>
      </c>
      <c r="N103" s="198">
        <v>116.133</v>
      </c>
      <c r="O103" s="198">
        <v>111.453</v>
      </c>
      <c r="P103" s="210"/>
    </row>
    <row r="104" spans="4:16" x14ac:dyDescent="0.25">
      <c r="D104" s="210" t="s">
        <v>747</v>
      </c>
      <c r="E104" s="210" t="s">
        <v>922</v>
      </c>
      <c r="F104" s="210"/>
      <c r="G104" s="210"/>
      <c r="H104" s="222">
        <v>88.337000000000003</v>
      </c>
      <c r="I104" s="222">
        <v>90.311999999999998</v>
      </c>
      <c r="J104" s="198">
        <v>79.558000000000007</v>
      </c>
      <c r="K104" s="198">
        <v>78.444999999999993</v>
      </c>
      <c r="L104" s="198">
        <v>30.477</v>
      </c>
      <c r="M104" s="198">
        <v>32.698999999999998</v>
      </c>
      <c r="N104" s="198">
        <v>102.193</v>
      </c>
      <c r="O104" s="198">
        <v>111.649</v>
      </c>
      <c r="P104" s="210"/>
    </row>
    <row r="105" spans="4:16" x14ac:dyDescent="0.25">
      <c r="D105" s="210" t="s">
        <v>759</v>
      </c>
      <c r="E105" s="210" t="s">
        <v>923</v>
      </c>
      <c r="F105" s="210"/>
      <c r="G105" s="210"/>
      <c r="H105" s="222">
        <v>90.236999999999995</v>
      </c>
      <c r="I105" s="222">
        <v>87.738</v>
      </c>
      <c r="J105" s="198">
        <v>80.596000000000004</v>
      </c>
      <c r="K105" s="198">
        <v>78.504000000000005</v>
      </c>
      <c r="L105" s="198">
        <v>32.220999999999997</v>
      </c>
      <c r="M105" s="198">
        <v>31.885000000000002</v>
      </c>
      <c r="N105" s="198">
        <v>105.16500000000001</v>
      </c>
      <c r="O105" s="198">
        <v>111.645</v>
      </c>
      <c r="P105" s="210"/>
    </row>
    <row r="106" spans="4:16" x14ac:dyDescent="0.25">
      <c r="D106" s="210" t="s">
        <v>771</v>
      </c>
      <c r="E106" s="210" t="s">
        <v>924</v>
      </c>
      <c r="F106" s="210"/>
      <c r="G106" s="210"/>
      <c r="H106" s="222">
        <v>94.194999999999993</v>
      </c>
      <c r="I106" s="222">
        <v>87.165000000000006</v>
      </c>
      <c r="J106" s="198">
        <v>82.864000000000004</v>
      </c>
      <c r="K106" s="198">
        <v>78.424999999999997</v>
      </c>
      <c r="L106" s="198">
        <v>32.658999999999999</v>
      </c>
      <c r="M106" s="198">
        <v>31.213999999999999</v>
      </c>
      <c r="N106" s="198">
        <v>113.047</v>
      </c>
      <c r="O106" s="198">
        <v>111.657</v>
      </c>
      <c r="P106" s="210"/>
    </row>
    <row r="107" spans="4:16" x14ac:dyDescent="0.25">
      <c r="D107" s="210" t="s">
        <v>783</v>
      </c>
      <c r="E107" s="210" t="s">
        <v>925</v>
      </c>
      <c r="F107" s="210"/>
      <c r="G107" s="210"/>
      <c r="H107" s="222">
        <v>83.433999999999997</v>
      </c>
      <c r="I107" s="222">
        <v>87.426000000000002</v>
      </c>
      <c r="J107" s="198">
        <v>84.253</v>
      </c>
      <c r="K107" s="198">
        <v>78.796000000000006</v>
      </c>
      <c r="L107" s="198">
        <v>31.702999999999999</v>
      </c>
      <c r="M107" s="198">
        <v>30.815999999999999</v>
      </c>
      <c r="N107" s="198">
        <v>113.803</v>
      </c>
      <c r="O107" s="198">
        <v>111.711</v>
      </c>
      <c r="P107" s="210"/>
    </row>
    <row r="108" spans="4:16" x14ac:dyDescent="0.25">
      <c r="D108" s="210" t="s">
        <v>795</v>
      </c>
      <c r="E108" s="210" t="s">
        <v>926</v>
      </c>
      <c r="F108" s="210"/>
      <c r="G108" s="210"/>
      <c r="H108" s="222">
        <v>84.710999999999999</v>
      </c>
      <c r="I108" s="222">
        <v>87.731999999999999</v>
      </c>
      <c r="J108" s="198">
        <v>74.308999999999997</v>
      </c>
      <c r="K108" s="198">
        <v>78.932000000000002</v>
      </c>
      <c r="L108" s="198">
        <v>30.129000000000001</v>
      </c>
      <c r="M108" s="198">
        <v>30.167000000000002</v>
      </c>
      <c r="N108" s="198">
        <v>108.86</v>
      </c>
      <c r="O108" s="198">
        <v>110.815</v>
      </c>
      <c r="P108" s="210"/>
    </row>
    <row r="109" spans="4:16" x14ac:dyDescent="0.25">
      <c r="D109" s="210" t="s">
        <v>807</v>
      </c>
      <c r="E109" s="210" t="s">
        <v>927</v>
      </c>
      <c r="F109" s="210"/>
      <c r="G109" s="210"/>
      <c r="H109" s="222">
        <v>89.376999999999995</v>
      </c>
      <c r="I109" s="222">
        <v>88.061000000000007</v>
      </c>
      <c r="J109" s="198">
        <v>74.722999999999999</v>
      </c>
      <c r="K109" s="198">
        <v>79.367999999999995</v>
      </c>
      <c r="L109" s="198">
        <v>24.98</v>
      </c>
      <c r="M109" s="198">
        <v>29.849</v>
      </c>
      <c r="N109" s="198">
        <v>116.872</v>
      </c>
      <c r="O109" s="198">
        <v>110.867</v>
      </c>
      <c r="P109" s="210"/>
    </row>
    <row r="110" spans="4:16" x14ac:dyDescent="0.25">
      <c r="D110" s="210" t="s">
        <v>819</v>
      </c>
      <c r="E110" s="210" t="s">
        <v>928</v>
      </c>
      <c r="F110" s="210"/>
      <c r="G110" s="210"/>
      <c r="H110" s="222">
        <v>88.725999999999999</v>
      </c>
      <c r="I110" s="222">
        <v>88.430999999999997</v>
      </c>
      <c r="J110" s="198">
        <v>79.22</v>
      </c>
      <c r="K110" s="198">
        <v>79.36</v>
      </c>
      <c r="L110" s="198">
        <v>23.925999999999998</v>
      </c>
      <c r="M110" s="198">
        <v>29.442</v>
      </c>
      <c r="N110" s="198">
        <v>117.83</v>
      </c>
      <c r="O110" s="198">
        <v>111.11</v>
      </c>
      <c r="P110" s="210"/>
    </row>
    <row r="111" spans="4:16" x14ac:dyDescent="0.25">
      <c r="D111" s="210" t="s">
        <v>1249</v>
      </c>
      <c r="E111" s="210" t="s">
        <v>929</v>
      </c>
      <c r="F111" s="210"/>
      <c r="G111" s="210"/>
      <c r="H111" s="222">
        <v>90.629000000000005</v>
      </c>
      <c r="I111" s="222">
        <v>88.757999999999996</v>
      </c>
      <c r="J111" s="198">
        <v>79.423000000000002</v>
      </c>
      <c r="K111" s="198">
        <v>79.340999999999994</v>
      </c>
      <c r="L111" s="198">
        <v>25.969000000000001</v>
      </c>
      <c r="M111" s="198">
        <v>28.797999999999998</v>
      </c>
      <c r="N111" s="198">
        <v>104.83499999999999</v>
      </c>
      <c r="O111" s="198">
        <v>111.48699999999999</v>
      </c>
      <c r="P111" s="210"/>
    </row>
    <row r="112" spans="4:16" x14ac:dyDescent="0.25">
      <c r="D112" s="210" t="s">
        <v>1250</v>
      </c>
      <c r="E112" s="210" t="s">
        <v>930</v>
      </c>
      <c r="F112" s="210"/>
      <c r="G112" s="210"/>
      <c r="H112" s="222">
        <v>93.665000000000006</v>
      </c>
      <c r="I112" s="222">
        <v>89.248000000000005</v>
      </c>
      <c r="J112" s="198">
        <v>78.528000000000006</v>
      </c>
      <c r="K112" s="198">
        <v>79.045000000000002</v>
      </c>
      <c r="L112" s="198">
        <v>30.154</v>
      </c>
      <c r="M112" s="198">
        <v>28.501999999999999</v>
      </c>
      <c r="N112" s="198">
        <v>104.90900000000001</v>
      </c>
      <c r="O112" s="198">
        <v>111.45</v>
      </c>
      <c r="P112" s="210"/>
    </row>
    <row r="113" spans="4:16" x14ac:dyDescent="0.25">
      <c r="D113" s="210" t="s">
        <v>1251</v>
      </c>
      <c r="E113" s="210" t="s">
        <v>931</v>
      </c>
      <c r="F113" s="210"/>
      <c r="G113" s="210"/>
      <c r="H113" s="222">
        <v>91.173000000000002</v>
      </c>
      <c r="I113" s="222">
        <v>88.816000000000003</v>
      </c>
      <c r="J113" s="198">
        <v>80.314999999999998</v>
      </c>
      <c r="K113" s="198">
        <v>78.680999999999997</v>
      </c>
      <c r="L113" s="198">
        <v>30.763999999999999</v>
      </c>
      <c r="M113" s="198">
        <v>28.231999999999999</v>
      </c>
      <c r="N113" s="198">
        <v>114.066</v>
      </c>
      <c r="O113" s="198">
        <v>111.596</v>
      </c>
      <c r="P113" s="210"/>
    </row>
    <row r="114" spans="4:16" x14ac:dyDescent="0.25">
      <c r="D114" s="210" t="s">
        <v>1252</v>
      </c>
      <c r="E114" s="210" t="s">
        <v>932</v>
      </c>
      <c r="F114" s="210"/>
      <c r="G114" s="210"/>
      <c r="H114" s="222">
        <v>81.105000000000004</v>
      </c>
      <c r="I114" s="222">
        <v>88.483000000000004</v>
      </c>
      <c r="J114" s="198">
        <v>81.73</v>
      </c>
      <c r="K114" s="198">
        <v>78.320999999999998</v>
      </c>
      <c r="L114" s="198">
        <v>30.274999999999999</v>
      </c>
      <c r="M114" s="198">
        <v>28.027999999999999</v>
      </c>
      <c r="N114" s="198">
        <v>116.393</v>
      </c>
      <c r="O114" s="198">
        <v>111.96599999999999</v>
      </c>
      <c r="P114" s="210"/>
    </row>
    <row r="115" spans="4:16" x14ac:dyDescent="0.25">
      <c r="D115" s="210" t="s">
        <v>1253</v>
      </c>
      <c r="E115" s="210" t="s">
        <v>933</v>
      </c>
      <c r="F115" s="210"/>
      <c r="G115" s="210"/>
      <c r="H115" s="222">
        <v>82.006</v>
      </c>
      <c r="I115" s="222">
        <v>88.096999999999994</v>
      </c>
      <c r="J115" s="198">
        <v>71.628</v>
      </c>
      <c r="K115" s="198">
        <v>77.938000000000002</v>
      </c>
      <c r="L115" s="198">
        <v>30.305</v>
      </c>
      <c r="M115" s="198">
        <v>28.053000000000001</v>
      </c>
      <c r="N115" s="198">
        <v>117.336</v>
      </c>
      <c r="O115" s="198">
        <v>113.17700000000001</v>
      </c>
      <c r="P115" s="210"/>
    </row>
    <row r="116" spans="4:16" x14ac:dyDescent="0.25">
      <c r="D116" s="210" t="s">
        <v>1254</v>
      </c>
      <c r="E116" s="210" t="s">
        <v>934</v>
      </c>
      <c r="F116" s="210"/>
      <c r="G116" s="210"/>
      <c r="H116" s="222">
        <v>88.703000000000003</v>
      </c>
      <c r="I116" s="222">
        <v>88.001000000000005</v>
      </c>
      <c r="J116" s="198">
        <v>73.302000000000007</v>
      </c>
      <c r="K116" s="198">
        <v>77.734999999999999</v>
      </c>
      <c r="L116" s="198">
        <v>24.391999999999999</v>
      </c>
      <c r="M116" s="198">
        <v>27.969000000000001</v>
      </c>
      <c r="N116" s="198">
        <v>118.51300000000001</v>
      </c>
      <c r="O116" s="198">
        <v>113.411</v>
      </c>
      <c r="P116" s="210"/>
    </row>
    <row r="117" spans="4:16" x14ac:dyDescent="0.25">
      <c r="D117" s="210" t="s">
        <v>1255</v>
      </c>
      <c r="E117" s="210" t="s">
        <v>935</v>
      </c>
      <c r="F117" s="210"/>
      <c r="G117" s="210"/>
      <c r="H117" s="222">
        <v>91.394999999999996</v>
      </c>
      <c r="I117" s="222">
        <v>88.382000000000005</v>
      </c>
      <c r="J117" s="198">
        <v>76.132999999999996</v>
      </c>
      <c r="K117" s="198">
        <v>77.293999999999997</v>
      </c>
      <c r="L117" s="198">
        <v>24.047000000000001</v>
      </c>
      <c r="M117" s="198">
        <v>27.986000000000001</v>
      </c>
      <c r="N117" s="198">
        <v>112.184</v>
      </c>
      <c r="O117" s="198">
        <v>112.605</v>
      </c>
      <c r="P117" s="210"/>
    </row>
    <row r="118" spans="4:16" x14ac:dyDescent="0.25">
      <c r="D118" s="210" t="s">
        <v>1256</v>
      </c>
      <c r="E118" s="210" t="s">
        <v>936</v>
      </c>
      <c r="F118" s="210"/>
      <c r="G118" s="210"/>
      <c r="H118" s="222">
        <v>92.896000000000001</v>
      </c>
      <c r="I118" s="222">
        <v>88.706000000000003</v>
      </c>
      <c r="J118" s="198">
        <v>74.930000000000007</v>
      </c>
      <c r="K118" s="198">
        <v>76.652000000000001</v>
      </c>
      <c r="L118" s="198">
        <v>26.669</v>
      </c>
      <c r="M118" s="198">
        <v>28.085999999999999</v>
      </c>
      <c r="N118" s="198">
        <v>103.5</v>
      </c>
      <c r="O118" s="198">
        <v>112.414</v>
      </c>
      <c r="P118" s="210"/>
    </row>
    <row r="119" spans="4:16" x14ac:dyDescent="0.25">
      <c r="D119" s="210" t="s">
        <v>1257</v>
      </c>
      <c r="E119" s="210" t="s">
        <v>937</v>
      </c>
      <c r="F119" s="210"/>
      <c r="G119" s="210"/>
      <c r="H119" s="222">
        <v>94.391999999999996</v>
      </c>
      <c r="I119" s="222">
        <v>88.81</v>
      </c>
      <c r="J119" s="198">
        <v>76.040000000000006</v>
      </c>
      <c r="K119" s="198">
        <v>76.296000000000006</v>
      </c>
      <c r="L119" s="198">
        <v>29.439</v>
      </c>
      <c r="M119" s="198">
        <v>27.984000000000002</v>
      </c>
      <c r="N119" s="198">
        <v>104.56</v>
      </c>
      <c r="O119" s="198">
        <v>112.364</v>
      </c>
      <c r="P119" s="210"/>
    </row>
    <row r="120" spans="4:16" x14ac:dyDescent="0.25">
      <c r="D120" s="210" t="s">
        <v>1258</v>
      </c>
      <c r="E120" s="210" t="s">
        <v>938</v>
      </c>
      <c r="F120" s="210"/>
      <c r="G120" s="210"/>
      <c r="H120" s="222">
        <v>94.808000000000007</v>
      </c>
      <c r="I120" s="222">
        <v>89.328999999999994</v>
      </c>
      <c r="J120" s="198">
        <v>81.977999999999994</v>
      </c>
      <c r="K120" s="198">
        <v>76.534000000000006</v>
      </c>
      <c r="L120" s="198">
        <v>30.858000000000001</v>
      </c>
      <c r="M120" s="198">
        <v>27.997</v>
      </c>
      <c r="N120" s="198">
        <v>113.69199999999999</v>
      </c>
      <c r="O120" s="198">
        <v>112.31100000000001</v>
      </c>
      <c r="P120" s="210"/>
    </row>
    <row r="121" spans="4:16" x14ac:dyDescent="0.25">
      <c r="D121" s="210" t="s">
        <v>1259</v>
      </c>
      <c r="E121" s="210" t="s">
        <v>939</v>
      </c>
      <c r="F121" s="210"/>
      <c r="G121" s="210"/>
      <c r="H121" s="222">
        <v>83.569000000000003</v>
      </c>
      <c r="I121" s="222">
        <v>89.680999999999997</v>
      </c>
      <c r="J121" s="198">
        <v>81.111000000000004</v>
      </c>
      <c r="K121" s="198">
        <v>76.445999999999998</v>
      </c>
      <c r="L121" s="198">
        <v>30.742999999999999</v>
      </c>
      <c r="M121" s="198">
        <v>28.064</v>
      </c>
      <c r="N121" s="198">
        <v>117.20699999999999</v>
      </c>
      <c r="O121" s="198">
        <v>112.42700000000001</v>
      </c>
      <c r="P121" s="210"/>
    </row>
    <row r="122" spans="4:16" x14ac:dyDescent="0.25">
      <c r="D122" s="210" t="s">
        <v>1260</v>
      </c>
      <c r="E122" s="210" t="s">
        <v>940</v>
      </c>
      <c r="F122" s="210"/>
      <c r="G122" s="210"/>
      <c r="H122" s="222">
        <v>85.123000000000005</v>
      </c>
      <c r="I122" s="222">
        <v>90.126000000000005</v>
      </c>
      <c r="J122" s="198">
        <v>71.418000000000006</v>
      </c>
      <c r="K122" s="198">
        <v>76.415999999999997</v>
      </c>
      <c r="L122" s="198">
        <v>30.917000000000002</v>
      </c>
      <c r="M122" s="198">
        <v>28.152000000000001</v>
      </c>
      <c r="N122" s="198">
        <v>117.16500000000001</v>
      </c>
      <c r="O122" s="198">
        <v>112.40300000000001</v>
      </c>
      <c r="P122" s="210"/>
    </row>
    <row r="123" spans="4:16" x14ac:dyDescent="0.25">
      <c r="D123" s="210" t="s">
        <v>1261</v>
      </c>
      <c r="E123" s="210" t="s">
        <v>941</v>
      </c>
      <c r="F123" s="210"/>
      <c r="G123" s="210"/>
      <c r="H123" s="222">
        <v>91.539000000000001</v>
      </c>
      <c r="I123" s="222">
        <v>90.531000000000006</v>
      </c>
      <c r="J123" s="198">
        <v>72.533000000000001</v>
      </c>
      <c r="K123" s="198">
        <v>76.305999999999997</v>
      </c>
      <c r="L123" s="198">
        <v>24.596</v>
      </c>
      <c r="M123" s="198">
        <v>28.181000000000001</v>
      </c>
      <c r="N123" s="198">
        <v>119.253</v>
      </c>
      <c r="O123" s="198">
        <v>112.508</v>
      </c>
      <c r="P123" s="210"/>
    </row>
    <row r="124" spans="4:16" x14ac:dyDescent="0.25">
      <c r="D124" s="210" t="s">
        <v>1262</v>
      </c>
      <c r="E124" s="210" t="s">
        <v>942</v>
      </c>
      <c r="F124" s="210"/>
      <c r="G124" s="210"/>
      <c r="H124" s="222">
        <v>92.909000000000006</v>
      </c>
      <c r="I124" s="222">
        <v>90.748000000000005</v>
      </c>
      <c r="J124" s="198">
        <v>77.372</v>
      </c>
      <c r="K124" s="198">
        <v>76.483000000000004</v>
      </c>
      <c r="L124" s="198">
        <v>24.048999999999999</v>
      </c>
      <c r="M124" s="198">
        <v>28.181000000000001</v>
      </c>
      <c r="N124" s="198">
        <v>117.867</v>
      </c>
      <c r="O124" s="198">
        <v>113.32</v>
      </c>
      <c r="P124" s="210"/>
    </row>
    <row r="125" spans="4:16" x14ac:dyDescent="0.25">
      <c r="D125" s="210" t="s">
        <v>1263</v>
      </c>
      <c r="E125" s="210" t="s">
        <v>943</v>
      </c>
      <c r="F125" s="210"/>
      <c r="G125" s="210"/>
      <c r="H125" s="222">
        <v>95.275999999999996</v>
      </c>
      <c r="I125" s="222">
        <v>91.087999999999994</v>
      </c>
      <c r="J125" s="198">
        <v>76.796000000000006</v>
      </c>
      <c r="K125" s="198">
        <v>76.748999999999995</v>
      </c>
      <c r="L125" s="198">
        <v>27.462</v>
      </c>
      <c r="M125" s="198">
        <v>28.294</v>
      </c>
      <c r="N125" s="198">
        <v>105.96299999999999</v>
      </c>
      <c r="O125" s="198">
        <v>113.672</v>
      </c>
      <c r="P125" s="210"/>
    </row>
    <row r="126" spans="4:16" x14ac:dyDescent="0.25">
      <c r="D126" s="210" t="s">
        <v>1264</v>
      </c>
      <c r="E126" s="210" t="s">
        <v>944</v>
      </c>
      <c r="F126" s="210"/>
      <c r="G126" s="210"/>
      <c r="H126" s="222">
        <v>98.35</v>
      </c>
      <c r="I126" s="222">
        <v>91.653000000000006</v>
      </c>
      <c r="J126" s="198">
        <v>78.635999999999996</v>
      </c>
      <c r="K126" s="198">
        <v>77.12</v>
      </c>
      <c r="L126" s="198">
        <v>30.876999999999999</v>
      </c>
      <c r="M126" s="198">
        <v>28.5</v>
      </c>
      <c r="N126" s="198">
        <v>108.47499999999999</v>
      </c>
      <c r="O126" s="198">
        <v>114.23099999999999</v>
      </c>
      <c r="P126" s="210"/>
    </row>
    <row r="127" spans="4:16" x14ac:dyDescent="0.25">
      <c r="D127" s="210" t="s">
        <v>1265</v>
      </c>
      <c r="E127" s="210" t="s">
        <v>945</v>
      </c>
      <c r="F127" s="210"/>
      <c r="G127" s="210"/>
      <c r="H127" s="222">
        <v>100.104</v>
      </c>
      <c r="I127" s="222">
        <v>92.41</v>
      </c>
      <c r="J127" s="198">
        <v>83.358000000000004</v>
      </c>
      <c r="K127" s="198">
        <v>77.316999999999993</v>
      </c>
      <c r="L127" s="198">
        <v>32.273000000000003</v>
      </c>
      <c r="M127" s="198">
        <v>28.702000000000002</v>
      </c>
      <c r="N127" s="198">
        <v>115.562</v>
      </c>
      <c r="O127" s="198">
        <v>114.498</v>
      </c>
      <c r="P127" s="210"/>
    </row>
    <row r="128" spans="4:16" x14ac:dyDescent="0.25">
      <c r="D128" s="210" t="s">
        <v>1266</v>
      </c>
      <c r="E128" s="210" t="s">
        <v>946</v>
      </c>
      <c r="F128" s="210"/>
      <c r="G128" s="210"/>
      <c r="H128" s="222">
        <v>86.724999999999994</v>
      </c>
      <c r="I128" s="222">
        <v>92.86</v>
      </c>
      <c r="J128" s="198">
        <v>84.463999999999999</v>
      </c>
      <c r="K128" s="198">
        <v>77.796000000000006</v>
      </c>
      <c r="L128" s="198">
        <v>33.506</v>
      </c>
      <c r="M128" s="198">
        <v>29.097000000000001</v>
      </c>
      <c r="N128" s="198">
        <v>115.592</v>
      </c>
      <c r="O128" s="198">
        <v>114.268</v>
      </c>
      <c r="P128" s="210"/>
    </row>
    <row r="129" spans="4:16" x14ac:dyDescent="0.25">
      <c r="D129" s="210" t="s">
        <v>688</v>
      </c>
      <c r="E129" s="210" t="s">
        <v>947</v>
      </c>
      <c r="F129" s="210"/>
      <c r="G129" s="210"/>
      <c r="H129" s="222">
        <v>86.71</v>
      </c>
      <c r="I129" s="222">
        <v>93.087000000000003</v>
      </c>
      <c r="J129" s="198">
        <v>74.293999999999997</v>
      </c>
      <c r="K129" s="198">
        <v>78.206999999999994</v>
      </c>
      <c r="L129" s="198">
        <v>31.567</v>
      </c>
      <c r="M129" s="198">
        <v>29.19</v>
      </c>
      <c r="N129" s="198">
        <v>115.547</v>
      </c>
      <c r="O129" s="198">
        <v>114.03700000000001</v>
      </c>
      <c r="P129" s="210"/>
    </row>
    <row r="130" spans="4:16" x14ac:dyDescent="0.25">
      <c r="D130" s="210" t="s">
        <v>700</v>
      </c>
      <c r="E130" s="210" t="s">
        <v>948</v>
      </c>
      <c r="F130" s="210"/>
      <c r="G130" s="210"/>
      <c r="H130" s="222">
        <v>91.977000000000004</v>
      </c>
      <c r="I130" s="222">
        <v>93.15</v>
      </c>
      <c r="J130" s="198">
        <v>73.117999999999995</v>
      </c>
      <c r="K130" s="198">
        <v>78.290999999999997</v>
      </c>
      <c r="L130" s="198">
        <v>24.754000000000001</v>
      </c>
      <c r="M130" s="198">
        <v>29.212</v>
      </c>
      <c r="N130" s="198">
        <v>117.574</v>
      </c>
      <c r="O130" s="198">
        <v>113.797</v>
      </c>
      <c r="P130" s="210"/>
    </row>
    <row r="131" spans="4:16" x14ac:dyDescent="0.25">
      <c r="D131" s="210" t="s">
        <v>712</v>
      </c>
      <c r="E131" s="210" t="s">
        <v>949</v>
      </c>
      <c r="F131" s="210"/>
      <c r="G131" s="210"/>
      <c r="H131" s="222">
        <v>95.486999999999995</v>
      </c>
      <c r="I131" s="222">
        <v>93.518000000000001</v>
      </c>
      <c r="J131" s="198">
        <v>75.950999999999993</v>
      </c>
      <c r="K131" s="198">
        <v>78.087999999999994</v>
      </c>
      <c r="L131" s="198">
        <v>24.856000000000002</v>
      </c>
      <c r="M131" s="198">
        <v>29.327000000000002</v>
      </c>
      <c r="N131" s="198">
        <v>119.724</v>
      </c>
      <c r="O131" s="198">
        <v>114.062</v>
      </c>
      <c r="P131" s="210"/>
    </row>
    <row r="132" spans="4:16" x14ac:dyDescent="0.25">
      <c r="D132" s="210" t="s">
        <v>724</v>
      </c>
      <c r="E132" s="210" t="s">
        <v>950</v>
      </c>
      <c r="F132" s="210"/>
      <c r="G132" s="210"/>
      <c r="H132" s="222">
        <v>97.162999999999997</v>
      </c>
      <c r="I132" s="222">
        <v>93.787999999999997</v>
      </c>
      <c r="J132" s="198">
        <v>76.382999999999996</v>
      </c>
      <c r="K132" s="198">
        <v>78.028999999999996</v>
      </c>
      <c r="L132" s="198">
        <v>29.773</v>
      </c>
      <c r="M132" s="198">
        <v>29.658000000000001</v>
      </c>
      <c r="N132" s="198">
        <v>107.00700000000001</v>
      </c>
      <c r="O132" s="198">
        <v>114.211</v>
      </c>
      <c r="P132" s="210"/>
    </row>
    <row r="133" spans="4:16" x14ac:dyDescent="0.25">
      <c r="D133" s="210" t="s">
        <v>736</v>
      </c>
      <c r="E133" s="210" t="s">
        <v>951</v>
      </c>
      <c r="F133" s="210"/>
      <c r="G133" s="210"/>
      <c r="H133" s="222">
        <v>99.795000000000002</v>
      </c>
      <c r="I133" s="222">
        <v>93.994</v>
      </c>
      <c r="J133" s="198">
        <v>79.62</v>
      </c>
      <c r="K133" s="198">
        <v>78.168999999999997</v>
      </c>
      <c r="L133" s="198">
        <v>33.93</v>
      </c>
      <c r="M133" s="198">
        <v>30.094000000000001</v>
      </c>
      <c r="N133" s="198">
        <v>109.02500000000001</v>
      </c>
      <c r="O133" s="198">
        <v>114.29</v>
      </c>
      <c r="P133" s="210"/>
    </row>
    <row r="134" spans="4:16" x14ac:dyDescent="0.25">
      <c r="D134" s="210" t="s">
        <v>748</v>
      </c>
      <c r="E134" s="210" t="s">
        <v>952</v>
      </c>
      <c r="F134" s="210"/>
      <c r="G134" s="210"/>
      <c r="H134" s="222">
        <v>100.134</v>
      </c>
      <c r="I134" s="222">
        <v>93.998000000000005</v>
      </c>
      <c r="J134" s="198">
        <v>81.027000000000001</v>
      </c>
      <c r="K134" s="198">
        <v>77.835999999999999</v>
      </c>
      <c r="L134" s="198">
        <v>34.128</v>
      </c>
      <c r="M134" s="198">
        <v>30.359000000000002</v>
      </c>
      <c r="N134" s="198">
        <v>115.76</v>
      </c>
      <c r="O134" s="198">
        <v>114.318</v>
      </c>
      <c r="P134" s="210"/>
    </row>
    <row r="135" spans="4:16" x14ac:dyDescent="0.25">
      <c r="D135" s="210" t="s">
        <v>760</v>
      </c>
      <c r="E135" s="210" t="s">
        <v>953</v>
      </c>
      <c r="F135" s="210"/>
      <c r="G135" s="210"/>
      <c r="H135" s="222">
        <v>86.914000000000001</v>
      </c>
      <c r="I135" s="222">
        <v>94.025000000000006</v>
      </c>
      <c r="J135" s="198">
        <v>83.319000000000003</v>
      </c>
      <c r="K135" s="198">
        <v>77.673000000000002</v>
      </c>
      <c r="L135" s="198">
        <v>34.906999999999996</v>
      </c>
      <c r="M135" s="198">
        <v>30.559000000000001</v>
      </c>
      <c r="N135" s="198">
        <v>116.43600000000001</v>
      </c>
      <c r="O135" s="198">
        <v>114.43899999999999</v>
      </c>
      <c r="P135" s="210"/>
    </row>
    <row r="136" spans="4:16" x14ac:dyDescent="0.25">
      <c r="D136" s="210" t="s">
        <v>772</v>
      </c>
      <c r="E136" s="210" t="s">
        <v>954</v>
      </c>
      <c r="F136" s="210"/>
      <c r="G136" s="210"/>
      <c r="H136" s="222">
        <v>88.822000000000003</v>
      </c>
      <c r="I136" s="222">
        <v>94.326999999999998</v>
      </c>
      <c r="J136" s="198">
        <v>72.206000000000003</v>
      </c>
      <c r="K136" s="198">
        <v>77.373999999999995</v>
      </c>
      <c r="L136" s="198">
        <v>34.515000000000001</v>
      </c>
      <c r="M136" s="198">
        <v>30.98</v>
      </c>
      <c r="N136" s="198">
        <v>115.72</v>
      </c>
      <c r="O136" s="198">
        <v>114.46299999999999</v>
      </c>
      <c r="P136" s="210"/>
    </row>
    <row r="137" spans="4:16" x14ac:dyDescent="0.25">
      <c r="D137" s="210" t="s">
        <v>784</v>
      </c>
      <c r="E137" s="210" t="s">
        <v>955</v>
      </c>
      <c r="F137" s="210"/>
      <c r="G137" s="210"/>
      <c r="H137" s="222">
        <v>95.436000000000007</v>
      </c>
      <c r="I137" s="222">
        <v>94.820999999999998</v>
      </c>
      <c r="J137" s="198">
        <v>71.930999999999997</v>
      </c>
      <c r="K137" s="198">
        <v>77.204999999999998</v>
      </c>
      <c r="L137" s="198">
        <v>27.946999999999999</v>
      </c>
      <c r="M137" s="198">
        <v>31.436</v>
      </c>
      <c r="N137" s="198">
        <v>116.732</v>
      </c>
      <c r="O137" s="198">
        <v>114.343</v>
      </c>
      <c r="P137" s="210"/>
    </row>
    <row r="138" spans="4:16" x14ac:dyDescent="0.25">
      <c r="D138" s="210" t="s">
        <v>796</v>
      </c>
      <c r="E138" s="210" t="s">
        <v>956</v>
      </c>
      <c r="F138" s="210"/>
      <c r="G138" s="210"/>
      <c r="H138" s="222">
        <v>97.641999999999996</v>
      </c>
      <c r="I138" s="222">
        <v>95.129000000000005</v>
      </c>
      <c r="J138" s="198">
        <v>76.317999999999998</v>
      </c>
      <c r="K138" s="198">
        <v>77.257000000000005</v>
      </c>
      <c r="L138" s="198">
        <v>27.952000000000002</v>
      </c>
      <c r="M138" s="198">
        <v>31.878</v>
      </c>
      <c r="N138" s="198">
        <v>119.574</v>
      </c>
      <c r="O138" s="198">
        <v>114.322</v>
      </c>
      <c r="P138" s="210"/>
    </row>
    <row r="139" spans="4:16" x14ac:dyDescent="0.25">
      <c r="D139" s="210" t="s">
        <v>808</v>
      </c>
      <c r="E139" s="210" t="s">
        <v>957</v>
      </c>
      <c r="F139" s="210"/>
      <c r="G139" s="210"/>
      <c r="H139" s="222">
        <v>97.745999999999995</v>
      </c>
      <c r="I139" s="222">
        <v>95.212000000000003</v>
      </c>
      <c r="J139" s="198">
        <v>75.38</v>
      </c>
      <c r="K139" s="198">
        <v>77.114000000000004</v>
      </c>
      <c r="L139" s="198">
        <v>32.012</v>
      </c>
      <c r="M139" s="198">
        <v>32.198</v>
      </c>
      <c r="N139" s="198">
        <v>105.336</v>
      </c>
      <c r="O139" s="198">
        <v>114.083</v>
      </c>
      <c r="P139" s="210"/>
    </row>
    <row r="140" spans="4:16" x14ac:dyDescent="0.25">
      <c r="D140" s="210" t="s">
        <v>820</v>
      </c>
      <c r="E140" s="210" t="s">
        <v>958</v>
      </c>
      <c r="F140" s="210"/>
      <c r="G140" s="210"/>
      <c r="H140" s="222">
        <v>100.73099999999999</v>
      </c>
      <c r="I140" s="222">
        <v>95.346000000000004</v>
      </c>
      <c r="J140" s="198">
        <v>78.274000000000001</v>
      </c>
      <c r="K140" s="198">
        <v>76.921999999999997</v>
      </c>
      <c r="L140" s="198">
        <v>34.462000000000003</v>
      </c>
      <c r="M140" s="198">
        <v>32.274000000000001</v>
      </c>
      <c r="N140" s="198">
        <v>106.172</v>
      </c>
      <c r="O140" s="198">
        <v>113.675</v>
      </c>
      <c r="P140" s="210"/>
    </row>
    <row r="141" spans="4:16" x14ac:dyDescent="0.25">
      <c r="D141" s="210" t="s">
        <v>1267</v>
      </c>
      <c r="E141" s="210" t="s">
        <v>959</v>
      </c>
      <c r="F141" s="210"/>
      <c r="G141" s="210"/>
      <c r="H141" s="222">
        <v>100.992</v>
      </c>
      <c r="I141" s="222">
        <v>95.468999999999994</v>
      </c>
      <c r="J141" s="198">
        <v>78.513999999999996</v>
      </c>
      <c r="K141" s="198">
        <v>76.563000000000002</v>
      </c>
      <c r="L141" s="198">
        <v>36.008000000000003</v>
      </c>
      <c r="M141" s="198">
        <v>32.542999999999999</v>
      </c>
      <c r="N141" s="198">
        <v>115.456</v>
      </c>
      <c r="O141" s="198">
        <v>113.63200000000001</v>
      </c>
      <c r="P141" s="210"/>
    </row>
    <row r="142" spans="4:16" x14ac:dyDescent="0.25">
      <c r="D142" s="210" t="s">
        <v>1268</v>
      </c>
      <c r="E142" s="210" t="s">
        <v>960</v>
      </c>
      <c r="F142" s="210"/>
      <c r="G142" s="210"/>
      <c r="H142" s="222">
        <v>89.147000000000006</v>
      </c>
      <c r="I142" s="222">
        <v>95.787999999999997</v>
      </c>
      <c r="J142" s="198">
        <v>80.007000000000005</v>
      </c>
      <c r="K142" s="198">
        <v>76.09</v>
      </c>
      <c r="L142" s="198">
        <v>36.585999999999999</v>
      </c>
      <c r="M142" s="198">
        <v>32.783000000000001</v>
      </c>
      <c r="N142" s="198">
        <v>116.80500000000001</v>
      </c>
      <c r="O142" s="198">
        <v>113.685</v>
      </c>
      <c r="P142" s="210"/>
    </row>
    <row r="143" spans="4:16" x14ac:dyDescent="0.25">
      <c r="D143" s="210" t="s">
        <v>1269</v>
      </c>
      <c r="E143" s="210" t="s">
        <v>961</v>
      </c>
      <c r="F143" s="210"/>
      <c r="G143" s="210"/>
      <c r="H143" s="222">
        <v>91.034000000000006</v>
      </c>
      <c r="I143" s="222">
        <v>96.103999999999999</v>
      </c>
      <c r="J143" s="198">
        <v>69.620999999999995</v>
      </c>
      <c r="K143" s="198">
        <v>75.72</v>
      </c>
      <c r="L143" s="198">
        <v>36.850999999999999</v>
      </c>
      <c r="M143" s="198">
        <v>33.116</v>
      </c>
      <c r="N143" s="198">
        <v>118.67700000000001</v>
      </c>
      <c r="O143" s="198">
        <v>114.107</v>
      </c>
      <c r="P143" s="210"/>
    </row>
    <row r="144" spans="4:16" x14ac:dyDescent="0.25">
      <c r="D144" s="210" t="s">
        <v>1270</v>
      </c>
      <c r="E144" s="210" t="s">
        <v>962</v>
      </c>
      <c r="F144" s="210"/>
      <c r="G144" s="210"/>
      <c r="H144" s="222">
        <v>96.834000000000003</v>
      </c>
      <c r="I144" s="222">
        <v>96.302999999999997</v>
      </c>
      <c r="J144" s="198">
        <v>71.849000000000004</v>
      </c>
      <c r="K144" s="198">
        <v>75.709000000000003</v>
      </c>
      <c r="L144" s="198">
        <v>29.843</v>
      </c>
      <c r="M144" s="198">
        <v>33.387</v>
      </c>
      <c r="N144" s="198">
        <v>119.99299999999999</v>
      </c>
      <c r="O144" s="198">
        <v>114.57299999999999</v>
      </c>
      <c r="P144" s="210"/>
    </row>
    <row r="145" spans="4:16" x14ac:dyDescent="0.25">
      <c r="D145" s="210" t="s">
        <v>1271</v>
      </c>
      <c r="E145" s="210" t="s">
        <v>963</v>
      </c>
      <c r="F145" s="210"/>
      <c r="G145" s="210"/>
      <c r="H145" s="222">
        <v>97.692999999999998</v>
      </c>
      <c r="I145" s="222">
        <v>96.311000000000007</v>
      </c>
      <c r="J145" s="198">
        <v>76.415999999999997</v>
      </c>
      <c r="K145" s="198">
        <v>75.722999999999999</v>
      </c>
      <c r="L145" s="198">
        <v>29.71</v>
      </c>
      <c r="M145" s="198">
        <v>33.637999999999998</v>
      </c>
      <c r="N145" s="198">
        <v>120.449</v>
      </c>
      <c r="O145" s="198">
        <v>114.69799999999999</v>
      </c>
      <c r="P145" s="210"/>
    </row>
    <row r="146" spans="4:16" x14ac:dyDescent="0.25">
      <c r="D146" s="210" t="s">
        <v>1272</v>
      </c>
      <c r="E146" s="210" t="s">
        <v>964</v>
      </c>
      <c r="F146" s="210"/>
      <c r="G146" s="210"/>
      <c r="H146" s="222">
        <v>99.028999999999996</v>
      </c>
      <c r="I146" s="222">
        <v>96.494</v>
      </c>
      <c r="J146" s="198">
        <v>76.831000000000003</v>
      </c>
      <c r="K146" s="198">
        <v>75.930000000000007</v>
      </c>
      <c r="L146" s="198">
        <v>33.412999999999997</v>
      </c>
      <c r="M146" s="198">
        <v>33.838999999999999</v>
      </c>
      <c r="N146" s="198">
        <v>106.126</v>
      </c>
      <c r="O146" s="198">
        <v>114.81100000000001</v>
      </c>
      <c r="P146" s="210"/>
    </row>
    <row r="147" spans="4:16" x14ac:dyDescent="0.25">
      <c r="D147" s="210" t="s">
        <v>1273</v>
      </c>
      <c r="E147" s="210" t="s">
        <v>965</v>
      </c>
      <c r="F147" s="210"/>
      <c r="G147" s="210"/>
      <c r="H147" s="222">
        <v>101.69499999999999</v>
      </c>
      <c r="I147" s="222">
        <v>96.632000000000005</v>
      </c>
      <c r="J147" s="198">
        <v>77.835999999999999</v>
      </c>
      <c r="K147" s="198">
        <v>75.867000000000004</v>
      </c>
      <c r="L147" s="198">
        <v>36.189</v>
      </c>
      <c r="M147" s="198">
        <v>34.085000000000001</v>
      </c>
      <c r="N147" s="198">
        <v>108.343</v>
      </c>
      <c r="O147" s="198">
        <v>115.121</v>
      </c>
      <c r="P147" s="210"/>
    </row>
    <row r="148" spans="4:16" x14ac:dyDescent="0.25">
      <c r="D148" s="210" t="s">
        <v>1274</v>
      </c>
      <c r="E148" s="210" t="s">
        <v>966</v>
      </c>
      <c r="F148" s="210"/>
      <c r="G148" s="210"/>
      <c r="H148" s="222">
        <v>100.876</v>
      </c>
      <c r="I148" s="222">
        <v>96.614999999999995</v>
      </c>
      <c r="J148" s="198">
        <v>82.119</v>
      </c>
      <c r="K148" s="198">
        <v>76.382000000000005</v>
      </c>
      <c r="L148" s="198">
        <v>38.902000000000001</v>
      </c>
      <c r="M148" s="198">
        <v>34.499000000000002</v>
      </c>
      <c r="N148" s="198">
        <v>116.367</v>
      </c>
      <c r="O148" s="198">
        <v>115.251</v>
      </c>
      <c r="P148" s="210"/>
    </row>
    <row r="149" spans="4:16" x14ac:dyDescent="0.25">
      <c r="D149" s="210" t="s">
        <v>1275</v>
      </c>
      <c r="E149" s="210" t="s">
        <v>967</v>
      </c>
      <c r="F149" s="210"/>
      <c r="G149" s="210"/>
      <c r="H149" s="222">
        <v>88.739000000000004</v>
      </c>
      <c r="I149" s="222">
        <v>96.557000000000002</v>
      </c>
      <c r="J149" s="198">
        <v>83.344999999999999</v>
      </c>
      <c r="K149" s="198">
        <v>76.858999999999995</v>
      </c>
      <c r="L149" s="198">
        <v>38.377000000000002</v>
      </c>
      <c r="M149" s="198">
        <v>34.755000000000003</v>
      </c>
      <c r="N149" s="198">
        <v>116.559</v>
      </c>
      <c r="O149" s="198">
        <v>115.21599999999999</v>
      </c>
      <c r="P149" s="210"/>
    </row>
    <row r="150" spans="4:16" x14ac:dyDescent="0.25">
      <c r="D150" s="210" t="s">
        <v>1276</v>
      </c>
      <c r="E150" s="210" t="s">
        <v>968</v>
      </c>
      <c r="F150" s="210"/>
      <c r="G150" s="210"/>
      <c r="H150" s="222">
        <v>90.320999999999998</v>
      </c>
      <c r="I150" s="222">
        <v>96.454999999999998</v>
      </c>
      <c r="J150" s="198">
        <v>72.518000000000001</v>
      </c>
      <c r="K150" s="198">
        <v>77.272999999999996</v>
      </c>
      <c r="L150" s="198">
        <v>38.890999999999998</v>
      </c>
      <c r="M150" s="198">
        <v>35.045999999999999</v>
      </c>
      <c r="N150" s="198">
        <v>119.751</v>
      </c>
      <c r="O150" s="198">
        <v>115.369</v>
      </c>
      <c r="P150" s="210"/>
    </row>
    <row r="151" spans="4:16" x14ac:dyDescent="0.25">
      <c r="D151" s="210" t="s">
        <v>1277</v>
      </c>
      <c r="E151" s="210" t="s">
        <v>969</v>
      </c>
      <c r="F151" s="210"/>
      <c r="G151" s="210"/>
      <c r="H151" s="222">
        <v>96.575000000000003</v>
      </c>
      <c r="I151" s="222">
        <v>96.418000000000006</v>
      </c>
      <c r="J151" s="198">
        <v>73.820999999999998</v>
      </c>
      <c r="K151" s="198">
        <v>77.555000000000007</v>
      </c>
      <c r="L151" s="198">
        <v>31.071000000000002</v>
      </c>
      <c r="M151" s="198">
        <v>35.220999999999997</v>
      </c>
      <c r="N151" s="198">
        <v>120.76900000000001</v>
      </c>
      <c r="O151" s="198">
        <v>115.48</v>
      </c>
      <c r="P151" s="210"/>
    </row>
    <row r="152" spans="4:16" x14ac:dyDescent="0.25">
      <c r="D152" s="210" t="s">
        <v>1278</v>
      </c>
      <c r="E152" s="210" t="s">
        <v>970</v>
      </c>
      <c r="F152" s="210"/>
      <c r="G152" s="210"/>
      <c r="H152" s="222">
        <v>97.915000000000006</v>
      </c>
      <c r="I152" s="222">
        <v>96.45</v>
      </c>
      <c r="J152" s="198">
        <v>78.138999999999996</v>
      </c>
      <c r="K152" s="198">
        <v>77.801000000000002</v>
      </c>
      <c r="L152" s="198">
        <v>29.946000000000002</v>
      </c>
      <c r="M152" s="198">
        <v>35.255000000000003</v>
      </c>
      <c r="N152" s="198">
        <v>122.664</v>
      </c>
      <c r="O152" s="198">
        <v>115.797</v>
      </c>
      <c r="P152" s="210"/>
    </row>
    <row r="153" spans="4:16" x14ac:dyDescent="0.25">
      <c r="D153" s="210" t="s">
        <v>1279</v>
      </c>
      <c r="E153" s="210" t="s">
        <v>971</v>
      </c>
      <c r="F153" s="210"/>
      <c r="G153" s="210"/>
      <c r="H153" s="222">
        <v>99.27</v>
      </c>
      <c r="I153" s="222">
        <v>96.483999999999995</v>
      </c>
      <c r="J153" s="198">
        <v>78.525000000000006</v>
      </c>
      <c r="K153" s="198">
        <v>78.043000000000006</v>
      </c>
      <c r="L153" s="198">
        <v>33.340000000000003</v>
      </c>
      <c r="M153" s="198">
        <v>35.244999999999997</v>
      </c>
      <c r="N153" s="198">
        <v>107.619</v>
      </c>
      <c r="O153" s="198">
        <v>116.01</v>
      </c>
      <c r="P153" s="210"/>
    </row>
    <row r="154" spans="4:16" x14ac:dyDescent="0.25">
      <c r="D154" s="210" t="s">
        <v>1280</v>
      </c>
      <c r="E154" s="210" t="s">
        <v>972</v>
      </c>
      <c r="F154" s="210"/>
      <c r="G154" s="210"/>
      <c r="H154" s="222">
        <v>101.453</v>
      </c>
      <c r="I154" s="222">
        <v>96.448999999999998</v>
      </c>
      <c r="J154" s="198">
        <v>79.751000000000005</v>
      </c>
      <c r="K154" s="198">
        <v>78.316000000000003</v>
      </c>
      <c r="L154" s="198">
        <v>35.451000000000001</v>
      </c>
      <c r="M154" s="198">
        <v>35.139000000000003</v>
      </c>
      <c r="N154" s="198">
        <v>104.872</v>
      </c>
      <c r="O154" s="198">
        <v>115.514</v>
      </c>
      <c r="P154" s="210"/>
    </row>
    <row r="155" spans="4:16" x14ac:dyDescent="0.25">
      <c r="D155" s="210" t="s">
        <v>1281</v>
      </c>
      <c r="E155" s="210" t="s">
        <v>973</v>
      </c>
      <c r="F155" s="210"/>
      <c r="G155" s="210"/>
      <c r="H155" s="222">
        <v>100.881</v>
      </c>
      <c r="I155" s="222">
        <v>96.45</v>
      </c>
      <c r="J155" s="198">
        <v>83.888000000000005</v>
      </c>
      <c r="K155" s="198">
        <v>78.569000000000003</v>
      </c>
      <c r="L155" s="198">
        <v>39.521000000000001</v>
      </c>
      <c r="M155" s="198">
        <v>35.228000000000002</v>
      </c>
      <c r="N155" s="198">
        <v>112.32299999999999</v>
      </c>
      <c r="O155" s="198">
        <v>114.93600000000001</v>
      </c>
      <c r="P155" s="210"/>
    </row>
    <row r="156" spans="4:16" x14ac:dyDescent="0.25">
      <c r="D156" s="210" t="s">
        <v>1282</v>
      </c>
      <c r="E156" s="210" t="s">
        <v>974</v>
      </c>
      <c r="F156" s="210"/>
      <c r="G156" s="210"/>
      <c r="H156" s="222">
        <v>89.968000000000004</v>
      </c>
      <c r="I156" s="222">
        <v>96.626000000000005</v>
      </c>
      <c r="J156" s="198">
        <v>85.424999999999997</v>
      </c>
      <c r="K156" s="198">
        <v>78.866</v>
      </c>
      <c r="L156" s="198">
        <v>39.704999999999998</v>
      </c>
      <c r="M156" s="198">
        <v>35.417000000000002</v>
      </c>
      <c r="N156" s="198">
        <v>116.604</v>
      </c>
      <c r="O156" s="198">
        <v>114.943</v>
      </c>
      <c r="P156" s="210"/>
    </row>
    <row r="157" spans="4:16" x14ac:dyDescent="0.25">
      <c r="D157" s="210" t="s">
        <v>1283</v>
      </c>
      <c r="E157" s="210" t="s">
        <v>975</v>
      </c>
      <c r="F157" s="210"/>
      <c r="G157" s="210"/>
      <c r="H157" s="222">
        <v>90.049000000000007</v>
      </c>
      <c r="I157" s="222">
        <v>96.587000000000003</v>
      </c>
      <c r="J157" s="198">
        <v>73.176000000000002</v>
      </c>
      <c r="K157" s="198">
        <v>78.959999999999994</v>
      </c>
      <c r="L157" s="198">
        <v>40.57</v>
      </c>
      <c r="M157" s="198">
        <v>35.656999999999996</v>
      </c>
      <c r="N157" s="198">
        <v>118.90900000000001</v>
      </c>
      <c r="O157" s="198">
        <v>114.822</v>
      </c>
      <c r="P157" s="210"/>
    </row>
    <row r="158" spans="4:16" x14ac:dyDescent="0.25">
      <c r="D158" s="210" t="s">
        <v>1284</v>
      </c>
      <c r="E158" s="210" t="s">
        <v>976</v>
      </c>
      <c r="F158" s="210"/>
      <c r="G158" s="210"/>
      <c r="H158" s="222">
        <v>95.971000000000004</v>
      </c>
      <c r="I158" s="222">
        <v>96.501000000000005</v>
      </c>
      <c r="J158" s="198">
        <v>72.778000000000006</v>
      </c>
      <c r="K158" s="198">
        <v>78.811000000000007</v>
      </c>
      <c r="L158" s="198">
        <v>32.561999999999998</v>
      </c>
      <c r="M158" s="198">
        <v>35.869999999999997</v>
      </c>
      <c r="N158" s="198">
        <v>120.07599999999999</v>
      </c>
      <c r="O158" s="198">
        <v>114.723</v>
      </c>
      <c r="P158" s="210"/>
    </row>
    <row r="159" spans="4:16" x14ac:dyDescent="0.25">
      <c r="D159" s="210" t="s">
        <v>1285</v>
      </c>
      <c r="E159" s="210" t="s">
        <v>977</v>
      </c>
      <c r="F159" s="210"/>
      <c r="G159" s="210"/>
      <c r="H159" s="222">
        <v>97.066000000000003</v>
      </c>
      <c r="I159" s="222">
        <v>96.379000000000005</v>
      </c>
      <c r="J159" s="198">
        <v>76.924999999999997</v>
      </c>
      <c r="K159" s="198">
        <v>78.638000000000005</v>
      </c>
      <c r="L159" s="198">
        <v>33.564</v>
      </c>
      <c r="M159" s="198">
        <v>36.387</v>
      </c>
      <c r="N159" s="198">
        <v>122.572</v>
      </c>
      <c r="O159" s="198">
        <v>114.71</v>
      </c>
      <c r="P159" s="210"/>
    </row>
    <row r="160" spans="4:16" x14ac:dyDescent="0.25">
      <c r="D160" s="210" t="s">
        <v>689</v>
      </c>
      <c r="E160" s="210" t="s">
        <v>978</v>
      </c>
      <c r="F160" s="210"/>
      <c r="G160" s="210"/>
      <c r="H160" s="222">
        <v>100.94</v>
      </c>
      <c r="I160" s="222">
        <v>96.617999999999995</v>
      </c>
      <c r="J160" s="198">
        <v>79.680999999999997</v>
      </c>
      <c r="K160" s="198">
        <v>78.802999999999997</v>
      </c>
      <c r="L160" s="198">
        <v>38.82</v>
      </c>
      <c r="M160" s="198">
        <v>37.17</v>
      </c>
      <c r="N160" s="198">
        <v>111.084</v>
      </c>
      <c r="O160" s="198">
        <v>115.205</v>
      </c>
      <c r="P160" s="210"/>
    </row>
    <row r="161" spans="4:16" x14ac:dyDescent="0.25">
      <c r="D161" s="210" t="s">
        <v>701</v>
      </c>
      <c r="E161" s="210" t="s">
        <v>979</v>
      </c>
      <c r="F161" s="210"/>
      <c r="G161" s="210"/>
      <c r="H161" s="222">
        <v>102.643</v>
      </c>
      <c r="I161" s="222">
        <v>96.787999999999997</v>
      </c>
      <c r="J161" s="198">
        <v>82.712999999999994</v>
      </c>
      <c r="K161" s="198">
        <v>79.225999999999999</v>
      </c>
      <c r="L161" s="198">
        <v>41.865000000000002</v>
      </c>
      <c r="M161" s="198">
        <v>38.085999999999999</v>
      </c>
      <c r="N161" s="198">
        <v>113.041</v>
      </c>
      <c r="O161" s="198">
        <v>116.372</v>
      </c>
      <c r="P161" s="210"/>
    </row>
    <row r="162" spans="4:16" x14ac:dyDescent="0.25">
      <c r="D162" s="210" t="s">
        <v>713</v>
      </c>
      <c r="E162" s="210" t="s">
        <v>980</v>
      </c>
      <c r="F162" s="210"/>
      <c r="G162" s="210"/>
      <c r="H162" s="222">
        <v>103.027</v>
      </c>
      <c r="I162" s="222">
        <v>97.093999999999994</v>
      </c>
      <c r="J162" s="198">
        <v>85.122</v>
      </c>
      <c r="K162" s="198">
        <v>79.402000000000001</v>
      </c>
      <c r="L162" s="198">
        <v>43.341000000000001</v>
      </c>
      <c r="M162" s="198">
        <v>38.631999999999998</v>
      </c>
      <c r="N162" s="198">
        <v>121.538</v>
      </c>
      <c r="O162" s="198">
        <v>117.68899999999999</v>
      </c>
      <c r="P162" s="210"/>
    </row>
    <row r="163" spans="4:16" x14ac:dyDescent="0.25">
      <c r="D163" s="210" t="s">
        <v>725</v>
      </c>
      <c r="E163" s="210" t="s">
        <v>981</v>
      </c>
      <c r="F163" s="210"/>
      <c r="G163" s="210"/>
      <c r="H163" s="222">
        <v>91.316999999999993</v>
      </c>
      <c r="I163" s="222">
        <v>97.287000000000006</v>
      </c>
      <c r="J163" s="198">
        <v>87.022000000000006</v>
      </c>
      <c r="K163" s="198">
        <v>79.631</v>
      </c>
      <c r="L163" s="198">
        <v>44.076999999999998</v>
      </c>
      <c r="M163" s="198">
        <v>39.256999999999998</v>
      </c>
      <c r="N163" s="198">
        <v>121.182</v>
      </c>
      <c r="O163" s="198">
        <v>118.343</v>
      </c>
      <c r="P163" s="210"/>
    </row>
    <row r="164" spans="4:16" x14ac:dyDescent="0.25">
      <c r="D164" s="210" t="s">
        <v>737</v>
      </c>
      <c r="E164" s="210" t="s">
        <v>982</v>
      </c>
      <c r="F164" s="210"/>
      <c r="G164" s="210"/>
      <c r="H164" s="222">
        <v>94.441000000000003</v>
      </c>
      <c r="I164" s="222">
        <v>97.915000000000006</v>
      </c>
      <c r="J164" s="198">
        <v>77.367999999999995</v>
      </c>
      <c r="K164" s="198">
        <v>80.228999999999999</v>
      </c>
      <c r="L164" s="198">
        <v>45.329000000000001</v>
      </c>
      <c r="M164" s="198">
        <v>39.936</v>
      </c>
      <c r="N164" s="198">
        <v>121.508</v>
      </c>
      <c r="O164" s="198">
        <v>118.714</v>
      </c>
      <c r="P164" s="210"/>
    </row>
    <row r="165" spans="4:16" x14ac:dyDescent="0.25">
      <c r="D165" s="210" t="s">
        <v>749</v>
      </c>
      <c r="E165" s="210" t="s">
        <v>983</v>
      </c>
      <c r="F165" s="210"/>
      <c r="G165" s="210"/>
      <c r="H165" s="222">
        <v>100.54600000000001</v>
      </c>
      <c r="I165" s="222">
        <v>98.567999999999998</v>
      </c>
      <c r="J165" s="198">
        <v>78.655000000000001</v>
      </c>
      <c r="K165" s="198">
        <v>81.069000000000003</v>
      </c>
      <c r="L165" s="198">
        <v>36.871000000000002</v>
      </c>
      <c r="M165" s="198">
        <v>40.552</v>
      </c>
      <c r="N165" s="198">
        <v>123.85</v>
      </c>
      <c r="O165" s="198">
        <v>119.253</v>
      </c>
      <c r="P165" s="210"/>
    </row>
    <row r="166" spans="4:16" x14ac:dyDescent="0.25">
      <c r="D166" s="210" t="s">
        <v>761</v>
      </c>
      <c r="E166" s="210" t="s">
        <v>984</v>
      </c>
      <c r="F166" s="210"/>
      <c r="G166" s="210"/>
      <c r="H166" s="222">
        <v>102.56</v>
      </c>
      <c r="I166" s="222">
        <v>99.352999999999994</v>
      </c>
      <c r="J166" s="198">
        <v>81.819999999999993</v>
      </c>
      <c r="K166" s="198">
        <v>81.768000000000001</v>
      </c>
      <c r="L166" s="198">
        <v>37.866999999999997</v>
      </c>
      <c r="M166" s="198">
        <v>41.167000000000002</v>
      </c>
      <c r="N166" s="198">
        <v>125.068</v>
      </c>
      <c r="O166" s="198">
        <v>119.61</v>
      </c>
      <c r="P166" s="210"/>
    </row>
    <row r="167" spans="4:16" x14ac:dyDescent="0.25">
      <c r="D167" s="210" t="s">
        <v>773</v>
      </c>
      <c r="E167" s="210" t="s">
        <v>985</v>
      </c>
      <c r="F167" s="210"/>
      <c r="G167" s="210"/>
      <c r="H167" s="222">
        <v>103.623</v>
      </c>
      <c r="I167" s="222">
        <v>99.736000000000004</v>
      </c>
      <c r="J167" s="198">
        <v>82.096000000000004</v>
      </c>
      <c r="K167" s="198">
        <v>82.113</v>
      </c>
      <c r="L167" s="198">
        <v>42.195</v>
      </c>
      <c r="M167" s="198">
        <v>41.649000000000001</v>
      </c>
      <c r="N167" s="198">
        <v>112.149</v>
      </c>
      <c r="O167" s="198">
        <v>119.762</v>
      </c>
      <c r="P167" s="210"/>
    </row>
    <row r="168" spans="4:16" x14ac:dyDescent="0.25">
      <c r="D168" s="210" t="s">
        <v>785</v>
      </c>
      <c r="E168" s="210" t="s">
        <v>986</v>
      </c>
      <c r="F168" s="210"/>
      <c r="G168" s="210"/>
      <c r="H168" s="222">
        <v>107.036</v>
      </c>
      <c r="I168" s="222">
        <v>100.364</v>
      </c>
      <c r="J168" s="198">
        <v>84.983000000000004</v>
      </c>
      <c r="K168" s="198">
        <v>82.438000000000002</v>
      </c>
      <c r="L168" s="198">
        <v>44.098999999999997</v>
      </c>
      <c r="M168" s="198">
        <v>41.968000000000004</v>
      </c>
      <c r="N168" s="198">
        <v>112.83</v>
      </c>
      <c r="O168" s="198">
        <v>119.732</v>
      </c>
      <c r="P168" s="210"/>
    </row>
    <row r="169" spans="4:16" x14ac:dyDescent="0.25">
      <c r="D169" s="210" t="s">
        <v>797</v>
      </c>
      <c r="E169" s="210" t="s">
        <v>987</v>
      </c>
      <c r="F169" s="210"/>
      <c r="G169" s="210"/>
      <c r="H169" s="222">
        <v>108.413</v>
      </c>
      <c r="I169" s="222">
        <v>101.133</v>
      </c>
      <c r="J169" s="198">
        <v>88.394999999999996</v>
      </c>
      <c r="K169" s="198">
        <v>82.905000000000001</v>
      </c>
      <c r="L169" s="198">
        <v>46.643999999999998</v>
      </c>
      <c r="M169" s="198">
        <v>42.44</v>
      </c>
      <c r="N169" s="198">
        <v>120.60299999999999</v>
      </c>
      <c r="O169" s="198">
        <v>119.598</v>
      </c>
      <c r="P169" s="210"/>
    </row>
    <row r="170" spans="4:16" x14ac:dyDescent="0.25">
      <c r="D170" s="210" t="s">
        <v>809</v>
      </c>
      <c r="E170" s="210" t="s">
        <v>988</v>
      </c>
      <c r="F170" s="210"/>
      <c r="G170" s="210"/>
      <c r="H170" s="222">
        <v>96.034000000000006</v>
      </c>
      <c r="I170" s="222">
        <v>101.807</v>
      </c>
      <c r="J170" s="198">
        <v>90.301000000000002</v>
      </c>
      <c r="K170" s="198">
        <v>83.373999999999995</v>
      </c>
      <c r="L170" s="198">
        <v>47.747</v>
      </c>
      <c r="M170" s="198">
        <v>42.963999999999999</v>
      </c>
      <c r="N170" s="198">
        <v>124.60599999999999</v>
      </c>
      <c r="O170" s="198">
        <v>120.087</v>
      </c>
      <c r="P170" s="210"/>
    </row>
    <row r="171" spans="4:16" x14ac:dyDescent="0.25">
      <c r="D171" s="210" t="s">
        <v>821</v>
      </c>
      <c r="E171" s="210" t="s">
        <v>989</v>
      </c>
      <c r="F171" s="210"/>
      <c r="G171" s="210"/>
      <c r="H171" s="222">
        <v>96.772000000000006</v>
      </c>
      <c r="I171" s="222">
        <v>102.14</v>
      </c>
      <c r="J171" s="198">
        <v>78.921999999999997</v>
      </c>
      <c r="K171" s="198">
        <v>83.596000000000004</v>
      </c>
      <c r="L171" s="198">
        <v>48.646999999999998</v>
      </c>
      <c r="M171" s="198">
        <v>43.438000000000002</v>
      </c>
      <c r="N171" s="198">
        <v>124.842</v>
      </c>
      <c r="O171" s="198">
        <v>120.56399999999999</v>
      </c>
      <c r="P171" s="210"/>
    </row>
    <row r="172" spans="4:16" x14ac:dyDescent="0.25">
      <c r="D172" s="210" t="s">
        <v>1286</v>
      </c>
      <c r="E172" s="210" t="s">
        <v>990</v>
      </c>
      <c r="F172" s="210"/>
      <c r="G172" s="210"/>
      <c r="H172" s="222">
        <v>102.828</v>
      </c>
      <c r="I172" s="222">
        <v>102.46599999999999</v>
      </c>
      <c r="J172" s="198">
        <v>78.962999999999994</v>
      </c>
      <c r="K172" s="198">
        <v>83.64</v>
      </c>
      <c r="L172" s="198">
        <v>39.371000000000002</v>
      </c>
      <c r="M172" s="198">
        <v>43.795000000000002</v>
      </c>
      <c r="N172" s="198">
        <v>126.25</v>
      </c>
      <c r="O172" s="198">
        <v>120.90600000000001</v>
      </c>
      <c r="P172" s="210"/>
    </row>
    <row r="173" spans="4:16" x14ac:dyDescent="0.25">
      <c r="D173" s="210" t="s">
        <v>1287</v>
      </c>
      <c r="E173" s="210" t="s">
        <v>991</v>
      </c>
      <c r="F173" s="210"/>
      <c r="G173" s="210"/>
      <c r="H173" s="222">
        <v>103.65600000000001</v>
      </c>
      <c r="I173" s="222">
        <v>102.623</v>
      </c>
      <c r="J173" s="198">
        <v>84.86</v>
      </c>
      <c r="K173" s="198">
        <v>84.073999999999998</v>
      </c>
      <c r="L173" s="198">
        <v>40.927999999999997</v>
      </c>
      <c r="M173" s="198">
        <v>44.232999999999997</v>
      </c>
      <c r="N173" s="198">
        <v>128.054</v>
      </c>
      <c r="O173" s="198">
        <v>121.333</v>
      </c>
      <c r="P173" s="210"/>
    </row>
    <row r="174" spans="4:16" x14ac:dyDescent="0.25">
      <c r="D174" s="210" t="s">
        <v>1288</v>
      </c>
      <c r="E174" s="210" t="s">
        <v>992</v>
      </c>
      <c r="F174" s="210"/>
      <c r="G174" s="210"/>
      <c r="H174" s="222">
        <v>107.402</v>
      </c>
      <c r="I174" s="222">
        <v>103.163</v>
      </c>
      <c r="J174" s="198">
        <v>85.444000000000003</v>
      </c>
      <c r="K174" s="198">
        <v>84.552000000000007</v>
      </c>
      <c r="L174" s="198">
        <v>46.469000000000001</v>
      </c>
      <c r="M174" s="198">
        <v>44.843000000000004</v>
      </c>
      <c r="N174" s="198">
        <v>113.72199999999999</v>
      </c>
      <c r="O174" s="198">
        <v>121.55800000000001</v>
      </c>
      <c r="P174" s="210"/>
    </row>
    <row r="175" spans="4:16" x14ac:dyDescent="0.25">
      <c r="D175" s="210" t="s">
        <v>1289</v>
      </c>
      <c r="E175" s="210" t="s">
        <v>993</v>
      </c>
      <c r="F175" s="210"/>
      <c r="G175" s="210"/>
      <c r="H175" s="222">
        <v>106.149</v>
      </c>
      <c r="I175" s="222">
        <v>103.036</v>
      </c>
      <c r="J175" s="198">
        <v>88.244</v>
      </c>
      <c r="K175" s="198">
        <v>85.018000000000001</v>
      </c>
      <c r="L175" s="198">
        <v>47.698999999999998</v>
      </c>
      <c r="M175" s="198">
        <v>45.356999999999999</v>
      </c>
      <c r="N175" s="198">
        <v>114.43600000000001</v>
      </c>
      <c r="O175" s="198">
        <v>121.78700000000001</v>
      </c>
      <c r="P175" s="210"/>
    </row>
    <row r="176" spans="4:16" x14ac:dyDescent="0.25">
      <c r="D176" s="210" t="s">
        <v>1290</v>
      </c>
      <c r="E176" s="210" t="s">
        <v>994</v>
      </c>
      <c r="F176" s="210"/>
      <c r="G176" s="210"/>
      <c r="H176" s="222">
        <v>108.32599999999999</v>
      </c>
      <c r="I176" s="222">
        <v>103.023</v>
      </c>
      <c r="J176" s="198">
        <v>90.655000000000001</v>
      </c>
      <c r="K176" s="198">
        <v>85.340999999999994</v>
      </c>
      <c r="L176" s="198">
        <v>48.747</v>
      </c>
      <c r="M176" s="198">
        <v>45.658000000000001</v>
      </c>
      <c r="N176" s="198">
        <v>123.51900000000001</v>
      </c>
      <c r="O176" s="198">
        <v>122.20399999999999</v>
      </c>
      <c r="P176" s="210"/>
    </row>
    <row r="177" spans="4:16" x14ac:dyDescent="0.25">
      <c r="D177" s="210" t="s">
        <v>1291</v>
      </c>
      <c r="E177" s="210" t="s">
        <v>995</v>
      </c>
      <c r="F177" s="210"/>
      <c r="G177" s="210"/>
      <c r="H177" s="222">
        <v>95.879000000000005</v>
      </c>
      <c r="I177" s="222">
        <v>103.001</v>
      </c>
      <c r="J177" s="198">
        <v>92.094999999999999</v>
      </c>
      <c r="K177" s="198">
        <v>85.596999999999994</v>
      </c>
      <c r="L177" s="198">
        <v>50.05</v>
      </c>
      <c r="M177" s="198">
        <v>45.987000000000002</v>
      </c>
      <c r="N177" s="198">
        <v>124.51600000000001</v>
      </c>
      <c r="O177" s="198">
        <v>122.191</v>
      </c>
      <c r="P177" s="210"/>
    </row>
    <row r="178" spans="4:16" x14ac:dyDescent="0.25">
      <c r="D178" s="210" t="s">
        <v>1292</v>
      </c>
      <c r="E178" s="210" t="s">
        <v>996</v>
      </c>
      <c r="F178" s="210"/>
      <c r="G178" s="210"/>
      <c r="H178" s="222">
        <v>97.241</v>
      </c>
      <c r="I178" s="222">
        <v>103.068</v>
      </c>
      <c r="J178" s="198">
        <v>81.408000000000001</v>
      </c>
      <c r="K178" s="198">
        <v>85.951999999999998</v>
      </c>
      <c r="L178" s="198">
        <v>50.655999999999999</v>
      </c>
      <c r="M178" s="198">
        <v>46.274000000000001</v>
      </c>
      <c r="N178" s="198">
        <v>125.776</v>
      </c>
      <c r="O178" s="198">
        <v>122.324</v>
      </c>
      <c r="P178" s="210"/>
    </row>
    <row r="179" spans="4:16" x14ac:dyDescent="0.25">
      <c r="D179" s="210" t="s">
        <v>1293</v>
      </c>
      <c r="E179" s="210" t="s">
        <v>997</v>
      </c>
      <c r="F179" s="210"/>
      <c r="G179" s="210"/>
      <c r="H179" s="222">
        <v>104.514</v>
      </c>
      <c r="I179" s="222">
        <v>103.309</v>
      </c>
      <c r="J179" s="198">
        <v>82.073999999999998</v>
      </c>
      <c r="K179" s="198">
        <v>86.397000000000006</v>
      </c>
      <c r="L179" s="198">
        <v>42.567999999999998</v>
      </c>
      <c r="M179" s="198">
        <v>46.731000000000002</v>
      </c>
      <c r="N179" s="198">
        <v>125.976</v>
      </c>
      <c r="O179" s="198">
        <v>122.285</v>
      </c>
      <c r="P179" s="210"/>
    </row>
    <row r="180" spans="4:16" x14ac:dyDescent="0.25">
      <c r="D180" s="210" t="s">
        <v>1294</v>
      </c>
      <c r="E180" s="210" t="s">
        <v>998</v>
      </c>
      <c r="F180" s="210"/>
      <c r="G180" s="210"/>
      <c r="H180" s="222">
        <v>105.473</v>
      </c>
      <c r="I180" s="222">
        <v>103.569</v>
      </c>
      <c r="J180" s="198">
        <v>85.516000000000005</v>
      </c>
      <c r="K180" s="198">
        <v>86.49</v>
      </c>
      <c r="L180" s="198">
        <v>43.209000000000003</v>
      </c>
      <c r="M180" s="198">
        <v>47.055999999999997</v>
      </c>
      <c r="N180" s="198">
        <v>126.759</v>
      </c>
      <c r="O180" s="198">
        <v>122.1</v>
      </c>
      <c r="P180" s="210"/>
    </row>
    <row r="181" spans="4:16" x14ac:dyDescent="0.25">
      <c r="D181" s="210" t="s">
        <v>1295</v>
      </c>
      <c r="E181" s="210" t="s">
        <v>999</v>
      </c>
      <c r="F181" s="210"/>
      <c r="G181" s="210"/>
      <c r="H181" s="222">
        <v>106.252</v>
      </c>
      <c r="I181" s="222">
        <v>103.404</v>
      </c>
      <c r="J181" s="198">
        <v>86.897000000000006</v>
      </c>
      <c r="K181" s="198">
        <v>86.697999999999993</v>
      </c>
      <c r="L181" s="198">
        <v>48.511000000000003</v>
      </c>
      <c r="M181" s="198">
        <v>47.347999999999999</v>
      </c>
      <c r="N181" s="198">
        <v>113.815</v>
      </c>
      <c r="O181" s="198">
        <v>122.113</v>
      </c>
      <c r="P181" s="210"/>
    </row>
    <row r="182" spans="4:16" x14ac:dyDescent="0.25">
      <c r="D182" s="210" t="s">
        <v>1296</v>
      </c>
      <c r="E182" s="210" t="s">
        <v>1000</v>
      </c>
      <c r="F182" s="210"/>
      <c r="G182" s="210"/>
      <c r="H182" s="222">
        <v>109.06699999999999</v>
      </c>
      <c r="I182" s="222">
        <v>103.821</v>
      </c>
      <c r="J182" s="198">
        <v>89</v>
      </c>
      <c r="K182" s="198">
        <v>86.805999999999997</v>
      </c>
      <c r="L182" s="198">
        <v>49.728999999999999</v>
      </c>
      <c r="M182" s="198">
        <v>47.637999999999998</v>
      </c>
      <c r="N182" s="198">
        <v>115.83199999999999</v>
      </c>
      <c r="O182" s="198">
        <v>122.313</v>
      </c>
      <c r="P182" s="210"/>
    </row>
    <row r="183" spans="4:16" x14ac:dyDescent="0.25">
      <c r="D183" s="210" t="s">
        <v>1297</v>
      </c>
      <c r="E183" s="210" t="s">
        <v>1001</v>
      </c>
      <c r="F183" s="210"/>
      <c r="G183" s="210"/>
      <c r="H183" s="222">
        <v>108.629</v>
      </c>
      <c r="I183" s="222">
        <v>103.86499999999999</v>
      </c>
      <c r="J183" s="198">
        <v>90.777000000000001</v>
      </c>
      <c r="K183" s="198">
        <v>86.822999999999993</v>
      </c>
      <c r="L183" s="198">
        <v>52.405999999999999</v>
      </c>
      <c r="M183" s="198">
        <v>48.161000000000001</v>
      </c>
      <c r="N183" s="198">
        <v>123.809</v>
      </c>
      <c r="O183" s="198">
        <v>122.354</v>
      </c>
      <c r="P183" s="210"/>
    </row>
    <row r="184" spans="4:16" x14ac:dyDescent="0.25">
      <c r="D184" s="210" t="s">
        <v>1298</v>
      </c>
      <c r="E184" s="210" t="s">
        <v>1002</v>
      </c>
      <c r="F184" s="210"/>
      <c r="G184" s="210"/>
      <c r="H184" s="222">
        <v>98.192999999999998</v>
      </c>
      <c r="I184" s="222">
        <v>104.19499999999999</v>
      </c>
      <c r="J184" s="198">
        <v>93.26</v>
      </c>
      <c r="K184" s="198">
        <v>86.99</v>
      </c>
      <c r="L184" s="198">
        <v>52.18</v>
      </c>
      <c r="M184" s="198">
        <v>48.465000000000003</v>
      </c>
      <c r="N184" s="198">
        <v>124.455</v>
      </c>
      <c r="O184" s="198">
        <v>122.346</v>
      </c>
      <c r="P184" s="210"/>
    </row>
    <row r="185" spans="4:16" x14ac:dyDescent="0.25">
      <c r="D185" s="210" t="s">
        <v>1299</v>
      </c>
      <c r="E185" s="210" t="s">
        <v>1003</v>
      </c>
      <c r="F185" s="210"/>
      <c r="G185" s="210"/>
      <c r="H185" s="222">
        <v>99.228999999999999</v>
      </c>
      <c r="I185" s="222">
        <v>104.479</v>
      </c>
      <c r="J185" s="198">
        <v>82.311999999999998</v>
      </c>
      <c r="K185" s="198">
        <v>87.119</v>
      </c>
      <c r="L185" s="198">
        <v>52.067999999999998</v>
      </c>
      <c r="M185" s="198">
        <v>48.667000000000002</v>
      </c>
      <c r="N185" s="198">
        <v>126.21599999999999</v>
      </c>
      <c r="O185" s="198">
        <v>122.408</v>
      </c>
      <c r="P185" s="210"/>
    </row>
    <row r="186" spans="4:16" x14ac:dyDescent="0.25">
      <c r="D186" s="210" t="s">
        <v>1300</v>
      </c>
      <c r="E186" s="210" t="s">
        <v>1004</v>
      </c>
      <c r="F186" s="210"/>
      <c r="G186" s="210"/>
      <c r="H186" s="222">
        <v>104.744</v>
      </c>
      <c r="I186" s="222">
        <v>104.512</v>
      </c>
      <c r="J186" s="198">
        <v>84.153999999999996</v>
      </c>
      <c r="K186" s="198">
        <v>87.415999999999997</v>
      </c>
      <c r="L186" s="198">
        <v>44.874000000000002</v>
      </c>
      <c r="M186" s="198">
        <v>48.996000000000002</v>
      </c>
      <c r="N186" s="198">
        <v>128.87</v>
      </c>
      <c r="O186" s="198">
        <v>122.822</v>
      </c>
      <c r="P186" s="210"/>
    </row>
    <row r="187" spans="4:16" x14ac:dyDescent="0.25">
      <c r="D187" s="210" t="s">
        <v>1301</v>
      </c>
      <c r="E187" s="210" t="s">
        <v>1005</v>
      </c>
      <c r="F187" s="210"/>
      <c r="G187" s="210"/>
      <c r="H187" s="222">
        <v>107.247</v>
      </c>
      <c r="I187" s="222">
        <v>104.765</v>
      </c>
      <c r="J187" s="198">
        <v>88.97</v>
      </c>
      <c r="K187" s="198">
        <v>87.91</v>
      </c>
      <c r="L187" s="198">
        <v>45.459000000000003</v>
      </c>
      <c r="M187" s="198">
        <v>49.317999999999998</v>
      </c>
      <c r="N187" s="198">
        <v>128.10400000000001</v>
      </c>
      <c r="O187" s="198">
        <v>123.014</v>
      </c>
      <c r="P187" s="210"/>
    </row>
    <row r="188" spans="4:16" x14ac:dyDescent="0.25">
      <c r="D188" s="210" t="s">
        <v>1302</v>
      </c>
      <c r="E188" s="210" t="s">
        <v>1006</v>
      </c>
      <c r="F188" s="210"/>
      <c r="G188" s="210"/>
      <c r="H188" s="222">
        <v>107.587</v>
      </c>
      <c r="I188" s="222">
        <v>104.956</v>
      </c>
      <c r="J188" s="198">
        <v>87.941999999999993</v>
      </c>
      <c r="K188" s="198">
        <v>88.058999999999997</v>
      </c>
      <c r="L188" s="198">
        <v>49.286000000000001</v>
      </c>
      <c r="M188" s="198">
        <v>49.427999999999997</v>
      </c>
      <c r="N188" s="198">
        <v>115.71299999999999</v>
      </c>
      <c r="O188" s="198">
        <v>123.285</v>
      </c>
      <c r="P188" s="210"/>
    </row>
    <row r="189" spans="4:16" x14ac:dyDescent="0.25">
      <c r="D189" s="210" t="s">
        <v>1303</v>
      </c>
      <c r="E189" s="210" t="s">
        <v>1007</v>
      </c>
      <c r="F189" s="210"/>
      <c r="G189" s="210"/>
      <c r="H189" s="222">
        <v>110.001</v>
      </c>
      <c r="I189" s="222">
        <v>105.09</v>
      </c>
      <c r="J189" s="198">
        <v>90.337999999999994</v>
      </c>
      <c r="K189" s="198">
        <v>88.25</v>
      </c>
      <c r="L189" s="198">
        <v>51.749000000000002</v>
      </c>
      <c r="M189" s="198">
        <v>49.716999999999999</v>
      </c>
      <c r="N189" s="198">
        <v>115.967</v>
      </c>
      <c r="O189" s="198">
        <v>123.304</v>
      </c>
      <c r="P189" s="210"/>
    </row>
    <row r="190" spans="4:16" x14ac:dyDescent="0.25">
      <c r="D190" s="210" t="s">
        <v>690</v>
      </c>
      <c r="E190" s="210" t="s">
        <v>1008</v>
      </c>
      <c r="F190" s="210"/>
      <c r="G190" s="210"/>
      <c r="H190" s="222">
        <v>109.685</v>
      </c>
      <c r="I190" s="222">
        <v>105.24</v>
      </c>
      <c r="J190" s="198">
        <v>93.823999999999998</v>
      </c>
      <c r="K190" s="198">
        <v>88.685000000000002</v>
      </c>
      <c r="L190" s="198">
        <v>57.015999999999998</v>
      </c>
      <c r="M190" s="198">
        <v>50.375999999999998</v>
      </c>
      <c r="N190" s="198">
        <v>122.295</v>
      </c>
      <c r="O190" s="198">
        <v>123.08799999999999</v>
      </c>
      <c r="P190" s="210"/>
    </row>
    <row r="191" spans="4:16" x14ac:dyDescent="0.25">
      <c r="D191" s="210" t="s">
        <v>702</v>
      </c>
      <c r="E191" s="210" t="s">
        <v>1009</v>
      </c>
      <c r="F191" s="210"/>
      <c r="G191" s="210"/>
      <c r="H191" s="222">
        <v>99.662000000000006</v>
      </c>
      <c r="I191" s="222">
        <v>105.45</v>
      </c>
      <c r="J191" s="198">
        <v>96.531000000000006</v>
      </c>
      <c r="K191" s="198">
        <v>89.153000000000006</v>
      </c>
      <c r="L191" s="198">
        <v>59.265999999999998</v>
      </c>
      <c r="M191" s="198">
        <v>51.387999999999998</v>
      </c>
      <c r="N191" s="198">
        <v>123.35</v>
      </c>
      <c r="O191" s="198">
        <v>122.93</v>
      </c>
      <c r="P191" s="210"/>
    </row>
    <row r="192" spans="4:16" x14ac:dyDescent="0.25">
      <c r="D192" s="210" t="s">
        <v>714</v>
      </c>
      <c r="E192" s="210" t="s">
        <v>1010</v>
      </c>
      <c r="F192" s="210"/>
      <c r="G192" s="210"/>
      <c r="H192" s="222">
        <v>99.59</v>
      </c>
      <c r="I192" s="222">
        <v>105.502</v>
      </c>
      <c r="J192" s="198">
        <v>87.414000000000001</v>
      </c>
      <c r="K192" s="198">
        <v>89.881</v>
      </c>
      <c r="L192" s="198">
        <v>60.1</v>
      </c>
      <c r="M192" s="198">
        <v>52.534999999999997</v>
      </c>
      <c r="N192" s="198">
        <v>125.83</v>
      </c>
      <c r="O192" s="198">
        <v>122.875</v>
      </c>
      <c r="P192" s="210"/>
    </row>
    <row r="193" spans="4:16" x14ac:dyDescent="0.25">
      <c r="D193" s="210" t="s">
        <v>726</v>
      </c>
      <c r="E193" s="210" t="s">
        <v>1011</v>
      </c>
      <c r="F193" s="210"/>
      <c r="G193" s="210"/>
      <c r="H193" s="222">
        <v>101.679</v>
      </c>
      <c r="I193" s="222">
        <v>105.06399999999999</v>
      </c>
      <c r="J193" s="198">
        <v>84.396000000000001</v>
      </c>
      <c r="K193" s="198">
        <v>89.915999999999997</v>
      </c>
      <c r="L193" s="198">
        <v>47.636000000000003</v>
      </c>
      <c r="M193" s="198">
        <v>52.93</v>
      </c>
      <c r="N193" s="198">
        <v>119.256</v>
      </c>
      <c r="O193" s="198">
        <v>121.502</v>
      </c>
      <c r="P193" s="210"/>
    </row>
    <row r="194" spans="4:16" x14ac:dyDescent="0.25">
      <c r="D194" s="210" t="s">
        <v>738</v>
      </c>
      <c r="E194" s="210" t="s">
        <v>1012</v>
      </c>
      <c r="F194" s="210"/>
      <c r="G194" s="210"/>
      <c r="H194" s="222">
        <v>105.277</v>
      </c>
      <c r="I194" s="222">
        <v>104.783</v>
      </c>
      <c r="J194" s="198">
        <v>88.114000000000004</v>
      </c>
      <c r="K194" s="198">
        <v>89.793999999999997</v>
      </c>
      <c r="L194" s="198">
        <v>52.567999999999998</v>
      </c>
      <c r="M194" s="198">
        <v>53.945</v>
      </c>
      <c r="N194" s="198">
        <v>119.871</v>
      </c>
      <c r="O194" s="198">
        <v>120.32599999999999</v>
      </c>
      <c r="P194" s="210"/>
    </row>
    <row r="195" spans="4:16" x14ac:dyDescent="0.25">
      <c r="D195" s="210" t="s">
        <v>750</v>
      </c>
      <c r="E195" s="210" t="s">
        <v>1013</v>
      </c>
      <c r="F195" s="210"/>
      <c r="G195" s="210"/>
      <c r="H195" s="222">
        <v>109</v>
      </c>
      <c r="I195" s="222">
        <v>104.98399999999999</v>
      </c>
      <c r="J195" s="198">
        <v>90.045000000000002</v>
      </c>
      <c r="K195" s="198">
        <v>90.093999999999994</v>
      </c>
      <c r="L195" s="198">
        <v>57.959000000000003</v>
      </c>
      <c r="M195" s="198">
        <v>55.183999999999997</v>
      </c>
      <c r="N195" s="198">
        <v>114.15600000000001</v>
      </c>
      <c r="O195" s="198">
        <v>120.10299999999999</v>
      </c>
      <c r="P195" s="210"/>
    </row>
    <row r="196" spans="4:16" x14ac:dyDescent="0.25">
      <c r="D196" s="210" t="s">
        <v>762</v>
      </c>
      <c r="E196" s="210" t="s">
        <v>1014</v>
      </c>
      <c r="F196" s="210"/>
      <c r="G196" s="210"/>
      <c r="H196" s="222">
        <v>111.459</v>
      </c>
      <c r="I196" s="222">
        <v>105.193</v>
      </c>
      <c r="J196" s="198">
        <v>93.47</v>
      </c>
      <c r="K196" s="198">
        <v>90.542000000000002</v>
      </c>
      <c r="L196" s="198">
        <v>59.337000000000003</v>
      </c>
      <c r="M196" s="198">
        <v>56.268000000000001</v>
      </c>
      <c r="N196" s="198">
        <v>119.379</v>
      </c>
      <c r="O196" s="198">
        <v>120.59099999999999</v>
      </c>
      <c r="P196" s="210"/>
    </row>
    <row r="197" spans="4:16" x14ac:dyDescent="0.25">
      <c r="D197" s="210" t="s">
        <v>774</v>
      </c>
      <c r="E197" s="210" t="s">
        <v>1015</v>
      </c>
      <c r="F197" s="210"/>
      <c r="G197" s="210"/>
      <c r="H197" s="222">
        <v>112.97199999999999</v>
      </c>
      <c r="I197" s="222">
        <v>105.66200000000001</v>
      </c>
      <c r="J197" s="198">
        <v>96.040999999999997</v>
      </c>
      <c r="K197" s="198">
        <v>90.858000000000004</v>
      </c>
      <c r="L197" s="198">
        <v>61.238999999999997</v>
      </c>
      <c r="M197" s="198">
        <v>56.872</v>
      </c>
      <c r="N197" s="198">
        <v>127.42100000000001</v>
      </c>
      <c r="O197" s="198">
        <v>121.32299999999999</v>
      </c>
      <c r="P197" s="210"/>
    </row>
    <row r="198" spans="4:16" x14ac:dyDescent="0.25">
      <c r="D198" s="210" t="s">
        <v>786</v>
      </c>
      <c r="E198" s="210" t="s">
        <v>1016</v>
      </c>
      <c r="F198" s="210"/>
      <c r="G198" s="210"/>
      <c r="H198" s="222">
        <v>101.337</v>
      </c>
      <c r="I198" s="222">
        <v>105.902</v>
      </c>
      <c r="J198" s="198">
        <v>98.888999999999996</v>
      </c>
      <c r="K198" s="198">
        <v>91.194999999999993</v>
      </c>
      <c r="L198" s="198">
        <v>63.497</v>
      </c>
      <c r="M198" s="198">
        <v>57.475999999999999</v>
      </c>
      <c r="N198" s="198">
        <v>128.31800000000001</v>
      </c>
      <c r="O198" s="198">
        <v>122.033</v>
      </c>
      <c r="P198" s="210"/>
    </row>
    <row r="199" spans="4:16" x14ac:dyDescent="0.25">
      <c r="D199" s="210" t="s">
        <v>798</v>
      </c>
      <c r="E199" s="210" t="s">
        <v>1017</v>
      </c>
      <c r="F199" s="210"/>
      <c r="G199" s="210"/>
      <c r="H199" s="222">
        <v>101.57599999999999</v>
      </c>
      <c r="I199" s="222">
        <v>106.185</v>
      </c>
      <c r="J199" s="198">
        <v>90.74</v>
      </c>
      <c r="K199" s="198">
        <v>91.67</v>
      </c>
      <c r="L199" s="198">
        <v>65.698999999999998</v>
      </c>
      <c r="M199" s="198">
        <v>58.276000000000003</v>
      </c>
      <c r="N199" s="198">
        <v>128.095</v>
      </c>
      <c r="O199" s="198">
        <v>122.35599999999999</v>
      </c>
      <c r="P199" s="210"/>
    </row>
    <row r="200" spans="4:16" x14ac:dyDescent="0.25">
      <c r="D200" s="210" t="s">
        <v>810</v>
      </c>
      <c r="E200" s="210" t="s">
        <v>1018</v>
      </c>
      <c r="F200" s="210"/>
      <c r="G200" s="210"/>
      <c r="H200" s="222">
        <v>107.502</v>
      </c>
      <c r="I200" s="222">
        <v>107.017</v>
      </c>
      <c r="J200" s="198">
        <v>89.224000000000004</v>
      </c>
      <c r="K200" s="198">
        <v>92.36</v>
      </c>
      <c r="L200" s="198">
        <v>56.838000000000001</v>
      </c>
      <c r="M200" s="198">
        <v>59.591000000000001</v>
      </c>
      <c r="N200" s="198">
        <v>128.572</v>
      </c>
      <c r="O200" s="198">
        <v>123.687</v>
      </c>
      <c r="P200" s="210"/>
    </row>
    <row r="201" spans="4:16" x14ac:dyDescent="0.25">
      <c r="D201" s="210" t="s">
        <v>822</v>
      </c>
      <c r="E201" s="210" t="s">
        <v>1019</v>
      </c>
      <c r="F201" s="210"/>
      <c r="G201" s="210"/>
      <c r="H201" s="222">
        <v>109.045</v>
      </c>
      <c r="I201" s="222">
        <v>107.55500000000001</v>
      </c>
      <c r="J201" s="198">
        <v>92.87</v>
      </c>
      <c r="K201" s="198">
        <v>93.039000000000001</v>
      </c>
      <c r="L201" s="198">
        <v>57.332999999999998</v>
      </c>
      <c r="M201" s="198">
        <v>60.271000000000001</v>
      </c>
      <c r="N201" s="198">
        <v>129.887</v>
      </c>
      <c r="O201" s="198">
        <v>125.11799999999999</v>
      </c>
      <c r="P201" s="210"/>
    </row>
    <row r="202" spans="4:16" x14ac:dyDescent="0.25">
      <c r="D202" s="210" t="s">
        <v>1304</v>
      </c>
      <c r="E202" s="210" t="s">
        <v>1020</v>
      </c>
      <c r="F202" s="210"/>
      <c r="G202" s="210"/>
      <c r="H202" s="222">
        <v>113.298</v>
      </c>
      <c r="I202" s="222">
        <v>108.169</v>
      </c>
      <c r="J202" s="198">
        <v>93.805000000000007</v>
      </c>
      <c r="K202" s="198">
        <v>93.576999999999998</v>
      </c>
      <c r="L202" s="198">
        <v>61.372</v>
      </c>
      <c r="M202" s="198">
        <v>60.759</v>
      </c>
      <c r="N202" s="198">
        <v>118.11799999999999</v>
      </c>
      <c r="O202" s="198">
        <v>125.684</v>
      </c>
      <c r="P202" s="210"/>
    </row>
    <row r="203" spans="4:16" x14ac:dyDescent="0.25">
      <c r="D203" s="210" t="s">
        <v>1305</v>
      </c>
      <c r="E203" s="210" t="s">
        <v>1021</v>
      </c>
      <c r="F203" s="210"/>
      <c r="G203" s="210"/>
      <c r="H203" s="222">
        <v>111.892</v>
      </c>
      <c r="I203" s="222">
        <v>108.23099999999999</v>
      </c>
      <c r="J203" s="198">
        <v>95.554000000000002</v>
      </c>
      <c r="K203" s="198">
        <v>93.873999999999995</v>
      </c>
      <c r="L203" s="198">
        <v>61.960999999999999</v>
      </c>
      <c r="M203" s="198">
        <v>61.134</v>
      </c>
      <c r="N203" s="198">
        <v>118.916</v>
      </c>
      <c r="O203" s="198">
        <v>125.61799999999999</v>
      </c>
      <c r="P203" s="210"/>
    </row>
    <row r="204" spans="4:16" x14ac:dyDescent="0.25">
      <c r="D204" s="210" t="s">
        <v>1306</v>
      </c>
      <c r="E204" s="210" t="s">
        <v>1022</v>
      </c>
      <c r="F204" s="210"/>
      <c r="G204" s="210"/>
      <c r="H204" s="222">
        <v>112.182</v>
      </c>
      <c r="I204" s="222">
        <v>108.11799999999999</v>
      </c>
      <c r="J204" s="198">
        <v>99.194000000000003</v>
      </c>
      <c r="K204" s="198">
        <v>94.325000000000003</v>
      </c>
      <c r="L204" s="198">
        <v>65.695999999999998</v>
      </c>
      <c r="M204" s="198">
        <v>61.77</v>
      </c>
      <c r="N204" s="198">
        <v>126.483</v>
      </c>
      <c r="O204" s="198">
        <v>125.48399999999999</v>
      </c>
      <c r="P204" s="210"/>
    </row>
    <row r="205" spans="4:16" x14ac:dyDescent="0.25">
      <c r="D205" s="210" t="s">
        <v>1307</v>
      </c>
      <c r="E205" s="210" t="s">
        <v>1023</v>
      </c>
      <c r="F205" s="210"/>
      <c r="G205" s="210"/>
      <c r="H205" s="222">
        <v>101.327</v>
      </c>
      <c r="I205" s="222">
        <v>108.117</v>
      </c>
      <c r="J205" s="198">
        <v>100.226</v>
      </c>
      <c r="K205" s="198">
        <v>94.516000000000005</v>
      </c>
      <c r="L205" s="198">
        <v>67.067999999999998</v>
      </c>
      <c r="M205" s="198">
        <v>62.280999999999999</v>
      </c>
      <c r="N205" s="198">
        <v>128.10599999999999</v>
      </c>
      <c r="O205" s="198">
        <v>125.453</v>
      </c>
      <c r="P205" s="210"/>
    </row>
    <row r="206" spans="4:16" x14ac:dyDescent="0.25">
      <c r="D206" s="210" t="s">
        <v>1308</v>
      </c>
      <c r="E206" s="210" t="s">
        <v>1024</v>
      </c>
      <c r="F206" s="210"/>
      <c r="G206" s="210"/>
      <c r="H206" s="222">
        <v>101.45099999999999</v>
      </c>
      <c r="I206" s="222">
        <v>108.099</v>
      </c>
      <c r="J206" s="198">
        <v>91.27</v>
      </c>
      <c r="K206" s="198">
        <v>94.590999999999994</v>
      </c>
      <c r="L206" s="198">
        <v>68.447999999999993</v>
      </c>
      <c r="M206" s="198">
        <v>62.673000000000002</v>
      </c>
      <c r="N206" s="198">
        <v>127.223</v>
      </c>
      <c r="O206" s="198">
        <v>125.32899999999999</v>
      </c>
      <c r="P206" s="210"/>
    </row>
    <row r="207" spans="4:16" x14ac:dyDescent="0.25">
      <c r="D207" s="210" t="s">
        <v>1309</v>
      </c>
      <c r="E207" s="210" t="s">
        <v>1025</v>
      </c>
      <c r="F207" s="210"/>
      <c r="G207" s="210"/>
      <c r="H207" s="222">
        <v>107.012</v>
      </c>
      <c r="I207" s="222">
        <v>108.029</v>
      </c>
      <c r="J207" s="198">
        <v>91.665000000000006</v>
      </c>
      <c r="K207" s="198">
        <v>94.94</v>
      </c>
      <c r="L207" s="198">
        <v>60.503</v>
      </c>
      <c r="M207" s="198">
        <v>63.197000000000003</v>
      </c>
      <c r="N207" s="198">
        <v>129.28800000000001</v>
      </c>
      <c r="O207" s="198">
        <v>125.431</v>
      </c>
      <c r="P207" s="210"/>
    </row>
    <row r="208" spans="4:16" x14ac:dyDescent="0.25">
      <c r="D208" s="210" t="s">
        <v>1310</v>
      </c>
      <c r="E208" s="210" t="s">
        <v>1026</v>
      </c>
      <c r="F208" s="210"/>
      <c r="G208" s="210"/>
      <c r="H208" s="222">
        <v>108.628</v>
      </c>
      <c r="I208" s="222">
        <v>107.97</v>
      </c>
      <c r="J208" s="198">
        <v>94.917000000000002</v>
      </c>
      <c r="K208" s="198">
        <v>95.233000000000004</v>
      </c>
      <c r="L208" s="198">
        <v>60.442</v>
      </c>
      <c r="M208" s="198">
        <v>63.640999999999998</v>
      </c>
      <c r="N208" s="198">
        <v>129.83199999999999</v>
      </c>
      <c r="O208" s="198">
        <v>125.423</v>
      </c>
      <c r="P208" s="210"/>
    </row>
    <row r="209" spans="4:16" x14ac:dyDescent="0.25">
      <c r="D209" s="210" t="s">
        <v>1311</v>
      </c>
      <c r="E209" s="210" t="s">
        <v>1027</v>
      </c>
      <c r="F209" s="210"/>
      <c r="G209" s="210"/>
      <c r="H209" s="222">
        <v>109.54</v>
      </c>
      <c r="I209" s="222">
        <v>107.43300000000001</v>
      </c>
      <c r="J209" s="198">
        <v>93.55</v>
      </c>
      <c r="K209" s="198">
        <v>95.195999999999998</v>
      </c>
      <c r="L209" s="198">
        <v>63.325000000000003</v>
      </c>
      <c r="M209" s="198">
        <v>63.92</v>
      </c>
      <c r="N209" s="198">
        <v>117.998</v>
      </c>
      <c r="O209" s="198">
        <v>125.40600000000001</v>
      </c>
      <c r="P209" s="210"/>
    </row>
    <row r="210" spans="4:16" x14ac:dyDescent="0.25">
      <c r="D210" s="210" t="s">
        <v>1312</v>
      </c>
      <c r="E210" s="210" t="s">
        <v>1028</v>
      </c>
      <c r="F210" s="210"/>
      <c r="G210" s="210"/>
      <c r="H210" s="222">
        <v>112.22799999999999</v>
      </c>
      <c r="I210" s="222">
        <v>107.48099999999999</v>
      </c>
      <c r="J210" s="198">
        <v>94.715999999999994</v>
      </c>
      <c r="K210" s="198">
        <v>95.075999999999993</v>
      </c>
      <c r="L210" s="198">
        <v>62.055999999999997</v>
      </c>
      <c r="M210" s="198">
        <v>63.933999999999997</v>
      </c>
      <c r="N210" s="198">
        <v>118.68</v>
      </c>
      <c r="O210" s="198">
        <v>125.372</v>
      </c>
      <c r="P210" s="210"/>
    </row>
    <row r="211" spans="4:16" x14ac:dyDescent="0.25">
      <c r="D211" s="210" t="s">
        <v>1313</v>
      </c>
      <c r="E211" s="210" t="s">
        <v>1029</v>
      </c>
      <c r="F211" s="210"/>
      <c r="G211" s="210"/>
      <c r="H211" s="222">
        <v>113.345</v>
      </c>
      <c r="I211" s="222">
        <v>107.64700000000001</v>
      </c>
      <c r="J211" s="198">
        <v>100.077</v>
      </c>
      <c r="K211" s="198">
        <v>95.203000000000003</v>
      </c>
      <c r="L211" s="198">
        <v>63.860999999999997</v>
      </c>
      <c r="M211" s="198">
        <v>63.670999999999999</v>
      </c>
      <c r="N211" s="198">
        <v>125.646</v>
      </c>
      <c r="O211" s="198">
        <v>125.253</v>
      </c>
      <c r="P211" s="210"/>
    </row>
    <row r="212" spans="4:16" x14ac:dyDescent="0.25">
      <c r="D212" s="210" t="s">
        <v>1314</v>
      </c>
      <c r="E212" s="210" t="s">
        <v>1030</v>
      </c>
      <c r="F212" s="210"/>
      <c r="G212" s="210"/>
      <c r="H212" s="222">
        <v>101.119</v>
      </c>
      <c r="I212" s="222">
        <v>107.617</v>
      </c>
      <c r="J212" s="198">
        <v>100.532</v>
      </c>
      <c r="K212" s="198">
        <v>95.245999999999995</v>
      </c>
      <c r="L212" s="198">
        <v>66.192999999999998</v>
      </c>
      <c r="M212" s="198">
        <v>63.545999999999999</v>
      </c>
      <c r="N212" s="198">
        <v>127.42100000000001</v>
      </c>
      <c r="O212" s="198">
        <v>125.155</v>
      </c>
      <c r="P212" s="210"/>
    </row>
    <row r="213" spans="4:16" x14ac:dyDescent="0.25">
      <c r="D213" s="210" t="s">
        <v>1315</v>
      </c>
      <c r="E213" s="210" t="s">
        <v>1031</v>
      </c>
      <c r="F213" s="210"/>
      <c r="G213" s="210"/>
      <c r="H213" s="222">
        <v>101.739</v>
      </c>
      <c r="I213" s="222">
        <v>107.658</v>
      </c>
      <c r="J213" s="198">
        <v>90.37</v>
      </c>
      <c r="K213" s="198">
        <v>95.117999999999995</v>
      </c>
      <c r="L213" s="198">
        <v>67.944000000000003</v>
      </c>
      <c r="M213" s="198">
        <v>63.473999999999997</v>
      </c>
      <c r="N213" s="198">
        <v>128.78399999999999</v>
      </c>
      <c r="O213" s="198">
        <v>125.378</v>
      </c>
      <c r="P213" s="210"/>
    </row>
    <row r="214" spans="4:16" x14ac:dyDescent="0.25">
      <c r="D214" s="210" t="s">
        <v>1316</v>
      </c>
      <c r="E214" s="210" t="s">
        <v>1032</v>
      </c>
      <c r="F214" s="210"/>
      <c r="G214" s="210"/>
      <c r="H214" s="222">
        <v>106.568</v>
      </c>
      <c r="I214" s="222">
        <v>107.595</v>
      </c>
      <c r="J214" s="198">
        <v>87.393000000000001</v>
      </c>
      <c r="K214" s="198">
        <v>94.507000000000005</v>
      </c>
      <c r="L214" s="198">
        <v>60.417999999999999</v>
      </c>
      <c r="M214" s="198">
        <v>63.462000000000003</v>
      </c>
      <c r="N214" s="198">
        <v>130.185</v>
      </c>
      <c r="O214" s="198">
        <v>125.506</v>
      </c>
      <c r="P214" s="210"/>
    </row>
    <row r="215" spans="4:16" x14ac:dyDescent="0.25">
      <c r="D215" s="210" t="s">
        <v>1317</v>
      </c>
      <c r="E215" s="210" t="s">
        <v>1033</v>
      </c>
      <c r="F215" s="210"/>
      <c r="G215" s="210"/>
      <c r="H215" s="222">
        <v>107.693</v>
      </c>
      <c r="I215" s="222">
        <v>107.461</v>
      </c>
      <c r="J215" s="198">
        <v>91.838999999999999</v>
      </c>
      <c r="K215" s="198">
        <v>94.067999999999998</v>
      </c>
      <c r="L215" s="198">
        <v>60.3</v>
      </c>
      <c r="M215" s="198">
        <v>63.442</v>
      </c>
      <c r="N215" s="198">
        <v>129.845</v>
      </c>
      <c r="O215" s="198">
        <v>125.508</v>
      </c>
      <c r="P215" s="210"/>
    </row>
    <row r="216" spans="4:16" x14ac:dyDescent="0.25">
      <c r="D216" s="210" t="s">
        <v>1318</v>
      </c>
      <c r="E216" s="210" t="s">
        <v>1034</v>
      </c>
      <c r="F216" s="210"/>
      <c r="G216" s="210"/>
      <c r="H216" s="222">
        <v>108.27500000000001</v>
      </c>
      <c r="I216" s="222">
        <v>107.28100000000001</v>
      </c>
      <c r="J216" s="198">
        <v>95.444000000000003</v>
      </c>
      <c r="K216" s="198">
        <v>94.337999999999994</v>
      </c>
      <c r="L216" s="198">
        <v>62.753999999999998</v>
      </c>
      <c r="M216" s="198">
        <v>63.36</v>
      </c>
      <c r="N216" s="198">
        <v>117.99299999999999</v>
      </c>
      <c r="O216" s="198">
        <v>125.50700000000001</v>
      </c>
      <c r="P216" s="210"/>
    </row>
    <row r="217" spans="4:16" x14ac:dyDescent="0.25">
      <c r="D217" s="210" t="s">
        <v>1319</v>
      </c>
      <c r="E217" s="210" t="s">
        <v>1035</v>
      </c>
      <c r="F217" s="210"/>
      <c r="G217" s="210"/>
      <c r="H217" s="222">
        <v>111.675</v>
      </c>
      <c r="I217" s="222">
        <v>107.202</v>
      </c>
      <c r="J217" s="198">
        <v>96.552999999999997</v>
      </c>
      <c r="K217" s="198">
        <v>94.600999999999999</v>
      </c>
      <c r="L217" s="198">
        <v>62.667999999999999</v>
      </c>
      <c r="M217" s="198">
        <v>63.448</v>
      </c>
      <c r="N217" s="198">
        <v>119.193</v>
      </c>
      <c r="O217" s="198">
        <v>125.581</v>
      </c>
      <c r="P217" s="210"/>
    </row>
    <row r="218" spans="4:16" x14ac:dyDescent="0.25">
      <c r="D218" s="210" t="s">
        <v>1320</v>
      </c>
      <c r="E218" s="210" t="s">
        <v>1036</v>
      </c>
      <c r="F218" s="210"/>
      <c r="G218" s="210"/>
      <c r="H218" s="222">
        <v>112.88500000000001</v>
      </c>
      <c r="I218" s="222">
        <v>107.136</v>
      </c>
      <c r="J218" s="198">
        <v>98.453000000000003</v>
      </c>
      <c r="K218" s="198">
        <v>94.369</v>
      </c>
      <c r="L218" s="198">
        <v>58.237000000000002</v>
      </c>
      <c r="M218" s="198">
        <v>62.643999999999998</v>
      </c>
      <c r="N218" s="198">
        <v>124.782</v>
      </c>
      <c r="O218" s="198">
        <v>125.45699999999999</v>
      </c>
      <c r="P218" s="210"/>
    </row>
    <row r="219" spans="4:16" x14ac:dyDescent="0.25">
      <c r="D219" s="210" t="s">
        <v>1321</v>
      </c>
      <c r="E219" s="210" t="s">
        <v>1037</v>
      </c>
      <c r="F219" s="210"/>
      <c r="G219" s="210"/>
      <c r="H219" s="222">
        <v>102.745</v>
      </c>
      <c r="I219" s="222">
        <v>107.36799999999999</v>
      </c>
      <c r="J219" s="198">
        <v>100.008</v>
      </c>
      <c r="K219" s="198">
        <v>94.293999999999997</v>
      </c>
      <c r="L219" s="198">
        <v>64.912999999999997</v>
      </c>
      <c r="M219" s="198">
        <v>62.462000000000003</v>
      </c>
      <c r="N219" s="198">
        <v>126.18899999999999</v>
      </c>
      <c r="O219" s="198">
        <v>125.28100000000001</v>
      </c>
      <c r="P219" s="210"/>
    </row>
    <row r="220" spans="4:16" x14ac:dyDescent="0.25">
      <c r="D220" s="210" t="s">
        <v>1322</v>
      </c>
      <c r="E220" s="210" t="s">
        <v>1038</v>
      </c>
      <c r="F220" s="210"/>
      <c r="G220" s="210"/>
      <c r="H220" s="222">
        <v>103.248</v>
      </c>
      <c r="I220" s="222">
        <v>107.584</v>
      </c>
      <c r="J220" s="198">
        <v>91.412999999999997</v>
      </c>
      <c r="K220" s="198">
        <v>94.442999999999998</v>
      </c>
      <c r="L220" s="198">
        <v>68.186999999999998</v>
      </c>
      <c r="M220" s="198">
        <v>62.496000000000002</v>
      </c>
      <c r="N220" s="198">
        <v>126.71599999999999</v>
      </c>
      <c r="O220" s="198">
        <v>124.986</v>
      </c>
      <c r="P220" s="210"/>
    </row>
    <row r="221" spans="4:16" x14ac:dyDescent="0.25">
      <c r="D221" s="210" t="s">
        <v>691</v>
      </c>
      <c r="E221" s="210" t="s">
        <v>1039</v>
      </c>
      <c r="F221" s="210"/>
      <c r="G221" s="210"/>
      <c r="H221" s="222">
        <v>107.46</v>
      </c>
      <c r="I221" s="222">
        <v>107.711</v>
      </c>
      <c r="J221" s="198">
        <v>90.721000000000004</v>
      </c>
      <c r="K221" s="198">
        <v>94.918000000000006</v>
      </c>
      <c r="L221" s="198">
        <v>62.716000000000001</v>
      </c>
      <c r="M221" s="198">
        <v>62.825000000000003</v>
      </c>
      <c r="N221" s="198">
        <v>128.631</v>
      </c>
      <c r="O221" s="198">
        <v>124.764</v>
      </c>
      <c r="P221" s="210"/>
    </row>
    <row r="222" spans="4:16" x14ac:dyDescent="0.25">
      <c r="D222" s="210" t="s">
        <v>703</v>
      </c>
      <c r="E222" s="210" t="s">
        <v>1040</v>
      </c>
      <c r="F222" s="210"/>
      <c r="G222" s="210"/>
      <c r="H222" s="222">
        <v>108.188</v>
      </c>
      <c r="I222" s="222">
        <v>107.782</v>
      </c>
      <c r="J222" s="198">
        <v>92.325000000000003</v>
      </c>
      <c r="K222" s="198">
        <v>94.988</v>
      </c>
      <c r="L222" s="198">
        <v>62.656999999999996</v>
      </c>
      <c r="M222" s="198">
        <v>63.161000000000001</v>
      </c>
      <c r="N222" s="198">
        <v>128.80099999999999</v>
      </c>
      <c r="O222" s="198">
        <v>124.61499999999999</v>
      </c>
      <c r="P222" s="210"/>
    </row>
    <row r="223" spans="4:16" x14ac:dyDescent="0.25">
      <c r="D223" s="210" t="s">
        <v>715</v>
      </c>
      <c r="E223" s="210" t="s">
        <v>1041</v>
      </c>
      <c r="F223" s="210"/>
      <c r="G223" s="210"/>
      <c r="H223" s="222">
        <v>109.456</v>
      </c>
      <c r="I223" s="222">
        <v>107.95099999999999</v>
      </c>
      <c r="J223" s="198">
        <v>90.953999999999994</v>
      </c>
      <c r="K223" s="198">
        <v>94.346000000000004</v>
      </c>
      <c r="L223" s="198">
        <v>65.826999999999998</v>
      </c>
      <c r="M223" s="198">
        <v>63.6</v>
      </c>
      <c r="N223" s="198">
        <v>118.282</v>
      </c>
      <c r="O223" s="198">
        <v>124.65600000000001</v>
      </c>
      <c r="P223" s="210"/>
    </row>
    <row r="224" spans="4:16" x14ac:dyDescent="0.25">
      <c r="D224" s="210" t="s">
        <v>727</v>
      </c>
      <c r="E224" s="210" t="s">
        <v>1042</v>
      </c>
      <c r="F224" s="210"/>
      <c r="G224" s="210"/>
      <c r="H224" s="222">
        <v>110.935</v>
      </c>
      <c r="I224" s="222">
        <v>107.845</v>
      </c>
      <c r="J224" s="198">
        <v>92.453000000000003</v>
      </c>
      <c r="K224" s="198">
        <v>93.760999999999996</v>
      </c>
      <c r="L224" s="198">
        <v>64.537999999999997</v>
      </c>
      <c r="M224" s="198">
        <v>63.866999999999997</v>
      </c>
      <c r="N224" s="198">
        <v>118.833</v>
      </c>
      <c r="O224" s="198">
        <v>124.604</v>
      </c>
      <c r="P224" s="210"/>
    </row>
    <row r="225" spans="4:16" x14ac:dyDescent="0.25">
      <c r="D225" s="210" t="s">
        <v>739</v>
      </c>
      <c r="E225" s="210" t="s">
        <v>1043</v>
      </c>
      <c r="F225" s="210"/>
      <c r="G225" s="210"/>
      <c r="H225" s="222">
        <v>112.00700000000001</v>
      </c>
      <c r="I225" s="222">
        <v>107.71899999999999</v>
      </c>
      <c r="J225" s="198">
        <v>93.551000000000002</v>
      </c>
      <c r="K225" s="198">
        <v>93.06</v>
      </c>
      <c r="L225" s="198">
        <v>67.061999999999998</v>
      </c>
      <c r="M225" s="198">
        <v>65.128</v>
      </c>
      <c r="N225" s="198">
        <v>124.81100000000001</v>
      </c>
      <c r="O225" s="198">
        <v>124.60899999999999</v>
      </c>
      <c r="P225" s="210"/>
    </row>
    <row r="226" spans="4:16" x14ac:dyDescent="0.25">
      <c r="D226" s="210" t="s">
        <v>751</v>
      </c>
      <c r="E226" s="210" t="s">
        <v>1044</v>
      </c>
      <c r="F226" s="210"/>
      <c r="G226" s="210"/>
      <c r="H226" s="222">
        <v>102.03700000000001</v>
      </c>
      <c r="I226" s="222">
        <v>107.61799999999999</v>
      </c>
      <c r="J226" s="198">
        <v>94.885999999999996</v>
      </c>
      <c r="K226" s="198">
        <v>92.328999999999994</v>
      </c>
      <c r="L226" s="198">
        <v>69.366</v>
      </c>
      <c r="M226" s="198">
        <v>65.763999999999996</v>
      </c>
      <c r="N226" s="198">
        <v>125.32599999999999</v>
      </c>
      <c r="O226" s="198">
        <v>124.485</v>
      </c>
      <c r="P226" s="210"/>
    </row>
    <row r="227" spans="4:16" x14ac:dyDescent="0.25">
      <c r="D227" s="210" t="s">
        <v>763</v>
      </c>
      <c r="E227" s="210" t="s">
        <v>1045</v>
      </c>
      <c r="F227" s="210"/>
      <c r="G227" s="210"/>
      <c r="H227" s="222">
        <v>102.524</v>
      </c>
      <c r="I227" s="222">
        <v>107.515</v>
      </c>
      <c r="J227" s="198">
        <v>86</v>
      </c>
      <c r="K227" s="198">
        <v>91.555000000000007</v>
      </c>
      <c r="L227" s="198">
        <v>71.66</v>
      </c>
      <c r="M227" s="198">
        <v>66.260000000000005</v>
      </c>
      <c r="N227" s="198">
        <v>125.295</v>
      </c>
      <c r="O227" s="198">
        <v>124.282</v>
      </c>
      <c r="P227" s="210"/>
    </row>
    <row r="228" spans="4:16" x14ac:dyDescent="0.25">
      <c r="D228" s="210" t="s">
        <v>775</v>
      </c>
      <c r="E228" s="210" t="s">
        <v>1046</v>
      </c>
      <c r="F228" s="210"/>
      <c r="G228" s="210"/>
      <c r="H228" s="222">
        <v>106.93</v>
      </c>
      <c r="I228" s="222">
        <v>107.43899999999999</v>
      </c>
      <c r="J228" s="198">
        <v>86.212999999999994</v>
      </c>
      <c r="K228" s="198">
        <v>90.911000000000001</v>
      </c>
      <c r="L228" s="198">
        <v>64.228999999999999</v>
      </c>
      <c r="M228" s="198">
        <v>66.477000000000004</v>
      </c>
      <c r="N228" s="198">
        <v>127.992</v>
      </c>
      <c r="O228" s="198">
        <v>124.191</v>
      </c>
      <c r="P228" s="210"/>
    </row>
    <row r="229" spans="4:16" x14ac:dyDescent="0.25">
      <c r="D229" s="210" t="s">
        <v>787</v>
      </c>
      <c r="E229" s="210" t="s">
        <v>1047</v>
      </c>
      <c r="F229" s="210"/>
      <c r="G229" s="210"/>
      <c r="H229" s="222">
        <v>108.004</v>
      </c>
      <c r="I229" s="222">
        <v>107.413</v>
      </c>
      <c r="J229" s="198">
        <v>88.412999999999997</v>
      </c>
      <c r="K229" s="198">
        <v>90.352000000000004</v>
      </c>
      <c r="L229" s="198">
        <v>64.444999999999993</v>
      </c>
      <c r="M229" s="198">
        <v>66.731999999999999</v>
      </c>
      <c r="N229" s="198">
        <v>126.994</v>
      </c>
      <c r="O229" s="198">
        <v>123.93300000000001</v>
      </c>
      <c r="P229" s="210"/>
    </row>
    <row r="230" spans="4:16" x14ac:dyDescent="0.25">
      <c r="D230" s="210" t="s">
        <v>799</v>
      </c>
      <c r="E230" s="210" t="s">
        <v>1048</v>
      </c>
      <c r="F230" s="210"/>
      <c r="G230" s="210"/>
      <c r="H230" s="222">
        <v>109.58</v>
      </c>
      <c r="I230" s="222">
        <v>107.431</v>
      </c>
      <c r="J230" s="198">
        <v>88.897999999999996</v>
      </c>
      <c r="K230" s="198">
        <v>90.058999999999997</v>
      </c>
      <c r="L230" s="198">
        <v>68.021000000000001</v>
      </c>
      <c r="M230" s="198">
        <v>67.045000000000002</v>
      </c>
      <c r="N230" s="198">
        <v>115.297</v>
      </c>
      <c r="O230" s="198">
        <v>123.506</v>
      </c>
      <c r="P230" s="210"/>
    </row>
    <row r="231" spans="4:16" x14ac:dyDescent="0.25">
      <c r="D231" s="210" t="s">
        <v>811</v>
      </c>
      <c r="E231" s="210" t="s">
        <v>1049</v>
      </c>
      <c r="F231" s="210"/>
      <c r="G231" s="210"/>
      <c r="H231" s="222">
        <v>111.744</v>
      </c>
      <c r="I231" s="222">
        <v>107.54600000000001</v>
      </c>
      <c r="J231" s="198">
        <v>90.11</v>
      </c>
      <c r="K231" s="198">
        <v>89.724000000000004</v>
      </c>
      <c r="L231" s="198">
        <v>67.373999999999995</v>
      </c>
      <c r="M231" s="198">
        <v>67.450999999999993</v>
      </c>
      <c r="N231" s="198">
        <v>116.91800000000001</v>
      </c>
      <c r="O231" s="198">
        <v>123.233</v>
      </c>
      <c r="P231" s="210"/>
    </row>
    <row r="232" spans="4:16" x14ac:dyDescent="0.25">
      <c r="D232" s="210" t="s">
        <v>823</v>
      </c>
      <c r="E232" s="210" t="s">
        <v>1050</v>
      </c>
      <c r="F232" s="210"/>
      <c r="G232" s="210"/>
      <c r="H232" s="222">
        <v>112.88800000000001</v>
      </c>
      <c r="I232" s="222">
        <v>107.672</v>
      </c>
      <c r="J232" s="198">
        <v>92.510999999999996</v>
      </c>
      <c r="K232" s="198">
        <v>89.575000000000003</v>
      </c>
      <c r="L232" s="198">
        <v>68.471000000000004</v>
      </c>
      <c r="M232" s="198">
        <v>67.652000000000001</v>
      </c>
      <c r="N232" s="198">
        <v>124.16</v>
      </c>
      <c r="O232" s="198">
        <v>123.14</v>
      </c>
      <c r="P232" s="210"/>
    </row>
    <row r="233" spans="4:16" x14ac:dyDescent="0.25">
      <c r="D233" s="210" t="s">
        <v>1323</v>
      </c>
      <c r="E233" s="210" t="s">
        <v>1051</v>
      </c>
      <c r="F233" s="210"/>
      <c r="G233" s="210"/>
      <c r="H233" s="222">
        <v>101.886</v>
      </c>
      <c r="I233" s="222">
        <v>107.65</v>
      </c>
      <c r="J233" s="198">
        <v>94.507999999999996</v>
      </c>
      <c r="K233" s="198">
        <v>89.521000000000001</v>
      </c>
      <c r="L233" s="198">
        <v>71.046000000000006</v>
      </c>
      <c r="M233" s="198">
        <v>67.891999999999996</v>
      </c>
      <c r="N233" s="198">
        <v>125.202</v>
      </c>
      <c r="O233" s="198">
        <v>123.122</v>
      </c>
      <c r="P233" s="210"/>
    </row>
    <row r="234" spans="4:16" x14ac:dyDescent="0.25">
      <c r="D234" s="210" t="s">
        <v>1324</v>
      </c>
      <c r="E234" s="210" t="s">
        <v>1052</v>
      </c>
      <c r="F234" s="210"/>
      <c r="G234" s="210"/>
      <c r="H234" s="222">
        <v>102.274</v>
      </c>
      <c r="I234" s="222">
        <v>107.61499999999999</v>
      </c>
      <c r="J234" s="198">
        <v>85.352999999999994</v>
      </c>
      <c r="K234" s="198">
        <v>89.429000000000002</v>
      </c>
      <c r="L234" s="198">
        <v>73.084000000000003</v>
      </c>
      <c r="M234" s="198">
        <v>68.094999999999999</v>
      </c>
      <c r="N234" s="198">
        <v>127.179</v>
      </c>
      <c r="O234" s="198">
        <v>123.39100000000001</v>
      </c>
      <c r="P234" s="210"/>
    </row>
    <row r="235" spans="4:16" x14ac:dyDescent="0.25">
      <c r="D235" s="210" t="s">
        <v>1325</v>
      </c>
      <c r="E235" s="210" t="s">
        <v>1053</v>
      </c>
      <c r="F235" s="210"/>
      <c r="G235" s="210"/>
      <c r="H235" s="222">
        <v>106.851</v>
      </c>
      <c r="I235" s="222">
        <v>107.60299999999999</v>
      </c>
      <c r="J235" s="198">
        <v>86.210999999999999</v>
      </c>
      <c r="K235" s="198">
        <v>89.429000000000002</v>
      </c>
      <c r="L235" s="198">
        <v>65.620999999999995</v>
      </c>
      <c r="M235" s="198">
        <v>68.293999999999997</v>
      </c>
      <c r="N235" s="198">
        <v>127.08199999999999</v>
      </c>
      <c r="O235" s="198">
        <v>123.261</v>
      </c>
      <c r="P235" s="210"/>
    </row>
    <row r="236" spans="4:16" x14ac:dyDescent="0.25">
      <c r="D236" s="210" t="s">
        <v>1326</v>
      </c>
      <c r="E236" s="210" t="s">
        <v>1054</v>
      </c>
      <c r="F236" s="210"/>
      <c r="G236" s="210"/>
      <c r="H236" s="222">
        <v>108.41500000000001</v>
      </c>
      <c r="I236" s="222">
        <v>107.66200000000001</v>
      </c>
      <c r="J236" s="198">
        <v>89.438999999999993</v>
      </c>
      <c r="K236" s="198">
        <v>89.575000000000003</v>
      </c>
      <c r="L236" s="198">
        <v>65.641000000000005</v>
      </c>
      <c r="M236" s="198">
        <v>68.465000000000003</v>
      </c>
      <c r="N236" s="198">
        <v>128.60400000000001</v>
      </c>
      <c r="O236" s="198">
        <v>123.491</v>
      </c>
      <c r="P236" s="210"/>
    </row>
    <row r="237" spans="4:16" x14ac:dyDescent="0.25">
      <c r="D237" s="210" t="s">
        <v>1327</v>
      </c>
      <c r="E237" s="210" t="s">
        <v>1055</v>
      </c>
      <c r="F237" s="210"/>
      <c r="G237" s="210"/>
      <c r="H237" s="222">
        <v>108.575</v>
      </c>
      <c r="I237" s="222">
        <v>107.51900000000001</v>
      </c>
      <c r="J237" s="198">
        <v>87.656000000000006</v>
      </c>
      <c r="K237" s="198">
        <v>89.397999999999996</v>
      </c>
      <c r="L237" s="198">
        <v>69.129000000000005</v>
      </c>
      <c r="M237" s="198">
        <v>68.623000000000005</v>
      </c>
      <c r="N237" s="198">
        <v>116.535</v>
      </c>
      <c r="O237" s="198">
        <v>123.66800000000001</v>
      </c>
      <c r="P237" s="210"/>
    </row>
    <row r="238" spans="4:16" x14ac:dyDescent="0.25">
      <c r="D238" s="210" t="s">
        <v>1328</v>
      </c>
      <c r="E238" s="210" t="s">
        <v>1056</v>
      </c>
      <c r="F238" s="210"/>
      <c r="G238" s="210"/>
      <c r="H238" s="222">
        <v>110.46299999999999</v>
      </c>
      <c r="I238" s="222">
        <v>107.336</v>
      </c>
      <c r="J238" s="198">
        <v>88.540999999999997</v>
      </c>
      <c r="K238" s="198">
        <v>89.174000000000007</v>
      </c>
      <c r="L238" s="198">
        <v>67.786000000000001</v>
      </c>
      <c r="M238" s="198">
        <v>68.682000000000002</v>
      </c>
      <c r="N238" s="198">
        <v>118.119</v>
      </c>
      <c r="O238" s="198">
        <v>123.84</v>
      </c>
      <c r="P238" s="210"/>
    </row>
    <row r="239" spans="4:16" x14ac:dyDescent="0.25">
      <c r="D239" s="210" t="s">
        <v>1329</v>
      </c>
      <c r="E239" s="210" t="s">
        <v>1057</v>
      </c>
      <c r="F239" s="210"/>
      <c r="G239" s="210"/>
      <c r="H239" s="222">
        <v>111.574</v>
      </c>
      <c r="I239" s="222">
        <v>107.148</v>
      </c>
      <c r="J239" s="198">
        <v>91.58</v>
      </c>
      <c r="K239" s="198">
        <v>89.040999999999997</v>
      </c>
      <c r="L239" s="198">
        <v>68.513999999999996</v>
      </c>
      <c r="M239" s="198">
        <v>68.688000000000002</v>
      </c>
      <c r="N239" s="198">
        <v>124.74</v>
      </c>
      <c r="O239" s="198">
        <v>123.923</v>
      </c>
      <c r="P239" s="210"/>
    </row>
    <row r="240" spans="4:16" x14ac:dyDescent="0.25">
      <c r="D240" s="210" t="s">
        <v>1330</v>
      </c>
      <c r="E240" s="210" t="s">
        <v>1058</v>
      </c>
      <c r="F240" s="210"/>
      <c r="G240" s="210"/>
      <c r="H240" s="222">
        <v>100.60599999999999</v>
      </c>
      <c r="I240" s="222">
        <v>106.965</v>
      </c>
      <c r="J240" s="198">
        <v>94.539000000000001</v>
      </c>
      <c r="K240" s="198">
        <v>89.045000000000002</v>
      </c>
      <c r="L240" s="198">
        <v>72.132000000000005</v>
      </c>
      <c r="M240" s="198">
        <v>68.843000000000004</v>
      </c>
      <c r="N240" s="198">
        <v>126.036</v>
      </c>
      <c r="O240" s="198">
        <v>124.042</v>
      </c>
      <c r="P240" s="210"/>
    </row>
    <row r="241" spans="4:16" x14ac:dyDescent="0.25">
      <c r="D241" s="210" t="s">
        <v>1331</v>
      </c>
      <c r="E241" s="210" t="s">
        <v>1059</v>
      </c>
      <c r="F241" s="210"/>
      <c r="G241" s="210"/>
      <c r="H241" s="222">
        <v>100.699</v>
      </c>
      <c r="I241" s="222">
        <v>106.74</v>
      </c>
      <c r="J241" s="198">
        <v>84.808999999999997</v>
      </c>
      <c r="K241" s="198">
        <v>88.966999999999999</v>
      </c>
      <c r="L241" s="198">
        <v>72.906000000000006</v>
      </c>
      <c r="M241" s="198">
        <v>68.817999999999998</v>
      </c>
      <c r="N241" s="198">
        <v>126.523</v>
      </c>
      <c r="O241" s="198">
        <v>123.94799999999999</v>
      </c>
      <c r="P241" s="210"/>
    </row>
    <row r="242" spans="4:16" x14ac:dyDescent="0.25">
      <c r="D242" s="210" t="s">
        <v>1332</v>
      </c>
      <c r="E242" s="210" t="s">
        <v>1060</v>
      </c>
      <c r="F242" s="210"/>
      <c r="G242" s="210"/>
      <c r="H242" s="222">
        <v>105.19199999999999</v>
      </c>
      <c r="I242" s="222">
        <v>106.503</v>
      </c>
      <c r="J242" s="198">
        <v>84.028999999999996</v>
      </c>
      <c r="K242" s="198">
        <v>88.656000000000006</v>
      </c>
      <c r="L242" s="198">
        <v>65.584999999999994</v>
      </c>
      <c r="M242" s="198">
        <v>68.813000000000002</v>
      </c>
      <c r="N242" s="198">
        <v>128.99600000000001</v>
      </c>
      <c r="O242" s="198">
        <v>124.221</v>
      </c>
      <c r="P242" s="210"/>
    </row>
    <row r="243" spans="4:16" x14ac:dyDescent="0.25">
      <c r="D243" s="210" t="s">
        <v>1333</v>
      </c>
      <c r="E243" s="210" t="s">
        <v>1061</v>
      </c>
      <c r="F243" s="210"/>
      <c r="G243" s="210"/>
      <c r="H243" s="222">
        <v>106.458</v>
      </c>
      <c r="I243" s="222">
        <v>106.223</v>
      </c>
      <c r="J243" s="198">
        <v>89.082999999999998</v>
      </c>
      <c r="K243" s="198">
        <v>88.605000000000004</v>
      </c>
      <c r="L243" s="198">
        <v>66.549000000000007</v>
      </c>
      <c r="M243" s="198">
        <v>68.942999999999998</v>
      </c>
      <c r="N243" s="198">
        <v>128.47</v>
      </c>
      <c r="O243" s="198">
        <v>124.202</v>
      </c>
      <c r="P243" s="210"/>
    </row>
    <row r="244" spans="4:16" x14ac:dyDescent="0.25">
      <c r="D244" s="210" t="s">
        <v>1334</v>
      </c>
      <c r="E244" s="210" t="s">
        <v>1062</v>
      </c>
      <c r="F244" s="210"/>
      <c r="G244" s="210"/>
      <c r="H244" s="222">
        <v>107.7</v>
      </c>
      <c r="I244" s="222">
        <v>106.098</v>
      </c>
      <c r="J244" s="198">
        <v>88.593999999999994</v>
      </c>
      <c r="K244" s="198">
        <v>88.739000000000004</v>
      </c>
      <c r="L244" s="198">
        <v>68.941999999999993</v>
      </c>
      <c r="M244" s="198">
        <v>68.915999999999997</v>
      </c>
      <c r="N244" s="198">
        <v>115.129</v>
      </c>
      <c r="O244" s="198">
        <v>124.001</v>
      </c>
      <c r="P244" s="210"/>
    </row>
    <row r="245" spans="4:16" x14ac:dyDescent="0.25">
      <c r="D245" s="210" t="s">
        <v>1335</v>
      </c>
      <c r="E245" s="210" t="s">
        <v>1063</v>
      </c>
      <c r="F245" s="210"/>
      <c r="G245" s="210"/>
      <c r="H245" s="222">
        <v>109.69799999999999</v>
      </c>
      <c r="I245" s="222">
        <v>105.989</v>
      </c>
      <c r="J245" s="198">
        <v>91.227000000000004</v>
      </c>
      <c r="K245" s="198">
        <v>89.123000000000005</v>
      </c>
      <c r="L245" s="198">
        <v>67.668999999999997</v>
      </c>
      <c r="M245" s="198">
        <v>68.899000000000001</v>
      </c>
      <c r="N245" s="198">
        <v>117.675</v>
      </c>
      <c r="O245" s="198">
        <v>123.938</v>
      </c>
      <c r="P245" s="210"/>
    </row>
    <row r="246" spans="4:16" x14ac:dyDescent="0.25">
      <c r="D246" s="210" t="s">
        <v>1336</v>
      </c>
      <c r="E246" s="210" t="s">
        <v>1064</v>
      </c>
      <c r="F246" s="210"/>
      <c r="G246" s="210"/>
      <c r="H246" s="222">
        <v>112.07899999999999</v>
      </c>
      <c r="I246" s="222">
        <v>106.06100000000001</v>
      </c>
      <c r="J246" s="198">
        <v>94.954999999999998</v>
      </c>
      <c r="K246" s="198">
        <v>89.605000000000004</v>
      </c>
      <c r="L246" s="198">
        <v>68.043000000000006</v>
      </c>
      <c r="M246" s="198">
        <v>68.831999999999994</v>
      </c>
      <c r="N246" s="198">
        <v>123.895</v>
      </c>
      <c r="O246" s="198">
        <v>123.81699999999999</v>
      </c>
      <c r="P246" s="210"/>
    </row>
    <row r="247" spans="4:16" x14ac:dyDescent="0.25">
      <c r="D247" s="210" t="s">
        <v>1337</v>
      </c>
      <c r="E247" s="210" t="s">
        <v>1065</v>
      </c>
      <c r="F247" s="210"/>
      <c r="G247" s="210"/>
      <c r="H247" s="222">
        <v>99.691999999999993</v>
      </c>
      <c r="I247" s="222">
        <v>105.931</v>
      </c>
      <c r="J247" s="198">
        <v>96.891000000000005</v>
      </c>
      <c r="K247" s="198">
        <v>89.941000000000003</v>
      </c>
      <c r="L247" s="198">
        <v>71.248000000000005</v>
      </c>
      <c r="M247" s="198">
        <v>68.706000000000003</v>
      </c>
      <c r="N247" s="198">
        <v>125.18899999999999</v>
      </c>
      <c r="O247" s="198">
        <v>123.696</v>
      </c>
      <c r="P247" s="210"/>
    </row>
    <row r="248" spans="4:16" x14ac:dyDescent="0.25">
      <c r="D248" s="210" t="s">
        <v>1338</v>
      </c>
      <c r="E248" s="210" t="s">
        <v>1066</v>
      </c>
      <c r="F248" s="210"/>
      <c r="G248" s="210"/>
      <c r="H248" s="222">
        <v>100.405</v>
      </c>
      <c r="I248" s="222">
        <v>105.889</v>
      </c>
      <c r="J248" s="198">
        <v>87.631</v>
      </c>
      <c r="K248" s="198">
        <v>90.343999999999994</v>
      </c>
      <c r="L248" s="198">
        <v>73.388999999999996</v>
      </c>
      <c r="M248" s="198">
        <v>68.775000000000006</v>
      </c>
      <c r="N248" s="198">
        <v>127.542</v>
      </c>
      <c r="O248" s="198">
        <v>123.842</v>
      </c>
      <c r="P248" s="210"/>
    </row>
    <row r="249" spans="4:16" x14ac:dyDescent="0.25">
      <c r="D249" s="210" t="s">
        <v>1339</v>
      </c>
      <c r="E249" s="210" t="s">
        <v>1067</v>
      </c>
      <c r="F249" s="210"/>
      <c r="G249" s="210"/>
      <c r="H249" s="222">
        <v>104.023</v>
      </c>
      <c r="I249" s="222">
        <v>105.72199999999999</v>
      </c>
      <c r="J249" s="198">
        <v>87.358999999999995</v>
      </c>
      <c r="K249" s="198">
        <v>90.82</v>
      </c>
      <c r="L249" s="198">
        <v>65</v>
      </c>
      <c r="M249" s="198">
        <v>68.691000000000003</v>
      </c>
      <c r="N249" s="198">
        <v>129.13399999999999</v>
      </c>
      <c r="O249" s="198">
        <v>123.86199999999999</v>
      </c>
      <c r="P249" s="210"/>
    </row>
    <row r="250" spans="4:16" x14ac:dyDescent="0.25">
      <c r="D250" s="210" t="s">
        <v>1340</v>
      </c>
      <c r="E250" s="210" t="s">
        <v>1068</v>
      </c>
      <c r="F250" s="210"/>
      <c r="G250" s="210"/>
      <c r="H250" s="222">
        <v>105.621</v>
      </c>
      <c r="I250" s="222">
        <v>105.602</v>
      </c>
      <c r="J250" s="198">
        <v>91.153999999999996</v>
      </c>
      <c r="K250" s="198">
        <v>91.114999999999995</v>
      </c>
      <c r="L250" s="198">
        <v>65.638000000000005</v>
      </c>
      <c r="M250" s="198">
        <v>68.561000000000007</v>
      </c>
      <c r="N250" s="198">
        <v>128.816</v>
      </c>
      <c r="O250" s="198">
        <v>123.911</v>
      </c>
      <c r="P250" s="210"/>
    </row>
    <row r="251" spans="4:16" x14ac:dyDescent="0.25">
      <c r="D251" s="210" t="s">
        <v>1341</v>
      </c>
      <c r="E251" s="210" t="s">
        <v>1069</v>
      </c>
      <c r="F251" s="210"/>
      <c r="G251" s="210"/>
      <c r="H251" s="222">
        <v>107.732</v>
      </c>
      <c r="I251" s="222">
        <v>105.607</v>
      </c>
      <c r="J251" s="198">
        <v>91.555000000000007</v>
      </c>
      <c r="K251" s="198">
        <v>91.537999999999997</v>
      </c>
      <c r="L251" s="198">
        <v>68.876000000000005</v>
      </c>
      <c r="M251" s="198">
        <v>68.551000000000002</v>
      </c>
      <c r="N251" s="198">
        <v>114.63200000000001</v>
      </c>
      <c r="O251" s="198">
        <v>123.84</v>
      </c>
      <c r="P251" s="210"/>
    </row>
    <row r="252" spans="4:16" x14ac:dyDescent="0.25">
      <c r="D252" s="210" t="s">
        <v>692</v>
      </c>
      <c r="E252" s="210" t="s">
        <v>1070</v>
      </c>
      <c r="F252" s="210"/>
      <c r="G252" s="210"/>
      <c r="H252" s="222">
        <v>109.815</v>
      </c>
      <c r="I252" s="222">
        <v>105.623</v>
      </c>
      <c r="J252" s="198">
        <v>93.105000000000004</v>
      </c>
      <c r="K252" s="198">
        <v>91.807000000000002</v>
      </c>
      <c r="L252" s="198">
        <v>66.903000000000006</v>
      </c>
      <c r="M252" s="198">
        <v>68.441999999999993</v>
      </c>
      <c r="N252" s="198">
        <v>109.017</v>
      </c>
      <c r="O252" s="198">
        <v>122.60299999999999</v>
      </c>
      <c r="P252" s="210"/>
    </row>
    <row r="253" spans="4:16" x14ac:dyDescent="0.25">
      <c r="D253" s="210" t="s">
        <v>704</v>
      </c>
      <c r="E253" s="210" t="s">
        <v>1071</v>
      </c>
      <c r="F253" s="210"/>
      <c r="G253" s="210"/>
      <c r="H253" s="222">
        <v>108.282</v>
      </c>
      <c r="I253" s="222">
        <v>105.081</v>
      </c>
      <c r="J253" s="198">
        <v>96.956999999999994</v>
      </c>
      <c r="K253" s="198">
        <v>92.093000000000004</v>
      </c>
      <c r="L253" s="198">
        <v>68.063000000000002</v>
      </c>
      <c r="M253" s="198">
        <v>68.444999999999993</v>
      </c>
      <c r="N253" s="198">
        <v>117.497</v>
      </c>
      <c r="O253" s="198">
        <v>121.68899999999999</v>
      </c>
      <c r="P253" s="210"/>
    </row>
    <row r="254" spans="4:16" x14ac:dyDescent="0.25">
      <c r="D254" s="210" t="s">
        <v>716</v>
      </c>
      <c r="E254" s="210" t="s">
        <v>1072</v>
      </c>
      <c r="F254" s="210"/>
      <c r="G254" s="210"/>
      <c r="H254" s="222">
        <v>94.980999999999995</v>
      </c>
      <c r="I254" s="222">
        <v>104.408</v>
      </c>
      <c r="J254" s="198">
        <v>100.26300000000001</v>
      </c>
      <c r="K254" s="198">
        <v>92.573999999999998</v>
      </c>
      <c r="L254" s="198">
        <v>72.198999999999998</v>
      </c>
      <c r="M254" s="198">
        <v>68.581000000000003</v>
      </c>
      <c r="N254" s="198">
        <v>116.75</v>
      </c>
      <c r="O254" s="198">
        <v>120.48399999999999</v>
      </c>
      <c r="P254" s="210"/>
    </row>
    <row r="255" spans="4:16" x14ac:dyDescent="0.25">
      <c r="D255" s="210" t="s">
        <v>728</v>
      </c>
      <c r="E255" s="210" t="s">
        <v>1073</v>
      </c>
      <c r="F255" s="210"/>
      <c r="G255" s="210"/>
      <c r="H255" s="222">
        <v>93.281999999999996</v>
      </c>
      <c r="I255" s="222">
        <v>103.39</v>
      </c>
      <c r="J255" s="198">
        <v>89.254999999999995</v>
      </c>
      <c r="K255" s="198">
        <v>92.805999999999997</v>
      </c>
      <c r="L255" s="198">
        <v>74.846000000000004</v>
      </c>
      <c r="M255" s="198">
        <v>68.789000000000001</v>
      </c>
      <c r="N255" s="198">
        <v>121.524</v>
      </c>
      <c r="O255" s="198">
        <v>119.624</v>
      </c>
      <c r="P255" s="210"/>
    </row>
    <row r="256" spans="4:16" x14ac:dyDescent="0.25">
      <c r="D256" s="210" t="s">
        <v>740</v>
      </c>
      <c r="E256" s="210" t="s">
        <v>1074</v>
      </c>
      <c r="F256" s="210"/>
      <c r="G256" s="210"/>
      <c r="H256" s="222">
        <v>99.262</v>
      </c>
      <c r="I256" s="222">
        <v>102.71</v>
      </c>
      <c r="J256" s="198">
        <v>87.051000000000002</v>
      </c>
      <c r="K256" s="198">
        <v>92.762</v>
      </c>
      <c r="L256" s="198">
        <v>63.713999999999999</v>
      </c>
      <c r="M256" s="198">
        <v>68.605000000000004</v>
      </c>
      <c r="N256" s="198">
        <v>124.794</v>
      </c>
      <c r="O256" s="198">
        <v>119.004</v>
      </c>
      <c r="P256" s="210"/>
    </row>
    <row r="257" spans="4:16" x14ac:dyDescent="0.25">
      <c r="D257" s="210" t="s">
        <v>752</v>
      </c>
      <c r="E257" s="210" t="s">
        <v>1075</v>
      </c>
      <c r="F257" s="210"/>
      <c r="G257" s="210"/>
      <c r="H257" s="222">
        <v>100.789</v>
      </c>
      <c r="I257" s="222">
        <v>102.02</v>
      </c>
      <c r="J257" s="198">
        <v>89.96</v>
      </c>
      <c r="K257" s="198">
        <v>92.591999999999999</v>
      </c>
      <c r="L257" s="198">
        <v>62.279000000000003</v>
      </c>
      <c r="M257" s="198">
        <v>68.125</v>
      </c>
      <c r="N257" s="198">
        <v>124.09</v>
      </c>
      <c r="O257" s="198">
        <v>118.32899999999999</v>
      </c>
      <c r="P257" s="210"/>
    </row>
    <row r="258" spans="4:16" x14ac:dyDescent="0.25">
      <c r="D258" s="210" t="s">
        <v>764</v>
      </c>
      <c r="E258" s="210" t="s">
        <v>1076</v>
      </c>
      <c r="F258" s="210"/>
      <c r="G258" s="210"/>
      <c r="H258" s="222">
        <v>104.268</v>
      </c>
      <c r="I258" s="222">
        <v>101.52500000000001</v>
      </c>
      <c r="J258" s="198">
        <v>89.643000000000001</v>
      </c>
      <c r="K258" s="198">
        <v>92.319000000000003</v>
      </c>
      <c r="L258" s="198">
        <v>66.885000000000005</v>
      </c>
      <c r="M258" s="198">
        <v>67.840999999999994</v>
      </c>
      <c r="N258" s="198">
        <v>111.223</v>
      </c>
      <c r="O258" s="198">
        <v>117.842</v>
      </c>
      <c r="P258" s="210"/>
    </row>
    <row r="259" spans="4:16" x14ac:dyDescent="0.25">
      <c r="D259" s="210" t="s">
        <v>776</v>
      </c>
      <c r="E259" s="210" t="s">
        <v>1077</v>
      </c>
      <c r="F259" s="210"/>
      <c r="G259" s="210"/>
      <c r="H259" s="222">
        <v>106.667</v>
      </c>
      <c r="I259" s="222">
        <v>101.075</v>
      </c>
      <c r="J259" s="198">
        <v>94.825000000000003</v>
      </c>
      <c r="K259" s="198">
        <v>92.563999999999993</v>
      </c>
      <c r="L259" s="198">
        <v>65.858000000000004</v>
      </c>
      <c r="M259" s="198">
        <v>67.691999999999993</v>
      </c>
      <c r="N259" s="198">
        <v>114.584</v>
      </c>
      <c r="O259" s="198">
        <v>118.637</v>
      </c>
      <c r="P259" s="210"/>
    </row>
    <row r="260" spans="4:16" x14ac:dyDescent="0.25">
      <c r="D260" s="210" t="s">
        <v>788</v>
      </c>
      <c r="E260" s="210" t="s">
        <v>1078</v>
      </c>
      <c r="F260" s="210"/>
      <c r="G260" s="210"/>
      <c r="H260" s="222">
        <v>107.652</v>
      </c>
      <c r="I260" s="222">
        <v>100.985</v>
      </c>
      <c r="J260" s="198">
        <v>98.09</v>
      </c>
      <c r="K260" s="198">
        <v>92.725999999999999</v>
      </c>
      <c r="L260" s="198">
        <v>69.171000000000006</v>
      </c>
      <c r="M260" s="198">
        <v>67.849999999999994</v>
      </c>
      <c r="N260" s="198">
        <v>121.29</v>
      </c>
      <c r="O260" s="198">
        <v>119.179</v>
      </c>
      <c r="P260" s="210"/>
    </row>
    <row r="261" spans="4:16" x14ac:dyDescent="0.25">
      <c r="D261" s="210" t="s">
        <v>800</v>
      </c>
      <c r="E261" s="210" t="s">
        <v>1079</v>
      </c>
      <c r="F261" s="210"/>
      <c r="G261" s="210"/>
      <c r="H261" s="222">
        <v>93.393000000000001</v>
      </c>
      <c r="I261" s="222">
        <v>100.759</v>
      </c>
      <c r="J261" s="198">
        <v>101.679</v>
      </c>
      <c r="K261" s="198">
        <v>92.929000000000002</v>
      </c>
      <c r="L261" s="198">
        <v>72.39</v>
      </c>
      <c r="M261" s="198">
        <v>67.876999999999995</v>
      </c>
      <c r="N261" s="198">
        <v>122.089</v>
      </c>
      <c r="O261" s="198">
        <v>119.94199999999999</v>
      </c>
      <c r="P261" s="210"/>
    </row>
    <row r="262" spans="4:16" x14ac:dyDescent="0.25">
      <c r="D262" s="210" t="s">
        <v>812</v>
      </c>
      <c r="E262" s="210" t="s">
        <v>1080</v>
      </c>
      <c r="F262" s="210"/>
      <c r="G262" s="210"/>
      <c r="H262" s="222">
        <v>94.783000000000001</v>
      </c>
      <c r="I262" s="222">
        <v>100.973</v>
      </c>
      <c r="J262" s="198">
        <v>89.566000000000003</v>
      </c>
      <c r="K262" s="198">
        <v>92.972999999999999</v>
      </c>
      <c r="L262" s="198">
        <v>73.605000000000004</v>
      </c>
      <c r="M262" s="198">
        <v>67.7</v>
      </c>
      <c r="N262" s="198">
        <v>124.17400000000001</v>
      </c>
      <c r="O262" s="198">
        <v>120.32</v>
      </c>
      <c r="P262" s="210"/>
    </row>
    <row r="263" spans="4:16" x14ac:dyDescent="0.25">
      <c r="D263" s="210" t="s">
        <v>824</v>
      </c>
      <c r="E263" s="210" t="s">
        <v>1081</v>
      </c>
      <c r="F263" s="210"/>
      <c r="G263" s="210"/>
      <c r="H263" s="222">
        <v>102.501</v>
      </c>
      <c r="I263" s="222">
        <v>101.43600000000001</v>
      </c>
      <c r="J263" s="198">
        <v>90.527000000000001</v>
      </c>
      <c r="K263" s="198">
        <v>93.47</v>
      </c>
      <c r="L263" s="198">
        <v>63.96</v>
      </c>
      <c r="M263" s="198">
        <v>67.734999999999999</v>
      </c>
      <c r="N263" s="198">
        <v>126.6</v>
      </c>
      <c r="O263" s="198">
        <v>120.578</v>
      </c>
      <c r="P263" s="210"/>
    </row>
    <row r="264" spans="4:16" x14ac:dyDescent="0.25">
      <c r="D264" s="210" t="s">
        <v>1342</v>
      </c>
      <c r="E264" s="210" t="s">
        <v>1082</v>
      </c>
      <c r="F264" s="210"/>
      <c r="G264" s="210"/>
      <c r="H264" s="222">
        <v>103.249</v>
      </c>
      <c r="I264" s="222">
        <v>101.78700000000001</v>
      </c>
      <c r="J264" s="198">
        <v>91.861999999999995</v>
      </c>
      <c r="K264" s="198">
        <v>93.741</v>
      </c>
      <c r="L264" s="198">
        <v>65.850999999999999</v>
      </c>
      <c r="M264" s="198">
        <v>68.245000000000005</v>
      </c>
      <c r="N264" s="198">
        <v>126.291</v>
      </c>
      <c r="O264" s="198">
        <v>120.893</v>
      </c>
      <c r="P264" s="210"/>
    </row>
    <row r="265" spans="4:16" x14ac:dyDescent="0.25">
      <c r="D265" s="210" t="s">
        <v>1343</v>
      </c>
      <c r="E265" s="210" t="s">
        <v>1083</v>
      </c>
      <c r="F265" s="210"/>
      <c r="G265" s="210"/>
      <c r="H265" s="222">
        <v>103.358</v>
      </c>
      <c r="I265" s="222">
        <v>101.657</v>
      </c>
      <c r="J265" s="198">
        <v>91.125</v>
      </c>
      <c r="K265" s="198">
        <v>93.953000000000003</v>
      </c>
      <c r="L265" s="198">
        <v>68.674000000000007</v>
      </c>
      <c r="M265" s="198">
        <v>68.501000000000005</v>
      </c>
      <c r="N265" s="198">
        <v>111.91500000000001</v>
      </c>
      <c r="O265" s="198">
        <v>120.991</v>
      </c>
      <c r="P265" s="210"/>
    </row>
    <row r="266" spans="4:16" x14ac:dyDescent="0.25">
      <c r="D266" s="210" t="s">
        <v>1344</v>
      </c>
      <c r="E266" s="210" t="s">
        <v>1084</v>
      </c>
      <c r="F266" s="210"/>
      <c r="G266" s="210"/>
      <c r="H266" s="222">
        <v>107.79</v>
      </c>
      <c r="I266" s="222">
        <v>101.818</v>
      </c>
      <c r="J266" s="198">
        <v>94.867000000000004</v>
      </c>
      <c r="K266" s="198">
        <v>93.959000000000003</v>
      </c>
      <c r="L266" s="198">
        <v>68.254999999999995</v>
      </c>
      <c r="M266" s="198">
        <v>68.843000000000004</v>
      </c>
      <c r="N266" s="198">
        <v>115.048</v>
      </c>
      <c r="O266" s="198">
        <v>121.05800000000001</v>
      </c>
      <c r="P266" s="210"/>
    </row>
    <row r="267" spans="4:16" x14ac:dyDescent="0.25">
      <c r="D267" s="210" t="s">
        <v>1345</v>
      </c>
      <c r="E267" s="210" t="s">
        <v>1085</v>
      </c>
      <c r="F267" s="210"/>
      <c r="G267" s="210"/>
      <c r="H267" s="222">
        <v>105.514</v>
      </c>
      <c r="I267" s="222">
        <v>101.512</v>
      </c>
      <c r="J267" s="198">
        <v>98.081000000000003</v>
      </c>
      <c r="K267" s="198">
        <v>93.957999999999998</v>
      </c>
      <c r="L267" s="198">
        <v>70.320999999999998</v>
      </c>
      <c r="M267" s="198">
        <v>69.007999999999996</v>
      </c>
      <c r="N267" s="198">
        <v>122.117</v>
      </c>
      <c r="O267" s="198">
        <v>121.176</v>
      </c>
      <c r="P267" s="210"/>
    </row>
    <row r="268" spans="4:16" x14ac:dyDescent="0.25">
      <c r="D268" s="210" t="s">
        <v>1346</v>
      </c>
      <c r="E268" s="210" t="s">
        <v>1086</v>
      </c>
      <c r="F268" s="210"/>
      <c r="G268" s="210"/>
      <c r="H268" s="222">
        <v>93.712999999999994</v>
      </c>
      <c r="I268" s="222">
        <v>101.55800000000001</v>
      </c>
      <c r="J268" s="198">
        <v>101.44199999999999</v>
      </c>
      <c r="K268" s="198">
        <v>93.924000000000007</v>
      </c>
      <c r="L268" s="198">
        <v>72.540000000000006</v>
      </c>
      <c r="M268" s="198">
        <v>69.028999999999996</v>
      </c>
      <c r="N268" s="198">
        <v>123.97499999999999</v>
      </c>
      <c r="O268" s="198">
        <v>121.44499999999999</v>
      </c>
      <c r="P268" s="210"/>
    </row>
    <row r="269" spans="4:16" x14ac:dyDescent="0.25">
      <c r="D269" s="210" t="s">
        <v>1347</v>
      </c>
      <c r="E269" s="210" t="s">
        <v>1087</v>
      </c>
      <c r="F269" s="210"/>
      <c r="G269" s="210"/>
      <c r="H269" s="222">
        <v>96.11</v>
      </c>
      <c r="I269" s="222">
        <v>101.747</v>
      </c>
      <c r="J269" s="198">
        <v>90.423000000000002</v>
      </c>
      <c r="K269" s="198">
        <v>94.046000000000006</v>
      </c>
      <c r="L269" s="198">
        <v>74.400000000000006</v>
      </c>
      <c r="M269" s="198">
        <v>69.143000000000001</v>
      </c>
      <c r="N269" s="198">
        <v>124.798</v>
      </c>
      <c r="O269" s="198">
        <v>121.53400000000001</v>
      </c>
      <c r="P269" s="210"/>
    </row>
    <row r="270" spans="4:16" x14ac:dyDescent="0.25">
      <c r="D270" s="210" t="s">
        <v>1348</v>
      </c>
      <c r="E270" s="210" t="s">
        <v>1088</v>
      </c>
      <c r="F270" s="210"/>
      <c r="G270" s="210"/>
      <c r="H270" s="222">
        <v>100.04300000000001</v>
      </c>
      <c r="I270" s="222">
        <v>101.396</v>
      </c>
      <c r="J270" s="198">
        <v>90.331000000000003</v>
      </c>
      <c r="K270" s="198">
        <v>94.018000000000001</v>
      </c>
      <c r="L270" s="198">
        <v>64.91</v>
      </c>
      <c r="M270" s="198">
        <v>69.278000000000006</v>
      </c>
      <c r="N270" s="198">
        <v>125.79600000000001</v>
      </c>
      <c r="O270" s="198">
        <v>121.42</v>
      </c>
      <c r="P270" s="210"/>
    </row>
    <row r="271" spans="4:16" x14ac:dyDescent="0.25">
      <c r="D271" s="210" t="s">
        <v>1349</v>
      </c>
      <c r="E271" s="210" t="s">
        <v>1089</v>
      </c>
      <c r="F271" s="210"/>
      <c r="G271" s="210"/>
      <c r="H271" s="222">
        <v>104.026</v>
      </c>
      <c r="I271" s="222">
        <v>101.50700000000001</v>
      </c>
      <c r="J271" s="198">
        <v>92.412000000000006</v>
      </c>
      <c r="K271" s="198">
        <v>94.096999999999994</v>
      </c>
      <c r="L271" s="198">
        <v>66.298000000000002</v>
      </c>
      <c r="M271" s="198">
        <v>69.341999999999999</v>
      </c>
      <c r="N271" s="198">
        <v>126.071</v>
      </c>
      <c r="O271" s="198">
        <v>121.38800000000001</v>
      </c>
      <c r="P271" s="210"/>
    </row>
    <row r="272" spans="4:16" x14ac:dyDescent="0.25">
      <c r="D272" s="210" t="s">
        <v>1350</v>
      </c>
      <c r="E272" s="210" t="s">
        <v>1090</v>
      </c>
      <c r="F272" s="210"/>
      <c r="G272" s="210"/>
      <c r="H272" s="222">
        <v>105.21299999999999</v>
      </c>
      <c r="I272" s="222">
        <v>101.77200000000001</v>
      </c>
      <c r="J272" s="198">
        <v>91.831999999999994</v>
      </c>
      <c r="K272" s="198">
        <v>94.197999999999993</v>
      </c>
      <c r="L272" s="198">
        <v>68.927000000000007</v>
      </c>
      <c r="M272" s="198">
        <v>69.378</v>
      </c>
      <c r="N272" s="198">
        <v>112.054</v>
      </c>
      <c r="O272" s="198">
        <v>121.408</v>
      </c>
      <c r="P272" s="210"/>
    </row>
    <row r="273" spans="4:16" x14ac:dyDescent="0.25">
      <c r="D273" s="210" t="s">
        <v>1351</v>
      </c>
      <c r="E273" s="210" t="s">
        <v>1091</v>
      </c>
      <c r="F273" s="210"/>
      <c r="G273" s="210"/>
      <c r="H273" s="222">
        <v>107.626</v>
      </c>
      <c r="I273" s="222">
        <v>101.749</v>
      </c>
      <c r="J273" s="198">
        <v>95.125</v>
      </c>
      <c r="K273" s="198">
        <v>94.234999999999999</v>
      </c>
      <c r="L273" s="198">
        <v>68.433999999999997</v>
      </c>
      <c r="M273" s="198">
        <v>69.403999999999996</v>
      </c>
      <c r="N273" s="198">
        <v>113.82299999999999</v>
      </c>
      <c r="O273" s="198">
        <v>121.233</v>
      </c>
      <c r="P273" s="210"/>
    </row>
    <row r="274" spans="4:16" x14ac:dyDescent="0.25">
      <c r="D274" s="210" t="s">
        <v>1352</v>
      </c>
      <c r="E274" s="210" t="s">
        <v>1092</v>
      </c>
      <c r="F274" s="210"/>
      <c r="G274" s="210"/>
      <c r="H274" s="222">
        <v>110.29900000000001</v>
      </c>
      <c r="I274" s="222">
        <v>102.432</v>
      </c>
      <c r="J274" s="198">
        <v>98.143000000000001</v>
      </c>
      <c r="K274" s="198">
        <v>94.244</v>
      </c>
      <c r="L274" s="198">
        <v>70.489999999999995</v>
      </c>
      <c r="M274" s="198">
        <v>69.427999999999997</v>
      </c>
      <c r="N274" s="198">
        <v>121.596</v>
      </c>
      <c r="O274" s="198">
        <v>121.15900000000001</v>
      </c>
      <c r="P274" s="210"/>
    </row>
    <row r="275" spans="4:16" x14ac:dyDescent="0.25">
      <c r="D275" s="210" t="s">
        <v>1353</v>
      </c>
      <c r="E275" s="210" t="s">
        <v>1093</v>
      </c>
      <c r="F275" s="210"/>
      <c r="G275" s="210"/>
      <c r="H275" s="222">
        <v>96.23</v>
      </c>
      <c r="I275" s="222">
        <v>102.792</v>
      </c>
      <c r="J275" s="198">
        <v>100.562</v>
      </c>
      <c r="K275" s="198">
        <v>94.117999999999995</v>
      </c>
      <c r="L275" s="198">
        <v>73.331000000000003</v>
      </c>
      <c r="M275" s="198">
        <v>69.540999999999997</v>
      </c>
      <c r="N275" s="198">
        <v>122.223</v>
      </c>
      <c r="O275" s="198">
        <v>120.908</v>
      </c>
      <c r="P275" s="210"/>
    </row>
    <row r="276" spans="4:16" x14ac:dyDescent="0.25">
      <c r="D276" s="210" t="s">
        <v>1354</v>
      </c>
      <c r="E276" s="210" t="s">
        <v>1094</v>
      </c>
      <c r="F276" s="210"/>
      <c r="G276" s="210"/>
      <c r="H276" s="222">
        <v>97.617999999999995</v>
      </c>
      <c r="I276" s="222">
        <v>103.00700000000001</v>
      </c>
      <c r="J276" s="198">
        <v>89.521000000000001</v>
      </c>
      <c r="K276" s="198">
        <v>93.989000000000004</v>
      </c>
      <c r="L276" s="198">
        <v>74.635999999999996</v>
      </c>
      <c r="M276" s="198">
        <v>69.575000000000003</v>
      </c>
      <c r="N276" s="198">
        <v>124.105</v>
      </c>
      <c r="O276" s="198">
        <v>120.809</v>
      </c>
      <c r="P276" s="210"/>
    </row>
    <row r="277" spans="4:16" x14ac:dyDescent="0.25">
      <c r="D277" s="210" t="s">
        <v>1355</v>
      </c>
      <c r="E277" s="210" t="s">
        <v>1095</v>
      </c>
      <c r="F277" s="210"/>
      <c r="G277" s="210"/>
      <c r="H277" s="222">
        <v>104.21</v>
      </c>
      <c r="I277" s="222">
        <v>103.60299999999999</v>
      </c>
      <c r="J277" s="198">
        <v>91.364999999999995</v>
      </c>
      <c r="K277" s="198">
        <v>94.137</v>
      </c>
      <c r="L277" s="198">
        <v>64.474999999999994</v>
      </c>
      <c r="M277" s="198">
        <v>69.513000000000005</v>
      </c>
      <c r="N277" s="198">
        <v>126.322</v>
      </c>
      <c r="O277" s="198">
        <v>120.884</v>
      </c>
      <c r="P277" s="210"/>
    </row>
    <row r="278" spans="4:16" x14ac:dyDescent="0.25">
      <c r="D278" s="210" t="s">
        <v>1356</v>
      </c>
      <c r="E278" s="210" t="s">
        <v>1096</v>
      </c>
      <c r="F278" s="210"/>
      <c r="G278" s="210"/>
      <c r="H278" s="222">
        <v>104.024</v>
      </c>
      <c r="I278" s="222">
        <v>103.602</v>
      </c>
      <c r="J278" s="198">
        <v>95.37</v>
      </c>
      <c r="K278" s="198">
        <v>94.558999999999997</v>
      </c>
      <c r="L278" s="198">
        <v>66.238</v>
      </c>
      <c r="M278" s="198">
        <v>69.504000000000005</v>
      </c>
      <c r="N278" s="198">
        <v>125.95699999999999</v>
      </c>
      <c r="O278" s="198">
        <v>120.86799999999999</v>
      </c>
      <c r="P278" s="210"/>
    </row>
    <row r="279" spans="4:16" x14ac:dyDescent="0.25">
      <c r="D279" s="210" t="s">
        <v>1357</v>
      </c>
      <c r="E279" s="210" t="s">
        <v>1097</v>
      </c>
      <c r="F279" s="210"/>
      <c r="G279" s="210"/>
      <c r="H279" s="222">
        <v>103.13800000000001</v>
      </c>
      <c r="I279" s="222">
        <v>103.306</v>
      </c>
      <c r="J279" s="198">
        <v>93.840999999999994</v>
      </c>
      <c r="K279" s="198">
        <v>94.846000000000004</v>
      </c>
      <c r="L279" s="198">
        <v>64.040999999999997</v>
      </c>
      <c r="M279" s="198">
        <v>68.805999999999997</v>
      </c>
      <c r="N279" s="198">
        <v>111.515</v>
      </c>
      <c r="O279" s="198">
        <v>120.791</v>
      </c>
      <c r="P279" s="210"/>
    </row>
    <row r="280" spans="4:16" x14ac:dyDescent="0.25">
      <c r="D280" s="210" t="s">
        <v>1358</v>
      </c>
      <c r="E280" s="210" t="s">
        <v>1098</v>
      </c>
      <c r="F280" s="210"/>
      <c r="G280" s="210"/>
      <c r="H280" s="222">
        <v>105.246</v>
      </c>
      <c r="I280" s="222">
        <v>102.96599999999999</v>
      </c>
      <c r="J280" s="198">
        <v>96.933000000000007</v>
      </c>
      <c r="K280" s="198">
        <v>95.105000000000004</v>
      </c>
      <c r="L280" s="198">
        <v>61.844999999999999</v>
      </c>
      <c r="M280" s="198">
        <v>67.864999999999995</v>
      </c>
      <c r="N280" s="198">
        <v>113.996</v>
      </c>
      <c r="O280" s="198">
        <v>120.816</v>
      </c>
      <c r="P280" s="210"/>
    </row>
    <row r="281" spans="4:16" x14ac:dyDescent="0.25">
      <c r="D281" s="210" t="s">
        <v>1359</v>
      </c>
      <c r="E281" s="210" t="s">
        <v>1099</v>
      </c>
      <c r="F281" s="210"/>
      <c r="G281" s="210"/>
      <c r="H281" s="222">
        <v>107.729</v>
      </c>
      <c r="I281" s="222">
        <v>102.599</v>
      </c>
      <c r="J281" s="198">
        <v>100.90600000000001</v>
      </c>
      <c r="K281" s="198">
        <v>95.498999999999995</v>
      </c>
      <c r="L281" s="198">
        <v>70.209000000000003</v>
      </c>
      <c r="M281" s="198">
        <v>67.825000000000003</v>
      </c>
      <c r="N281" s="198">
        <v>121.376</v>
      </c>
      <c r="O281" s="198">
        <v>120.78400000000001</v>
      </c>
      <c r="P281" s="210"/>
    </row>
    <row r="282" spans="4:16" x14ac:dyDescent="0.25">
      <c r="D282" s="210" t="s">
        <v>693</v>
      </c>
      <c r="E282" s="210" t="s">
        <v>1100</v>
      </c>
      <c r="F282" s="210"/>
      <c r="G282" s="210"/>
      <c r="H282" s="222">
        <v>95.155000000000001</v>
      </c>
      <c r="I282" s="222">
        <v>102.44499999999999</v>
      </c>
      <c r="J282" s="198">
        <v>102.23099999999999</v>
      </c>
      <c r="K282" s="198">
        <v>95.738</v>
      </c>
      <c r="L282" s="198">
        <v>73.42</v>
      </c>
      <c r="M282" s="198">
        <v>67.837000000000003</v>
      </c>
      <c r="N282" s="198">
        <v>119.657</v>
      </c>
      <c r="O282" s="198">
        <v>120.41800000000001</v>
      </c>
      <c r="P282" s="210"/>
    </row>
    <row r="283" spans="4:16" x14ac:dyDescent="0.25">
      <c r="D283" s="210" t="s">
        <v>705</v>
      </c>
      <c r="E283" s="210" t="s">
        <v>1101</v>
      </c>
      <c r="F283" s="210"/>
      <c r="G283" s="210"/>
      <c r="H283" s="222">
        <v>94.600999999999999</v>
      </c>
      <c r="I283" s="222">
        <v>102.014</v>
      </c>
      <c r="J283" s="198">
        <v>88.042000000000002</v>
      </c>
      <c r="K283" s="198">
        <v>95.525999999999996</v>
      </c>
      <c r="L283" s="198">
        <v>74.203999999999994</v>
      </c>
      <c r="M283" s="198">
        <v>67.775999999999996</v>
      </c>
      <c r="N283" s="198">
        <v>122.16200000000001</v>
      </c>
      <c r="O283" s="198">
        <v>120.14</v>
      </c>
      <c r="P283" s="210"/>
    </row>
    <row r="284" spans="4:16" x14ac:dyDescent="0.25">
      <c r="D284" s="210" t="s">
        <v>717</v>
      </c>
      <c r="E284" s="210" t="s">
        <v>1102</v>
      </c>
      <c r="F284" s="210"/>
      <c r="G284" s="210"/>
      <c r="H284" s="222">
        <v>100.16</v>
      </c>
      <c r="I284" s="222">
        <v>101.43600000000001</v>
      </c>
      <c r="J284" s="198">
        <v>88.748000000000005</v>
      </c>
      <c r="K284" s="198">
        <v>95.153000000000006</v>
      </c>
      <c r="L284" s="198">
        <v>63.662999999999997</v>
      </c>
      <c r="M284" s="198">
        <v>67.66</v>
      </c>
      <c r="N284" s="198">
        <v>123.83</v>
      </c>
      <c r="O284" s="198">
        <v>119.78400000000001</v>
      </c>
      <c r="P284" s="210"/>
    </row>
    <row r="285" spans="4:16" x14ac:dyDescent="0.25">
      <c r="D285" s="210" t="s">
        <v>729</v>
      </c>
      <c r="E285" s="210" t="s">
        <v>1103</v>
      </c>
      <c r="F285" s="210"/>
      <c r="G285" s="210"/>
      <c r="H285" s="222">
        <v>100.976</v>
      </c>
      <c r="I285" s="222">
        <v>101</v>
      </c>
      <c r="J285" s="198">
        <v>93.662000000000006</v>
      </c>
      <c r="K285" s="198">
        <v>94.909000000000006</v>
      </c>
      <c r="L285" s="198">
        <v>64.635999999999996</v>
      </c>
      <c r="M285" s="198">
        <v>67.430999999999997</v>
      </c>
      <c r="N285" s="198">
        <v>125.077</v>
      </c>
      <c r="O285" s="198">
        <v>119.65900000000001</v>
      </c>
      <c r="P285" s="210"/>
    </row>
    <row r="286" spans="4:16" x14ac:dyDescent="0.25">
      <c r="D286" s="210" t="s">
        <v>741</v>
      </c>
      <c r="E286" s="210" t="s">
        <v>1104</v>
      </c>
      <c r="F286" s="210"/>
      <c r="G286" s="210"/>
      <c r="H286" s="222">
        <v>108.429</v>
      </c>
      <c r="I286" s="222">
        <v>101.756</v>
      </c>
      <c r="J286" s="198">
        <v>93.501000000000005</v>
      </c>
      <c r="K286" s="198">
        <v>94.86</v>
      </c>
      <c r="L286" s="198">
        <v>68.085999999999999</v>
      </c>
      <c r="M286" s="198">
        <v>68.009</v>
      </c>
      <c r="N286" s="198">
        <v>110.92700000000001</v>
      </c>
      <c r="O286" s="198">
        <v>119.575</v>
      </c>
      <c r="P286" s="210"/>
    </row>
    <row r="287" spans="4:16" x14ac:dyDescent="0.25">
      <c r="D287" s="210" t="s">
        <v>753</v>
      </c>
      <c r="E287" s="210" t="s">
        <v>1105</v>
      </c>
      <c r="F287" s="210"/>
      <c r="G287" s="210"/>
      <c r="H287" s="222">
        <v>114.43</v>
      </c>
      <c r="I287" s="222">
        <v>103.068</v>
      </c>
      <c r="J287" s="198">
        <v>96.188999999999993</v>
      </c>
      <c r="K287" s="198">
        <v>94.754000000000005</v>
      </c>
      <c r="L287" s="198">
        <v>67.123000000000005</v>
      </c>
      <c r="M287" s="198">
        <v>68.763000000000005</v>
      </c>
      <c r="N287" s="198">
        <v>113.051</v>
      </c>
      <c r="O287" s="198">
        <v>119.44</v>
      </c>
      <c r="P287" s="210"/>
    </row>
    <row r="288" spans="4:16" x14ac:dyDescent="0.25">
      <c r="D288" s="210" t="s">
        <v>765</v>
      </c>
      <c r="E288" s="210" t="s">
        <v>1106</v>
      </c>
      <c r="F288" s="210"/>
      <c r="G288" s="210"/>
      <c r="H288" s="222">
        <v>115.45699999999999</v>
      </c>
      <c r="I288" s="222">
        <v>104.172</v>
      </c>
      <c r="J288" s="198">
        <v>100.642</v>
      </c>
      <c r="K288" s="198">
        <v>94.715999999999994</v>
      </c>
      <c r="L288" s="198">
        <v>68.869</v>
      </c>
      <c r="M288" s="198">
        <v>68.570999999999998</v>
      </c>
      <c r="N288" s="198">
        <v>121.288</v>
      </c>
      <c r="O288" s="198">
        <v>119.42700000000001</v>
      </c>
      <c r="P288" s="210"/>
    </row>
    <row r="289" spans="4:16" x14ac:dyDescent="0.25">
      <c r="D289" s="210" t="s">
        <v>777</v>
      </c>
      <c r="E289" s="210" t="s">
        <v>1107</v>
      </c>
      <c r="F289" s="210"/>
      <c r="G289" s="210"/>
      <c r="H289" s="222">
        <v>101.67400000000001</v>
      </c>
      <c r="I289" s="222">
        <v>105.10299999999999</v>
      </c>
      <c r="J289" s="198">
        <v>100.247</v>
      </c>
      <c r="K289" s="198">
        <v>94.433000000000007</v>
      </c>
      <c r="L289" s="198">
        <v>73.268000000000001</v>
      </c>
      <c r="M289" s="198">
        <v>68.549000000000007</v>
      </c>
      <c r="N289" s="198">
        <v>120.804</v>
      </c>
      <c r="O289" s="198">
        <v>119.59099999999999</v>
      </c>
      <c r="P289" s="210"/>
    </row>
    <row r="290" spans="4:16" x14ac:dyDescent="0.25">
      <c r="D290" s="210" t="s">
        <v>789</v>
      </c>
      <c r="E290" s="210" t="s">
        <v>1108</v>
      </c>
      <c r="F290" s="210"/>
      <c r="G290" s="210"/>
      <c r="H290" s="222">
        <v>101.158</v>
      </c>
      <c r="I290" s="222">
        <v>106.04</v>
      </c>
      <c r="J290" s="198">
        <v>88.861000000000004</v>
      </c>
      <c r="K290" s="198">
        <v>94.55</v>
      </c>
      <c r="L290" s="198">
        <v>74.531000000000006</v>
      </c>
      <c r="M290" s="198">
        <v>68.596000000000004</v>
      </c>
      <c r="N290" s="198">
        <v>121.051</v>
      </c>
      <c r="O290" s="198">
        <v>119.432</v>
      </c>
      <c r="P290" s="210"/>
    </row>
    <row r="291" spans="4:16" x14ac:dyDescent="0.25">
      <c r="D291" s="210" t="s">
        <v>801</v>
      </c>
      <c r="E291" s="210" t="s">
        <v>1109</v>
      </c>
      <c r="F291" s="210"/>
      <c r="G291" s="210"/>
      <c r="H291" s="222">
        <v>106.846</v>
      </c>
      <c r="I291" s="222">
        <v>106.995</v>
      </c>
      <c r="J291" s="198">
        <v>90.093000000000004</v>
      </c>
      <c r="K291" s="198">
        <v>94.742000000000004</v>
      </c>
      <c r="L291" s="198">
        <v>63.988999999999997</v>
      </c>
      <c r="M291" s="198">
        <v>68.643000000000001</v>
      </c>
      <c r="N291" s="198">
        <v>122.932</v>
      </c>
      <c r="O291" s="198">
        <v>119.304</v>
      </c>
      <c r="P291" s="210"/>
    </row>
    <row r="292" spans="4:16" x14ac:dyDescent="0.25">
      <c r="D292" s="210" t="s">
        <v>813</v>
      </c>
      <c r="E292" s="210" t="s">
        <v>1110</v>
      </c>
      <c r="F292" s="210"/>
      <c r="G292" s="210"/>
      <c r="H292" s="222">
        <v>107.20699999999999</v>
      </c>
      <c r="I292" s="222">
        <v>107.88500000000001</v>
      </c>
      <c r="J292" s="198">
        <v>93.697000000000003</v>
      </c>
      <c r="K292" s="198">
        <v>94.747</v>
      </c>
      <c r="L292" s="198">
        <v>64.992000000000004</v>
      </c>
      <c r="M292" s="198">
        <v>68.694000000000003</v>
      </c>
      <c r="N292" s="198">
        <v>123.066</v>
      </c>
      <c r="O292" s="198">
        <v>119.017</v>
      </c>
      <c r="P292" s="210"/>
    </row>
    <row r="293" spans="4:16" x14ac:dyDescent="0.25">
      <c r="D293" s="210" t="s">
        <v>825</v>
      </c>
      <c r="E293" s="210" t="s">
        <v>1111</v>
      </c>
      <c r="F293" s="210"/>
      <c r="G293" s="210"/>
      <c r="H293" s="222">
        <v>107.649</v>
      </c>
      <c r="I293" s="222">
        <v>107.774</v>
      </c>
      <c r="J293" s="198">
        <v>93.275999999999996</v>
      </c>
      <c r="K293" s="198">
        <v>94.715000000000003</v>
      </c>
      <c r="L293" s="198">
        <v>68.320999999999998</v>
      </c>
      <c r="M293" s="198">
        <v>68.727000000000004</v>
      </c>
      <c r="N293" s="198">
        <v>107.95699999999999</v>
      </c>
      <c r="O293" s="198">
        <v>118.592</v>
      </c>
      <c r="P293" s="210"/>
    </row>
    <row r="294" spans="4:16" x14ac:dyDescent="0.25">
      <c r="D294" s="210" t="s">
        <v>1360</v>
      </c>
      <c r="E294" s="210" t="s">
        <v>1112</v>
      </c>
      <c r="F294" s="210"/>
      <c r="G294" s="210"/>
      <c r="H294" s="222">
        <v>109.877</v>
      </c>
      <c r="I294" s="222">
        <v>107.124</v>
      </c>
      <c r="J294" s="198">
        <v>94.793999999999997</v>
      </c>
      <c r="K294" s="198">
        <v>94.515000000000001</v>
      </c>
      <c r="L294" s="198">
        <v>66.75</v>
      </c>
      <c r="M294" s="198">
        <v>68.674000000000007</v>
      </c>
      <c r="N294" s="198">
        <v>111.742</v>
      </c>
      <c r="O294" s="198">
        <v>118.405</v>
      </c>
      <c r="P294" s="210"/>
    </row>
    <row r="295" spans="4:16" x14ac:dyDescent="0.25">
      <c r="D295" s="210" t="s">
        <v>1361</v>
      </c>
      <c r="E295" s="210" t="s">
        <v>1113</v>
      </c>
      <c r="F295" s="210"/>
      <c r="G295" s="210"/>
      <c r="H295" s="222">
        <v>112.09</v>
      </c>
      <c r="I295" s="222">
        <v>106.643</v>
      </c>
      <c r="J295" s="198">
        <v>100.19</v>
      </c>
      <c r="K295" s="198">
        <v>94.450999999999993</v>
      </c>
      <c r="L295" s="198">
        <v>69.495000000000005</v>
      </c>
      <c r="M295" s="198">
        <v>68.763000000000005</v>
      </c>
      <c r="N295" s="198">
        <v>119.997</v>
      </c>
      <c r="O295" s="198">
        <v>118.221</v>
      </c>
      <c r="P295" s="210"/>
    </row>
    <row r="296" spans="4:16" x14ac:dyDescent="0.25">
      <c r="D296" s="210" t="s">
        <v>1362</v>
      </c>
      <c r="E296" s="210" t="s">
        <v>1114</v>
      </c>
      <c r="F296" s="210"/>
      <c r="G296" s="210"/>
      <c r="H296" s="222">
        <v>98.587999999999994</v>
      </c>
      <c r="I296" s="222">
        <v>106.202</v>
      </c>
      <c r="J296" s="198">
        <v>102.964</v>
      </c>
      <c r="K296" s="198">
        <v>94.838999999999999</v>
      </c>
      <c r="L296" s="198">
        <v>72.472999999999999</v>
      </c>
      <c r="M296" s="198">
        <v>68.650000000000006</v>
      </c>
      <c r="N296" s="198">
        <v>119.979</v>
      </c>
      <c r="O296" s="198">
        <v>118.10299999999999</v>
      </c>
      <c r="P296" s="210"/>
    </row>
    <row r="297" spans="4:16" x14ac:dyDescent="0.25">
      <c r="D297" s="210" t="s">
        <v>1363</v>
      </c>
      <c r="E297" s="210" t="s">
        <v>1115</v>
      </c>
      <c r="F297" s="210"/>
      <c r="G297" s="210"/>
      <c r="H297" s="222">
        <v>100.235</v>
      </c>
      <c r="I297" s="222">
        <v>106.07</v>
      </c>
      <c r="J297" s="198">
        <v>91.072000000000003</v>
      </c>
      <c r="K297" s="198">
        <v>95.155000000000001</v>
      </c>
      <c r="L297" s="198">
        <v>74.795000000000002</v>
      </c>
      <c r="M297" s="198">
        <v>68.686999999999998</v>
      </c>
      <c r="N297" s="198">
        <v>120.607</v>
      </c>
      <c r="O297" s="198">
        <v>118.04</v>
      </c>
      <c r="P297" s="210"/>
    </row>
    <row r="298" spans="4:16" x14ac:dyDescent="0.25">
      <c r="D298" s="210" t="s">
        <v>1364</v>
      </c>
      <c r="E298" s="210" t="s">
        <v>1116</v>
      </c>
      <c r="F298" s="210"/>
      <c r="G298" s="210"/>
      <c r="H298" s="222">
        <v>105.373</v>
      </c>
      <c r="I298" s="222">
        <v>105.85899999999999</v>
      </c>
      <c r="J298" s="198">
        <v>93.227999999999994</v>
      </c>
      <c r="K298" s="198">
        <v>95.602999999999994</v>
      </c>
      <c r="L298" s="198">
        <v>64.177000000000007</v>
      </c>
      <c r="M298" s="198">
        <v>68.713999999999999</v>
      </c>
      <c r="N298" s="198">
        <v>123.595</v>
      </c>
      <c r="O298" s="198">
        <v>118.134</v>
      </c>
      <c r="P298" s="210"/>
    </row>
    <row r="299" spans="4:16" x14ac:dyDescent="0.25">
      <c r="D299" s="210" t="s">
        <v>1365</v>
      </c>
      <c r="E299" s="210" t="s">
        <v>1117</v>
      </c>
      <c r="F299" s="210"/>
      <c r="G299" s="210"/>
      <c r="H299" s="222">
        <v>105.245</v>
      </c>
      <c r="I299" s="222">
        <v>105.57899999999999</v>
      </c>
      <c r="J299" s="198">
        <v>97.49</v>
      </c>
      <c r="K299" s="198">
        <v>96.144000000000005</v>
      </c>
      <c r="L299" s="198">
        <v>65.731999999999999</v>
      </c>
      <c r="M299" s="198">
        <v>68.819999999999993</v>
      </c>
      <c r="N299" s="198">
        <v>125.093</v>
      </c>
      <c r="O299" s="198">
        <v>118.42400000000001</v>
      </c>
      <c r="P299" s="210"/>
    </row>
    <row r="300" spans="4:16" x14ac:dyDescent="0.25">
      <c r="D300" s="210" t="s">
        <v>1366</v>
      </c>
      <c r="E300" s="210" t="s">
        <v>1118</v>
      </c>
      <c r="F300" s="210"/>
      <c r="G300" s="210"/>
      <c r="H300" s="222">
        <v>107.16500000000001</v>
      </c>
      <c r="I300" s="222">
        <v>105.51</v>
      </c>
      <c r="J300" s="198">
        <v>94.81</v>
      </c>
      <c r="K300" s="198">
        <v>96.364000000000004</v>
      </c>
      <c r="L300" s="198">
        <v>67.861999999999995</v>
      </c>
      <c r="M300" s="198">
        <v>68.754000000000005</v>
      </c>
      <c r="N300" s="198">
        <v>110.759</v>
      </c>
      <c r="O300" s="198">
        <v>118.824</v>
      </c>
      <c r="P300" s="210"/>
    </row>
    <row r="301" spans="4:16" x14ac:dyDescent="0.25">
      <c r="D301" s="210" t="s">
        <v>1367</v>
      </c>
      <c r="E301" s="210" t="s">
        <v>1119</v>
      </c>
      <c r="F301" s="210"/>
      <c r="G301" s="210"/>
      <c r="H301" s="222">
        <v>111.008</v>
      </c>
      <c r="I301" s="222">
        <v>105.672</v>
      </c>
      <c r="J301" s="198">
        <v>97.009</v>
      </c>
      <c r="K301" s="198">
        <v>96.68</v>
      </c>
      <c r="L301" s="198">
        <v>65.471000000000004</v>
      </c>
      <c r="M301" s="198">
        <v>68.572000000000003</v>
      </c>
      <c r="N301" s="198">
        <v>111.629</v>
      </c>
      <c r="O301" s="198">
        <v>118.80800000000001</v>
      </c>
      <c r="P301" s="210"/>
    </row>
    <row r="302" spans="4:16" x14ac:dyDescent="0.25">
      <c r="D302" s="210" t="s">
        <v>1368</v>
      </c>
      <c r="E302" s="210" t="s">
        <v>1120</v>
      </c>
      <c r="F302" s="210"/>
      <c r="G302" s="210"/>
      <c r="H302" s="222">
        <v>110.369</v>
      </c>
      <c r="I302" s="222">
        <v>105.426</v>
      </c>
      <c r="J302" s="198">
        <v>99.545000000000002</v>
      </c>
      <c r="K302" s="198">
        <v>96.587999999999994</v>
      </c>
      <c r="L302" s="198">
        <v>66.694999999999993</v>
      </c>
      <c r="M302" s="198">
        <v>68.171999999999997</v>
      </c>
      <c r="N302" s="198">
        <v>118.934</v>
      </c>
      <c r="O302" s="198">
        <v>118.65600000000001</v>
      </c>
      <c r="P302" s="210"/>
    </row>
    <row r="303" spans="4:16" x14ac:dyDescent="0.25">
      <c r="D303" s="210" t="s">
        <v>1369</v>
      </c>
      <c r="E303" s="210" t="s">
        <v>1121</v>
      </c>
      <c r="F303" s="210"/>
      <c r="G303" s="210"/>
      <c r="H303" s="222">
        <v>97.683000000000007</v>
      </c>
      <c r="I303" s="222">
        <v>105.29600000000001</v>
      </c>
      <c r="J303" s="198">
        <v>101.958</v>
      </c>
      <c r="K303" s="198">
        <v>96.444000000000003</v>
      </c>
      <c r="L303" s="198">
        <v>71.116</v>
      </c>
      <c r="M303" s="198">
        <v>67.977999999999994</v>
      </c>
      <c r="N303" s="198">
        <v>120.07299999999999</v>
      </c>
      <c r="O303" s="198">
        <v>118.67</v>
      </c>
      <c r="P303" s="210"/>
    </row>
    <row r="304" spans="4:16" x14ac:dyDescent="0.25">
      <c r="D304" s="210" t="s">
        <v>1370</v>
      </c>
      <c r="E304" s="210" t="s">
        <v>1122</v>
      </c>
      <c r="F304" s="210"/>
      <c r="G304" s="210"/>
      <c r="H304" s="222">
        <v>99.224000000000004</v>
      </c>
      <c r="I304" s="222">
        <v>105.152</v>
      </c>
      <c r="J304" s="198">
        <v>90.736000000000004</v>
      </c>
      <c r="K304" s="198">
        <v>96.396000000000001</v>
      </c>
      <c r="L304" s="198">
        <v>72.986999999999995</v>
      </c>
      <c r="M304" s="198">
        <v>67.72</v>
      </c>
      <c r="N304" s="198">
        <v>121.557</v>
      </c>
      <c r="O304" s="198">
        <v>118.80500000000001</v>
      </c>
      <c r="P304" s="210"/>
    </row>
    <row r="305" spans="4:16" x14ac:dyDescent="0.25">
      <c r="D305" s="210" t="s">
        <v>1371</v>
      </c>
      <c r="E305" s="210" t="s">
        <v>1123</v>
      </c>
      <c r="F305" s="210"/>
      <c r="G305" s="210"/>
      <c r="H305" s="222">
        <v>104.464</v>
      </c>
      <c r="I305" s="222">
        <v>105.02200000000001</v>
      </c>
      <c r="J305" s="198">
        <v>91.463999999999999</v>
      </c>
      <c r="K305" s="198">
        <v>96.144000000000005</v>
      </c>
      <c r="L305" s="198">
        <v>62.415999999999997</v>
      </c>
      <c r="M305" s="198">
        <v>67.468000000000004</v>
      </c>
      <c r="N305" s="198">
        <v>123.30200000000001</v>
      </c>
      <c r="O305" s="198">
        <v>118.76300000000001</v>
      </c>
      <c r="P305" s="210"/>
    </row>
    <row r="306" spans="4:16" x14ac:dyDescent="0.25">
      <c r="D306" s="210" t="s">
        <v>1372</v>
      </c>
      <c r="E306" s="210" t="s">
        <v>1124</v>
      </c>
      <c r="F306" s="210"/>
      <c r="G306" s="210"/>
      <c r="H306" s="222">
        <v>105.092</v>
      </c>
      <c r="I306" s="222">
        <v>105</v>
      </c>
      <c r="J306" s="198">
        <v>95.063000000000002</v>
      </c>
      <c r="K306" s="198">
        <v>95.796999999999997</v>
      </c>
      <c r="L306" s="198">
        <v>63.2</v>
      </c>
      <c r="M306" s="198">
        <v>67.105999999999995</v>
      </c>
      <c r="N306" s="198">
        <v>123.29300000000001</v>
      </c>
      <c r="O306" s="198">
        <v>118.506</v>
      </c>
      <c r="P306" s="210"/>
    </row>
    <row r="307" spans="4:16" x14ac:dyDescent="0.25">
      <c r="D307" s="210" t="s">
        <v>1373</v>
      </c>
      <c r="E307" s="210" t="s">
        <v>1125</v>
      </c>
      <c r="F307" s="210"/>
      <c r="G307" s="210"/>
      <c r="H307" s="222">
        <v>108.459</v>
      </c>
      <c r="I307" s="222">
        <v>105.185</v>
      </c>
      <c r="J307" s="198">
        <v>93.82</v>
      </c>
      <c r="K307" s="198">
        <v>95.656000000000006</v>
      </c>
      <c r="L307" s="198">
        <v>66.876000000000005</v>
      </c>
      <c r="M307" s="198">
        <v>66.965000000000003</v>
      </c>
      <c r="N307" s="198">
        <v>108.752</v>
      </c>
      <c r="O307" s="198">
        <v>118.22</v>
      </c>
      <c r="P307" s="210"/>
    </row>
    <row r="308" spans="4:16" x14ac:dyDescent="0.25">
      <c r="D308" s="210" t="s">
        <v>1374</v>
      </c>
      <c r="E308" s="210" t="s">
        <v>1126</v>
      </c>
      <c r="F308" s="210"/>
      <c r="G308" s="210"/>
      <c r="H308" s="222">
        <v>111.57899999999999</v>
      </c>
      <c r="I308" s="222">
        <v>105.267</v>
      </c>
      <c r="J308" s="198">
        <v>94.600999999999999</v>
      </c>
      <c r="K308" s="198">
        <v>95.311999999999998</v>
      </c>
      <c r="L308" s="198">
        <v>65.706000000000003</v>
      </c>
      <c r="M308" s="198">
        <v>66.998999999999995</v>
      </c>
      <c r="N308" s="198">
        <v>107.69499999999999</v>
      </c>
      <c r="O308" s="198">
        <v>117.658</v>
      </c>
      <c r="P308" s="210"/>
    </row>
    <row r="309" spans="4:16" x14ac:dyDescent="0.25">
      <c r="D309" s="210" t="s">
        <v>1375</v>
      </c>
      <c r="E309" s="210" t="s">
        <v>1127</v>
      </c>
      <c r="F309" s="210"/>
      <c r="G309" s="210"/>
      <c r="H309" s="222">
        <v>111.16</v>
      </c>
      <c r="I309" s="222">
        <v>105.38</v>
      </c>
      <c r="J309" s="198">
        <v>97.025999999999996</v>
      </c>
      <c r="K309" s="198">
        <v>94.951999999999998</v>
      </c>
      <c r="L309" s="198">
        <v>67.108999999999995</v>
      </c>
      <c r="M309" s="198">
        <v>67.058000000000007</v>
      </c>
      <c r="N309" s="198">
        <v>115.956</v>
      </c>
      <c r="O309" s="198">
        <v>117.232</v>
      </c>
      <c r="P309" s="210"/>
    </row>
    <row r="310" spans="4:16" x14ac:dyDescent="0.25">
      <c r="D310" s="210" t="s">
        <v>1376</v>
      </c>
      <c r="E310" s="210" t="s">
        <v>1128</v>
      </c>
      <c r="F310" s="210"/>
      <c r="G310" s="210"/>
      <c r="H310" s="222">
        <v>97.519000000000005</v>
      </c>
      <c r="I310" s="222">
        <v>105.35599999999999</v>
      </c>
      <c r="J310" s="198">
        <v>99.620999999999995</v>
      </c>
      <c r="K310" s="198">
        <v>94.617999999999995</v>
      </c>
      <c r="L310" s="198">
        <v>70.352000000000004</v>
      </c>
      <c r="M310" s="198">
        <v>66.948999999999998</v>
      </c>
      <c r="N310" s="198">
        <v>115.48399999999999</v>
      </c>
      <c r="O310" s="198">
        <v>116.577</v>
      </c>
      <c r="P310" s="210"/>
    </row>
    <row r="311" spans="4:16" x14ac:dyDescent="0.25">
      <c r="D311" s="210" t="s">
        <v>1377</v>
      </c>
      <c r="E311" s="210" t="s">
        <v>1129</v>
      </c>
      <c r="F311" s="210"/>
      <c r="G311" s="210"/>
      <c r="H311" s="222">
        <v>97.048000000000002</v>
      </c>
      <c r="I311" s="222">
        <v>105.045</v>
      </c>
      <c r="J311" s="198">
        <v>87.164000000000001</v>
      </c>
      <c r="K311" s="198">
        <v>94.108000000000004</v>
      </c>
      <c r="L311" s="198">
        <v>73.840999999999994</v>
      </c>
      <c r="M311" s="198">
        <v>67.070999999999998</v>
      </c>
      <c r="N311" s="198">
        <v>116.114</v>
      </c>
      <c r="O311" s="198">
        <v>115.79900000000001</v>
      </c>
      <c r="P311" s="210"/>
    </row>
    <row r="312" spans="4:16" x14ac:dyDescent="0.25">
      <c r="D312" s="210" t="s">
        <v>1378</v>
      </c>
      <c r="E312" s="210" t="s">
        <v>1130</v>
      </c>
      <c r="F312" s="210"/>
      <c r="G312" s="210"/>
      <c r="H312" s="222">
        <v>100.3</v>
      </c>
      <c r="I312" s="222">
        <v>104.45099999999999</v>
      </c>
      <c r="J312" s="198">
        <v>86.941999999999993</v>
      </c>
      <c r="K312" s="198">
        <v>93.462000000000003</v>
      </c>
      <c r="L312" s="198">
        <v>61.72</v>
      </c>
      <c r="M312" s="198">
        <v>66.971999999999994</v>
      </c>
      <c r="N312" s="198">
        <v>115.565</v>
      </c>
      <c r="O312" s="198">
        <v>114.694</v>
      </c>
      <c r="P312" s="210"/>
    </row>
    <row r="313" spans="4:16" x14ac:dyDescent="0.25">
      <c r="D313" s="210" t="s">
        <v>694</v>
      </c>
      <c r="E313" s="210" t="s">
        <v>1131</v>
      </c>
      <c r="F313" s="210"/>
      <c r="G313" s="210"/>
      <c r="H313" s="222">
        <v>101.30500000000001</v>
      </c>
      <c r="I313" s="222">
        <v>103.91</v>
      </c>
      <c r="J313" s="198">
        <v>92.269000000000005</v>
      </c>
      <c r="K313" s="198">
        <v>93.063000000000002</v>
      </c>
      <c r="L313" s="198">
        <v>62.951000000000001</v>
      </c>
      <c r="M313" s="198">
        <v>66.936000000000007</v>
      </c>
      <c r="N313" s="198">
        <v>115.732</v>
      </c>
      <c r="O313" s="198">
        <v>113.614</v>
      </c>
      <c r="P313" s="210"/>
    </row>
    <row r="314" spans="4:16" x14ac:dyDescent="0.25">
      <c r="D314" s="210" t="s">
        <v>706</v>
      </c>
      <c r="E314" s="210" t="s">
        <v>1132</v>
      </c>
      <c r="F314" s="210"/>
      <c r="G314" s="210"/>
      <c r="H314" s="222">
        <v>103.276</v>
      </c>
      <c r="I314" s="222">
        <v>103.169</v>
      </c>
      <c r="J314" s="198">
        <v>91.269000000000005</v>
      </c>
      <c r="K314" s="198">
        <v>92.697999999999993</v>
      </c>
      <c r="L314" s="198">
        <v>67.731999999999999</v>
      </c>
      <c r="M314" s="198">
        <v>67.058000000000007</v>
      </c>
      <c r="N314" s="198">
        <v>104.892</v>
      </c>
      <c r="O314" s="198">
        <v>113.062</v>
      </c>
      <c r="P314" s="210"/>
    </row>
    <row r="315" spans="4:16" x14ac:dyDescent="0.25">
      <c r="D315" s="210" t="s">
        <v>718</v>
      </c>
      <c r="E315" s="210" t="s">
        <v>1133</v>
      </c>
      <c r="F315" s="210"/>
      <c r="G315" s="210"/>
      <c r="H315" s="222">
        <v>105.992</v>
      </c>
      <c r="I315" s="222">
        <v>102.371</v>
      </c>
      <c r="J315" s="198">
        <v>94.572000000000003</v>
      </c>
      <c r="K315" s="198">
        <v>92.694000000000003</v>
      </c>
      <c r="L315" s="198">
        <v>67.591999999999999</v>
      </c>
      <c r="M315" s="198">
        <v>67.328000000000003</v>
      </c>
      <c r="N315" s="198">
        <v>106.67400000000001</v>
      </c>
      <c r="O315" s="198">
        <v>112.916</v>
      </c>
      <c r="P315" s="210"/>
    </row>
    <row r="316" spans="4:16" x14ac:dyDescent="0.25">
      <c r="D316" s="210" t="s">
        <v>730</v>
      </c>
      <c r="E316" s="210" t="s">
        <v>1134</v>
      </c>
      <c r="F316" s="210"/>
      <c r="G316" s="210"/>
      <c r="H316" s="222">
        <v>107.688</v>
      </c>
      <c r="I316" s="222">
        <v>101.875</v>
      </c>
      <c r="J316" s="198">
        <v>96.52</v>
      </c>
      <c r="K316" s="198">
        <v>92.622</v>
      </c>
      <c r="L316" s="198">
        <v>69.763000000000005</v>
      </c>
      <c r="M316" s="198">
        <v>67.706999999999994</v>
      </c>
      <c r="N316" s="198">
        <v>116.047</v>
      </c>
      <c r="O316" s="198">
        <v>112.929</v>
      </c>
      <c r="P316" s="210"/>
    </row>
    <row r="317" spans="4:16" x14ac:dyDescent="0.25">
      <c r="D317" s="210" t="s">
        <v>742</v>
      </c>
      <c r="E317" s="210" t="s">
        <v>1135</v>
      </c>
      <c r="F317" s="210"/>
      <c r="G317" s="210"/>
      <c r="H317" s="222">
        <v>93.525999999999996</v>
      </c>
      <c r="I317" s="222">
        <v>101.30500000000001</v>
      </c>
      <c r="J317" s="198">
        <v>98.367000000000004</v>
      </c>
      <c r="K317" s="198">
        <v>92.442999999999998</v>
      </c>
      <c r="L317" s="198">
        <v>72.62</v>
      </c>
      <c r="M317" s="198">
        <v>68.031000000000006</v>
      </c>
      <c r="N317" s="198">
        <v>115.068</v>
      </c>
      <c r="O317" s="198">
        <v>112.87</v>
      </c>
      <c r="P317" s="210"/>
    </row>
    <row r="318" spans="4:16" x14ac:dyDescent="0.25">
      <c r="D318" s="210" t="s">
        <v>754</v>
      </c>
      <c r="E318" s="210" t="s">
        <v>1136</v>
      </c>
      <c r="F318" s="210"/>
      <c r="G318" s="210"/>
      <c r="H318" s="222">
        <v>95.843999999999994</v>
      </c>
      <c r="I318" s="222">
        <v>101.133</v>
      </c>
      <c r="J318" s="198">
        <v>83.882999999999996</v>
      </c>
      <c r="K318" s="198">
        <v>91.974000000000004</v>
      </c>
      <c r="L318" s="198">
        <v>74.325000000000003</v>
      </c>
      <c r="M318" s="198">
        <v>68.099999999999994</v>
      </c>
      <c r="N318" s="198">
        <v>116.357</v>
      </c>
      <c r="O318" s="198">
        <v>112.905</v>
      </c>
      <c r="P318" s="210"/>
    </row>
    <row r="319" spans="4:16" x14ac:dyDescent="0.25">
      <c r="D319" s="210" t="s">
        <v>766</v>
      </c>
      <c r="E319" s="210" t="s">
        <v>1137</v>
      </c>
      <c r="F319" s="210"/>
      <c r="G319" s="210"/>
      <c r="H319" s="222">
        <v>101.568</v>
      </c>
      <c r="I319" s="222">
        <v>101.31399999999999</v>
      </c>
      <c r="J319" s="198">
        <v>85.143000000000001</v>
      </c>
      <c r="K319" s="198">
        <v>91.716999999999999</v>
      </c>
      <c r="L319" s="198">
        <v>61.79</v>
      </c>
      <c r="M319" s="198">
        <v>68.11</v>
      </c>
      <c r="N319" s="198">
        <v>117.84099999999999</v>
      </c>
      <c r="O319" s="198">
        <v>113.23</v>
      </c>
      <c r="P319" s="210"/>
    </row>
    <row r="320" spans="4:16" x14ac:dyDescent="0.25">
      <c r="D320" s="210" t="s">
        <v>778</v>
      </c>
      <c r="E320" s="210" t="s">
        <v>1138</v>
      </c>
      <c r="F320" s="210"/>
      <c r="G320" s="210"/>
      <c r="H320" s="222">
        <v>101.32899999999999</v>
      </c>
      <c r="I320" s="222">
        <v>101.31699999999999</v>
      </c>
      <c r="J320" s="198">
        <v>90.998999999999995</v>
      </c>
      <c r="K320" s="198">
        <v>91.536000000000001</v>
      </c>
      <c r="L320" s="198">
        <v>63.581000000000003</v>
      </c>
      <c r="M320" s="198">
        <v>68.2</v>
      </c>
      <c r="N320" s="198">
        <v>119.33799999999999</v>
      </c>
      <c r="O320" s="198">
        <v>113.745</v>
      </c>
      <c r="P320" s="210"/>
    </row>
    <row r="321" spans="4:16" x14ac:dyDescent="0.25">
      <c r="D321" s="210" t="s">
        <v>790</v>
      </c>
      <c r="E321" s="210" t="s">
        <v>1139</v>
      </c>
      <c r="F321" s="210"/>
      <c r="G321" s="210"/>
      <c r="H321" s="222">
        <v>100.40900000000001</v>
      </c>
      <c r="I321" s="222">
        <v>100.908</v>
      </c>
      <c r="J321" s="198">
        <v>89.024000000000001</v>
      </c>
      <c r="K321" s="198">
        <v>91.215000000000003</v>
      </c>
      <c r="L321" s="198">
        <v>66.462999999999994</v>
      </c>
      <c r="M321" s="198">
        <v>68.019000000000005</v>
      </c>
      <c r="N321" s="198">
        <v>104.066</v>
      </c>
      <c r="O321" s="198">
        <v>113.627</v>
      </c>
      <c r="P321" s="210"/>
    </row>
    <row r="322" spans="4:16" x14ac:dyDescent="0.25">
      <c r="D322" s="210" t="s">
        <v>802</v>
      </c>
      <c r="E322" s="210" t="s">
        <v>1140</v>
      </c>
      <c r="F322" s="210"/>
      <c r="G322" s="210"/>
      <c r="H322" s="222">
        <v>103.524</v>
      </c>
      <c r="I322" s="222">
        <v>100.55500000000001</v>
      </c>
      <c r="J322" s="198">
        <v>89.69</v>
      </c>
      <c r="K322" s="198">
        <v>90.518000000000001</v>
      </c>
      <c r="L322" s="198">
        <v>65.039000000000001</v>
      </c>
      <c r="M322" s="198">
        <v>67.653999999999996</v>
      </c>
      <c r="N322" s="198">
        <v>106.72199999999999</v>
      </c>
      <c r="O322" s="198">
        <v>113.634</v>
      </c>
      <c r="P322" s="210"/>
    </row>
    <row r="323" spans="4:16" x14ac:dyDescent="0.25">
      <c r="D323" s="210" t="s">
        <v>814</v>
      </c>
      <c r="E323" s="210" t="s">
        <v>1141</v>
      </c>
      <c r="F323" s="210"/>
      <c r="G323" s="210"/>
      <c r="H323" s="222">
        <v>104.535</v>
      </c>
      <c r="I323" s="222">
        <v>100.105</v>
      </c>
      <c r="J323" s="198">
        <v>90.983000000000004</v>
      </c>
      <c r="K323" s="198">
        <v>89.727000000000004</v>
      </c>
      <c r="L323" s="198">
        <v>66.322999999999993</v>
      </c>
      <c r="M323" s="198">
        <v>67.162999999999997</v>
      </c>
      <c r="N323" s="198">
        <v>112.389</v>
      </c>
      <c r="O323" s="198">
        <v>113.111</v>
      </c>
      <c r="P323" s="210"/>
    </row>
    <row r="324" spans="4:16" x14ac:dyDescent="0.25">
      <c r="D324" s="210" t="s">
        <v>826</v>
      </c>
      <c r="E324" s="210" t="s">
        <v>1142</v>
      </c>
      <c r="F324" s="210"/>
      <c r="G324" s="210"/>
      <c r="H324" s="222">
        <v>93.076999999999998</v>
      </c>
      <c r="I324" s="222">
        <v>100.04</v>
      </c>
      <c r="J324" s="198">
        <v>93.11</v>
      </c>
      <c r="K324" s="198">
        <v>88.975999999999999</v>
      </c>
      <c r="L324" s="198">
        <v>70.468000000000004</v>
      </c>
      <c r="M324" s="198">
        <v>66.855000000000004</v>
      </c>
      <c r="N324" s="198">
        <v>114.28100000000001</v>
      </c>
      <c r="O324" s="198">
        <v>112.999</v>
      </c>
      <c r="P324" s="210"/>
    </row>
    <row r="325" spans="4:16" x14ac:dyDescent="0.25">
      <c r="D325" s="210" t="s">
        <v>1379</v>
      </c>
      <c r="E325" s="210" t="s">
        <v>1143</v>
      </c>
      <c r="F325" s="210"/>
      <c r="G325" s="210"/>
      <c r="H325" s="222">
        <v>95.980999999999995</v>
      </c>
      <c r="I325" s="222">
        <v>100.06</v>
      </c>
      <c r="J325" s="198">
        <v>80.637</v>
      </c>
      <c r="K325" s="198">
        <v>88.512</v>
      </c>
      <c r="L325" s="198">
        <v>72.706999999999994</v>
      </c>
      <c r="M325" s="198">
        <v>66.623999999999995</v>
      </c>
      <c r="N325" s="198">
        <v>116.33799999999999</v>
      </c>
      <c r="O325" s="198">
        <v>112.996</v>
      </c>
      <c r="P325" s="210"/>
    </row>
    <row r="326" spans="4:16" x14ac:dyDescent="0.25">
      <c r="D326" s="210" t="s">
        <v>1380</v>
      </c>
      <c r="E326" s="210" t="s">
        <v>1144</v>
      </c>
      <c r="F326" s="210"/>
      <c r="G326" s="210"/>
      <c r="H326" s="222">
        <v>101.84099999999999</v>
      </c>
      <c r="I326" s="222">
        <v>100.099</v>
      </c>
      <c r="J326" s="198">
        <v>84.021000000000001</v>
      </c>
      <c r="K326" s="198">
        <v>88.352000000000004</v>
      </c>
      <c r="L326" s="198">
        <v>61.494</v>
      </c>
      <c r="M326" s="198">
        <v>66.581999999999994</v>
      </c>
      <c r="N326" s="198">
        <v>118.437</v>
      </c>
      <c r="O326" s="198">
        <v>113.081</v>
      </c>
      <c r="P326" s="210"/>
    </row>
    <row r="327" spans="4:16" x14ac:dyDescent="0.25">
      <c r="D327" s="210" t="s">
        <v>1381</v>
      </c>
      <c r="E327" s="210" t="s">
        <v>1145</v>
      </c>
      <c r="F327" s="210"/>
      <c r="G327" s="210"/>
      <c r="H327" s="222">
        <v>101.217</v>
      </c>
      <c r="I327" s="222">
        <v>100.083</v>
      </c>
      <c r="J327" s="198">
        <v>90.87</v>
      </c>
      <c r="K327" s="198">
        <v>88.332999999999998</v>
      </c>
      <c r="L327" s="198">
        <v>63.113999999999997</v>
      </c>
      <c r="M327" s="198">
        <v>66.515000000000001</v>
      </c>
      <c r="N327" s="198">
        <v>120.038</v>
      </c>
      <c r="O327" s="198">
        <v>113.181</v>
      </c>
      <c r="P327" s="210"/>
    </row>
    <row r="328" spans="4:16" x14ac:dyDescent="0.25">
      <c r="D328" s="210" t="s">
        <v>1382</v>
      </c>
      <c r="E328" s="210" t="s">
        <v>1146</v>
      </c>
      <c r="F328" s="210"/>
      <c r="G328" s="210"/>
      <c r="H328" s="222">
        <v>102.498</v>
      </c>
      <c r="I328" s="222">
        <v>100.381</v>
      </c>
      <c r="J328" s="198">
        <v>90.600999999999999</v>
      </c>
      <c r="K328" s="198">
        <v>88.558000000000007</v>
      </c>
      <c r="L328" s="198">
        <v>68.632000000000005</v>
      </c>
      <c r="M328" s="198">
        <v>66.825000000000003</v>
      </c>
      <c r="N328" s="198">
        <v>103.92100000000001</v>
      </c>
      <c r="O328" s="198">
        <v>113.16</v>
      </c>
      <c r="P328" s="210"/>
    </row>
    <row r="329" spans="4:16" x14ac:dyDescent="0.25">
      <c r="D329" s="210" t="s">
        <v>1383</v>
      </c>
      <c r="E329" s="210" t="s">
        <v>1147</v>
      </c>
      <c r="F329" s="210"/>
      <c r="G329" s="210"/>
      <c r="H329" s="222">
        <v>105.565</v>
      </c>
      <c r="I329" s="222">
        <v>100.673</v>
      </c>
      <c r="J329" s="198">
        <v>91.619</v>
      </c>
      <c r="K329" s="198">
        <v>88.834000000000003</v>
      </c>
      <c r="L329" s="198">
        <v>66.840999999999994</v>
      </c>
      <c r="M329" s="198">
        <v>67.081999999999994</v>
      </c>
      <c r="N329" s="198">
        <v>105.995</v>
      </c>
      <c r="O329" s="198">
        <v>113.057</v>
      </c>
      <c r="P329" s="210"/>
    </row>
    <row r="330" spans="4:16" x14ac:dyDescent="0.25">
      <c r="D330" s="210" t="s">
        <v>1384</v>
      </c>
      <c r="E330" s="210" t="s">
        <v>1148</v>
      </c>
      <c r="F330" s="210"/>
      <c r="G330" s="210"/>
      <c r="H330" s="222">
        <v>108.505</v>
      </c>
      <c r="I330" s="222">
        <v>101.24</v>
      </c>
      <c r="J330" s="198">
        <v>95.671000000000006</v>
      </c>
      <c r="K330" s="198">
        <v>89.504000000000005</v>
      </c>
      <c r="L330" s="198">
        <v>68.637</v>
      </c>
      <c r="M330" s="198">
        <v>67.412999999999997</v>
      </c>
      <c r="N330" s="198">
        <v>114.179</v>
      </c>
      <c r="O330" s="198">
        <v>113.312</v>
      </c>
      <c r="P330" s="210"/>
    </row>
    <row r="331" spans="4:16" x14ac:dyDescent="0.25">
      <c r="D331" s="210" t="s">
        <v>1385</v>
      </c>
      <c r="E331" s="210" t="s">
        <v>1149</v>
      </c>
      <c r="F331" s="210"/>
      <c r="G331" s="210"/>
      <c r="H331" s="222">
        <v>94.905000000000001</v>
      </c>
      <c r="I331" s="222">
        <v>101.501</v>
      </c>
      <c r="J331" s="198">
        <v>98.997</v>
      </c>
      <c r="K331" s="198">
        <v>90.344999999999999</v>
      </c>
      <c r="L331" s="198">
        <v>70.864999999999995</v>
      </c>
      <c r="M331" s="198">
        <v>67.47</v>
      </c>
      <c r="N331" s="198">
        <v>114.328</v>
      </c>
      <c r="O331" s="198">
        <v>113.319</v>
      </c>
      <c r="P331" s="210"/>
    </row>
    <row r="332" spans="4:16" x14ac:dyDescent="0.25">
      <c r="D332" s="210" t="s">
        <v>1386</v>
      </c>
      <c r="E332" s="210" t="s">
        <v>1150</v>
      </c>
      <c r="F332" s="210"/>
      <c r="G332" s="210"/>
      <c r="H332" s="222">
        <v>96.35</v>
      </c>
      <c r="I332" s="222">
        <v>101.554</v>
      </c>
      <c r="J332" s="198">
        <v>86.787999999999997</v>
      </c>
      <c r="K332" s="198">
        <v>91.222999999999999</v>
      </c>
      <c r="L332" s="198">
        <v>75.328999999999994</v>
      </c>
      <c r="M332" s="198">
        <v>67.843999999999994</v>
      </c>
      <c r="N332" s="198">
        <v>115.398</v>
      </c>
      <c r="O332" s="198">
        <v>113.185</v>
      </c>
      <c r="P332" s="210"/>
    </row>
    <row r="333" spans="4:16" x14ac:dyDescent="0.25">
      <c r="D333" s="210" t="s">
        <v>1387</v>
      </c>
      <c r="E333" s="210" t="s">
        <v>1151</v>
      </c>
      <c r="F333" s="210"/>
      <c r="G333" s="210"/>
      <c r="H333" s="222">
        <v>101.89700000000001</v>
      </c>
      <c r="I333" s="222">
        <v>101.562</v>
      </c>
      <c r="J333" s="198">
        <v>86.736000000000004</v>
      </c>
      <c r="K333" s="198">
        <v>91.611000000000004</v>
      </c>
      <c r="L333" s="198">
        <v>65.578999999999994</v>
      </c>
      <c r="M333" s="198">
        <v>68.427999999999997</v>
      </c>
      <c r="N333" s="198">
        <v>117.264</v>
      </c>
      <c r="O333" s="198">
        <v>113.017</v>
      </c>
      <c r="P333" s="210"/>
    </row>
    <row r="334" spans="4:16" x14ac:dyDescent="0.25">
      <c r="D334" s="210" t="s">
        <v>1388</v>
      </c>
      <c r="E334" s="210" t="s">
        <v>1152</v>
      </c>
      <c r="F334" s="210"/>
      <c r="G334" s="210"/>
      <c r="H334" s="222">
        <v>102.926</v>
      </c>
      <c r="I334" s="222">
        <v>101.806</v>
      </c>
      <c r="J334" s="198">
        <v>92.352000000000004</v>
      </c>
      <c r="K334" s="198">
        <v>91.822999999999993</v>
      </c>
      <c r="L334" s="198">
        <v>65.924999999999997</v>
      </c>
      <c r="M334" s="198">
        <v>68.828999999999994</v>
      </c>
      <c r="N334" s="198">
        <v>119.916</v>
      </c>
      <c r="O334" s="198">
        <v>113</v>
      </c>
      <c r="P334" s="210"/>
    </row>
    <row r="335" spans="4:16" x14ac:dyDescent="0.25">
      <c r="D335" s="210" t="s">
        <v>1389</v>
      </c>
      <c r="E335" s="210" t="s">
        <v>1153</v>
      </c>
      <c r="F335" s="210"/>
      <c r="G335" s="210"/>
      <c r="H335" s="222">
        <v>103.371</v>
      </c>
      <c r="I335" s="222">
        <v>101.931</v>
      </c>
      <c r="J335" s="198">
        <v>94.54</v>
      </c>
      <c r="K335" s="198">
        <v>92.385999999999996</v>
      </c>
      <c r="L335" s="198">
        <v>69.278000000000006</v>
      </c>
      <c r="M335" s="198">
        <v>68.921999999999997</v>
      </c>
      <c r="N335" s="198">
        <v>105.479</v>
      </c>
      <c r="O335" s="198">
        <v>113.22199999999999</v>
      </c>
      <c r="P335" s="210"/>
    </row>
    <row r="336" spans="4:16" x14ac:dyDescent="0.25">
      <c r="D336" s="210" t="s">
        <v>1390</v>
      </c>
      <c r="E336" s="210" t="s">
        <v>1154</v>
      </c>
      <c r="F336" s="210"/>
      <c r="G336" s="210"/>
      <c r="H336" s="222">
        <v>91.495000000000005</v>
      </c>
      <c r="I336" s="222">
        <v>99.921000000000006</v>
      </c>
      <c r="J336" s="198">
        <v>95.596999999999994</v>
      </c>
      <c r="K336" s="198">
        <v>92.953999999999994</v>
      </c>
      <c r="L336" s="198">
        <v>70.734999999999999</v>
      </c>
      <c r="M336" s="198">
        <v>69.477999999999994</v>
      </c>
      <c r="N336" s="198">
        <v>107.221</v>
      </c>
      <c r="O336" s="198">
        <v>113.39700000000001</v>
      </c>
      <c r="P336" s="210"/>
    </row>
    <row r="337" spans="4:16" x14ac:dyDescent="0.25">
      <c r="D337" s="210" t="s">
        <v>1391</v>
      </c>
      <c r="E337" s="210" t="s">
        <v>1155</v>
      </c>
      <c r="F337" s="210"/>
      <c r="G337" s="210"/>
      <c r="H337" s="222">
        <v>94.635999999999996</v>
      </c>
      <c r="I337" s="222">
        <v>97.94</v>
      </c>
      <c r="J337" s="198">
        <v>84.695999999999998</v>
      </c>
      <c r="K337" s="198">
        <v>91.385999999999996</v>
      </c>
      <c r="L337" s="198">
        <v>71.834999999999994</v>
      </c>
      <c r="M337" s="198">
        <v>69.935000000000002</v>
      </c>
      <c r="N337" s="198">
        <v>112.432</v>
      </c>
      <c r="O337" s="198">
        <v>113.148</v>
      </c>
      <c r="P337" s="210"/>
    </row>
    <row r="338" spans="4:16" x14ac:dyDescent="0.25">
      <c r="D338" s="210" t="s">
        <v>1392</v>
      </c>
      <c r="E338" s="210" t="s">
        <v>1156</v>
      </c>
      <c r="F338" s="210"/>
      <c r="G338" s="210"/>
      <c r="H338" s="222">
        <v>92.171999999999997</v>
      </c>
      <c r="I338" s="222">
        <v>97.549000000000007</v>
      </c>
      <c r="J338" s="198">
        <v>86.96</v>
      </c>
      <c r="K338" s="198">
        <v>89.667000000000002</v>
      </c>
      <c r="L338" s="198">
        <v>60.716999999999999</v>
      </c>
      <c r="M338" s="198">
        <v>68.484999999999999</v>
      </c>
      <c r="N338" s="198">
        <v>113.608</v>
      </c>
      <c r="O338" s="198">
        <v>113.045</v>
      </c>
      <c r="P338" s="210"/>
    </row>
    <row r="339" spans="4:16" x14ac:dyDescent="0.25">
      <c r="D339" s="210" t="s">
        <v>1393</v>
      </c>
      <c r="E339" s="210" t="s">
        <v>1157</v>
      </c>
      <c r="F339" s="210"/>
      <c r="G339" s="210"/>
      <c r="H339" s="222">
        <v>96.296000000000006</v>
      </c>
      <c r="I339" s="222">
        <v>97.540999999999997</v>
      </c>
      <c r="J339" s="198">
        <v>84.403999999999996</v>
      </c>
      <c r="K339" s="198">
        <v>89.325999999999993</v>
      </c>
      <c r="L339" s="198">
        <v>65.123000000000005</v>
      </c>
      <c r="M339" s="198">
        <v>67.027000000000001</v>
      </c>
      <c r="N339" s="198">
        <v>116.10299999999999</v>
      </c>
      <c r="O339" s="198">
        <v>113.146</v>
      </c>
      <c r="P339" s="210"/>
    </row>
    <row r="340" spans="4:16" x14ac:dyDescent="0.25">
      <c r="D340" s="210" t="s">
        <v>1394</v>
      </c>
      <c r="E340" s="210" t="s">
        <v>1158</v>
      </c>
      <c r="F340" s="210"/>
      <c r="G340" s="210"/>
      <c r="H340" s="222">
        <v>101.667</v>
      </c>
      <c r="I340" s="222">
        <v>97.509</v>
      </c>
      <c r="J340" s="198">
        <v>91.745000000000005</v>
      </c>
      <c r="K340" s="198">
        <v>90.042000000000002</v>
      </c>
      <c r="L340" s="198">
        <v>63.652999999999999</v>
      </c>
      <c r="M340" s="198">
        <v>66.751999999999995</v>
      </c>
      <c r="N340" s="198">
        <v>107.324</v>
      </c>
      <c r="O340" s="198">
        <v>111.726</v>
      </c>
      <c r="P340" s="210"/>
    </row>
    <row r="341" spans="4:16" x14ac:dyDescent="0.25">
      <c r="D341" s="210" t="s">
        <v>1395</v>
      </c>
      <c r="E341" s="210" t="s">
        <v>1159</v>
      </c>
      <c r="F341" s="210"/>
      <c r="G341" s="210"/>
      <c r="H341" s="222">
        <v>99.236000000000004</v>
      </c>
      <c r="I341" s="222">
        <v>96.980999999999995</v>
      </c>
      <c r="J341" s="198">
        <v>95.528000000000006</v>
      </c>
      <c r="K341" s="198">
        <v>90.495000000000005</v>
      </c>
      <c r="L341" s="198">
        <v>66.656999999999996</v>
      </c>
      <c r="M341" s="198">
        <v>66.855999999999995</v>
      </c>
      <c r="N341" s="198">
        <v>105.399</v>
      </c>
      <c r="O341" s="198">
        <v>109.652</v>
      </c>
      <c r="P341" s="210"/>
    </row>
    <row r="342" spans="4:16" x14ac:dyDescent="0.25">
      <c r="D342" s="210" t="s">
        <v>1396</v>
      </c>
      <c r="E342" s="210" t="s">
        <v>1160</v>
      </c>
      <c r="F342" s="210"/>
      <c r="G342" s="210"/>
      <c r="H342" s="222">
        <v>99.484999999999999</v>
      </c>
      <c r="I342" s="222">
        <v>96.426000000000002</v>
      </c>
      <c r="J342" s="198">
        <v>94.947000000000003</v>
      </c>
      <c r="K342" s="198">
        <v>90.552999999999997</v>
      </c>
      <c r="L342" s="198">
        <v>69.817999999999998</v>
      </c>
      <c r="M342" s="198">
        <v>66.933999999999997</v>
      </c>
      <c r="N342" s="198">
        <v>103.547</v>
      </c>
      <c r="O342" s="198">
        <v>109.376</v>
      </c>
      <c r="P342" s="210"/>
    </row>
    <row r="343" spans="4:16" x14ac:dyDescent="0.25">
      <c r="D343" s="210" t="s">
        <v>695</v>
      </c>
      <c r="E343" s="210" t="s">
        <v>1161</v>
      </c>
      <c r="F343" s="210"/>
      <c r="G343" s="210"/>
      <c r="H343" s="222">
        <v>104.371</v>
      </c>
      <c r="I343" s="222">
        <v>98.266000000000005</v>
      </c>
      <c r="J343" s="198">
        <v>94.933999999999997</v>
      </c>
      <c r="K343" s="198">
        <v>90.459000000000003</v>
      </c>
      <c r="L343" s="198">
        <v>71.552999999999997</v>
      </c>
      <c r="M343" s="198">
        <v>67.05</v>
      </c>
      <c r="N343" s="198">
        <v>110.116</v>
      </c>
      <c r="O343" s="198">
        <v>109.789</v>
      </c>
      <c r="P343" s="210"/>
    </row>
    <row r="344" spans="4:16" x14ac:dyDescent="0.25">
      <c r="D344" s="210" t="s">
        <v>707</v>
      </c>
      <c r="E344" s="210" t="s">
        <v>1162</v>
      </c>
      <c r="F344" s="210"/>
      <c r="G344" s="210"/>
      <c r="H344" s="222">
        <v>104.667</v>
      </c>
      <c r="I344" s="222">
        <v>99.698999999999998</v>
      </c>
      <c r="J344" s="198">
        <v>98.004000000000005</v>
      </c>
      <c r="K344" s="198">
        <v>92.36</v>
      </c>
      <c r="L344" s="198">
        <v>71.484999999999999</v>
      </c>
      <c r="M344" s="198">
        <v>67</v>
      </c>
      <c r="N344" s="198">
        <v>116.25</v>
      </c>
      <c r="O344" s="198">
        <v>110.33499999999999</v>
      </c>
      <c r="P344" s="210"/>
    </row>
    <row r="345" spans="4:16" x14ac:dyDescent="0.25">
      <c r="D345" s="210" t="s">
        <v>719</v>
      </c>
      <c r="E345" s="210" t="s">
        <v>1163</v>
      </c>
      <c r="F345" s="210"/>
      <c r="G345" s="210"/>
      <c r="H345" s="222">
        <v>91.271000000000001</v>
      </c>
      <c r="I345" s="222">
        <v>99.57</v>
      </c>
      <c r="J345" s="198">
        <v>100.01</v>
      </c>
      <c r="K345" s="198">
        <v>94.224000000000004</v>
      </c>
      <c r="L345" s="198">
        <v>73.043999999999997</v>
      </c>
      <c r="M345" s="198">
        <v>68.760999999999996</v>
      </c>
      <c r="N345" s="198">
        <v>115.518</v>
      </c>
      <c r="O345" s="198">
        <v>110.608</v>
      </c>
      <c r="P345" s="210"/>
    </row>
    <row r="346" spans="4:16" x14ac:dyDescent="0.25">
      <c r="D346" s="210" t="s">
        <v>731</v>
      </c>
      <c r="E346" s="210" t="s">
        <v>1164</v>
      </c>
      <c r="F346" s="210"/>
      <c r="G346" s="210"/>
      <c r="H346" s="222">
        <v>93.730999999999995</v>
      </c>
      <c r="I346" s="222">
        <v>99.203999999999994</v>
      </c>
      <c r="J346" s="198">
        <v>85.703000000000003</v>
      </c>
      <c r="K346" s="198">
        <v>94.41</v>
      </c>
      <c r="L346" s="198">
        <v>75.213999999999999</v>
      </c>
      <c r="M346" s="198">
        <v>70.203000000000003</v>
      </c>
      <c r="N346" s="198">
        <v>117.02</v>
      </c>
      <c r="O346" s="198">
        <v>110.739</v>
      </c>
      <c r="P346" s="210"/>
    </row>
    <row r="347" spans="4:16" x14ac:dyDescent="0.25">
      <c r="D347" s="210" t="s">
        <v>743</v>
      </c>
      <c r="E347" s="210" t="s">
        <v>1165</v>
      </c>
      <c r="F347" s="210"/>
      <c r="G347" s="210"/>
      <c r="H347" s="222">
        <v>100.128</v>
      </c>
      <c r="I347" s="222">
        <v>98.983999999999995</v>
      </c>
      <c r="J347" s="198">
        <v>86.733000000000004</v>
      </c>
      <c r="K347" s="198">
        <v>93.694000000000003</v>
      </c>
      <c r="L347" s="198">
        <v>63.859000000000002</v>
      </c>
      <c r="M347" s="198">
        <v>70.231999999999999</v>
      </c>
      <c r="N347" s="198">
        <v>117.884</v>
      </c>
      <c r="O347" s="198">
        <v>112.247</v>
      </c>
      <c r="P347" s="210"/>
    </row>
    <row r="348" spans="4:16" x14ac:dyDescent="0.25">
      <c r="D348" s="210" t="s">
        <v>755</v>
      </c>
      <c r="E348" s="210" t="s">
        <v>1166</v>
      </c>
      <c r="F348" s="210"/>
      <c r="G348" s="210"/>
      <c r="H348" s="222">
        <v>100.01300000000001</v>
      </c>
      <c r="I348" s="222">
        <v>99.094999999999999</v>
      </c>
      <c r="J348" s="198">
        <v>91.668000000000006</v>
      </c>
      <c r="K348" s="198">
        <v>93.141999999999996</v>
      </c>
      <c r="L348" s="198">
        <v>64.59</v>
      </c>
      <c r="M348" s="198">
        <v>69.936999999999998</v>
      </c>
      <c r="N348" s="198">
        <v>118.917</v>
      </c>
      <c r="O348" s="198">
        <v>114.178</v>
      </c>
      <c r="P348" s="210"/>
    </row>
    <row r="349" spans="4:16" x14ac:dyDescent="0.25">
      <c r="D349" s="210" t="s">
        <v>767</v>
      </c>
      <c r="E349" s="210" t="s">
        <v>1167</v>
      </c>
      <c r="F349" s="210"/>
      <c r="G349" s="210"/>
      <c r="H349" s="222">
        <v>102.041</v>
      </c>
      <c r="I349" s="222">
        <v>99.46</v>
      </c>
      <c r="J349" s="198">
        <v>91.634</v>
      </c>
      <c r="K349" s="198">
        <v>92.668999999999997</v>
      </c>
      <c r="L349" s="198">
        <v>68.242999999999995</v>
      </c>
      <c r="M349" s="198">
        <v>69.712000000000003</v>
      </c>
      <c r="N349" s="198">
        <v>103.336</v>
      </c>
      <c r="O349" s="198">
        <v>114.148</v>
      </c>
      <c r="P349" s="210"/>
    </row>
    <row r="350" spans="4:16" x14ac:dyDescent="0.25">
      <c r="D350" s="210" t="s">
        <v>779</v>
      </c>
      <c r="E350" s="210" t="s">
        <v>1168</v>
      </c>
      <c r="F350" s="210"/>
      <c r="G350" s="210"/>
      <c r="H350" s="222">
        <v>108.646</v>
      </c>
      <c r="I350" s="222">
        <v>100.071</v>
      </c>
      <c r="J350" s="198">
        <v>93.73</v>
      </c>
      <c r="K350" s="198">
        <v>92.497</v>
      </c>
      <c r="L350" s="198">
        <v>68.617999999999995</v>
      </c>
      <c r="M350" s="198">
        <v>69.293000000000006</v>
      </c>
      <c r="N350" s="198">
        <v>105.43600000000001</v>
      </c>
      <c r="O350" s="198">
        <v>113.48</v>
      </c>
      <c r="P350" s="210"/>
    </row>
    <row r="351" spans="4:16" x14ac:dyDescent="0.25">
      <c r="D351" s="210" t="s">
        <v>791</v>
      </c>
      <c r="E351" s="210" t="s">
        <v>1169</v>
      </c>
      <c r="F351" s="210"/>
      <c r="G351" s="210"/>
      <c r="H351" s="222">
        <v>107.018</v>
      </c>
      <c r="I351" s="222">
        <v>100.40600000000001</v>
      </c>
      <c r="J351" s="198">
        <v>97.078999999999994</v>
      </c>
      <c r="K351" s="198">
        <v>92.364999999999995</v>
      </c>
      <c r="L351" s="198">
        <v>71.442999999999998</v>
      </c>
      <c r="M351" s="198">
        <v>69.287000000000006</v>
      </c>
      <c r="N351" s="198">
        <v>112.729</v>
      </c>
      <c r="O351" s="198">
        <v>112.977</v>
      </c>
      <c r="P351" s="210"/>
    </row>
    <row r="352" spans="4:16" x14ac:dyDescent="0.25">
      <c r="D352" s="210" t="s">
        <v>803</v>
      </c>
      <c r="E352" s="210" t="s">
        <v>1170</v>
      </c>
      <c r="F352" s="210"/>
      <c r="G352" s="210"/>
      <c r="H352" s="222">
        <v>93.838999999999999</v>
      </c>
      <c r="I352" s="222">
        <v>100.773</v>
      </c>
      <c r="J352" s="198">
        <v>98.632999999999996</v>
      </c>
      <c r="K352" s="198">
        <v>92.168000000000006</v>
      </c>
      <c r="L352" s="198">
        <v>73.622</v>
      </c>
      <c r="M352" s="198">
        <v>69.369</v>
      </c>
      <c r="N352" s="198">
        <v>113.345</v>
      </c>
      <c r="O352" s="198">
        <v>112.666</v>
      </c>
      <c r="P352" s="210"/>
    </row>
    <row r="353" spans="4:16" x14ac:dyDescent="0.25">
      <c r="D353" s="210" t="s">
        <v>815</v>
      </c>
      <c r="E353" s="210" t="s">
        <v>1171</v>
      </c>
      <c r="F353" s="210"/>
      <c r="G353" s="210"/>
      <c r="H353" s="222">
        <v>95.778000000000006</v>
      </c>
      <c r="I353" s="222">
        <v>101.066</v>
      </c>
      <c r="J353" s="198">
        <v>84.049000000000007</v>
      </c>
      <c r="K353" s="198">
        <v>91.932000000000002</v>
      </c>
      <c r="L353" s="198">
        <v>74.945999999999998</v>
      </c>
      <c r="M353" s="198">
        <v>69.331000000000003</v>
      </c>
      <c r="N353" s="198">
        <v>115.732</v>
      </c>
      <c r="O353" s="198">
        <v>112.482</v>
      </c>
      <c r="P353" s="210"/>
    </row>
    <row r="354" spans="4:16" x14ac:dyDescent="0.25">
      <c r="D354" s="210" t="s">
        <v>827</v>
      </c>
      <c r="E354" s="210" t="s">
        <v>1172</v>
      </c>
      <c r="F354" s="210"/>
      <c r="G354" s="210"/>
      <c r="H354" s="222">
        <v>102.209</v>
      </c>
      <c r="I354" s="222">
        <v>101.363</v>
      </c>
      <c r="J354" s="198">
        <v>88.198999999999998</v>
      </c>
      <c r="K354" s="198">
        <v>92.141000000000005</v>
      </c>
      <c r="L354" s="198">
        <v>63.677</v>
      </c>
      <c r="M354" s="198">
        <v>69.305000000000007</v>
      </c>
      <c r="N354" s="198">
        <v>118.613</v>
      </c>
      <c r="O354" s="198">
        <v>112.586</v>
      </c>
      <c r="P354" s="210"/>
    </row>
    <row r="355" spans="4:16" x14ac:dyDescent="0.25">
      <c r="D355" s="210" t="s">
        <v>1397</v>
      </c>
      <c r="E355" s="210" t="s">
        <v>1173</v>
      </c>
      <c r="F355" s="210"/>
      <c r="G355" s="210"/>
      <c r="H355" s="222">
        <v>103.09099999999999</v>
      </c>
      <c r="I355" s="222">
        <v>101.803</v>
      </c>
      <c r="J355" s="198">
        <v>93.748999999999995</v>
      </c>
      <c r="K355" s="198">
        <v>92.438999999999993</v>
      </c>
      <c r="L355" s="198">
        <v>65.063999999999993</v>
      </c>
      <c r="M355" s="198">
        <v>69.373000000000005</v>
      </c>
      <c r="N355" s="198">
        <v>118.602</v>
      </c>
      <c r="O355" s="198">
        <v>112.541</v>
      </c>
      <c r="P355" s="210"/>
    </row>
    <row r="356" spans="4:16" x14ac:dyDescent="0.25">
      <c r="D356" s="210" t="s">
        <v>1398</v>
      </c>
      <c r="E356" s="210" t="s">
        <v>1174</v>
      </c>
      <c r="F356" s="210"/>
      <c r="G356" s="210"/>
      <c r="H356" s="222">
        <v>103.98399999999999</v>
      </c>
      <c r="I356" s="222">
        <v>102.08</v>
      </c>
      <c r="J356" s="198">
        <v>91.171999999999997</v>
      </c>
      <c r="K356" s="198">
        <v>92.373000000000005</v>
      </c>
      <c r="L356" s="198">
        <v>70.040000000000006</v>
      </c>
      <c r="M356" s="198">
        <v>69.63</v>
      </c>
      <c r="N356" s="198">
        <v>103.956</v>
      </c>
      <c r="O356" s="198">
        <v>112.63</v>
      </c>
      <c r="P356" s="210"/>
    </row>
    <row r="357" spans="4:16" x14ac:dyDescent="0.25">
      <c r="D357" s="210" t="s">
        <v>1399</v>
      </c>
      <c r="E357" s="210" t="s">
        <v>1175</v>
      </c>
      <c r="F357" s="210"/>
      <c r="G357" s="210"/>
      <c r="H357" s="222">
        <v>106.928</v>
      </c>
      <c r="I357" s="222">
        <v>101.83499999999999</v>
      </c>
      <c r="J357" s="198">
        <v>93.474000000000004</v>
      </c>
      <c r="K357" s="198">
        <v>92.335999999999999</v>
      </c>
      <c r="L357" s="198">
        <v>70.906999999999996</v>
      </c>
      <c r="M357" s="198">
        <v>69.956999999999994</v>
      </c>
      <c r="N357" s="198">
        <v>105.91800000000001</v>
      </c>
      <c r="O357" s="198">
        <v>112.699</v>
      </c>
      <c r="P357" s="210"/>
    </row>
    <row r="358" spans="4:16" x14ac:dyDescent="0.25">
      <c r="D358" s="210" t="s">
        <v>1400</v>
      </c>
      <c r="E358" s="210" t="s">
        <v>1176</v>
      </c>
      <c r="F358" s="210"/>
      <c r="G358" s="210"/>
      <c r="H358" s="222">
        <v>110.99299999999999</v>
      </c>
      <c r="I358" s="222">
        <v>102.40300000000001</v>
      </c>
      <c r="J358" s="198">
        <v>97.811999999999998</v>
      </c>
      <c r="K358" s="198">
        <v>92.441000000000003</v>
      </c>
      <c r="L358" s="198">
        <v>71.540000000000006</v>
      </c>
      <c r="M358" s="198">
        <v>69.97</v>
      </c>
      <c r="N358" s="198">
        <v>114.556</v>
      </c>
      <c r="O358" s="198">
        <v>112.96</v>
      </c>
      <c r="P358" s="210"/>
    </row>
    <row r="359" spans="4:16" x14ac:dyDescent="0.25">
      <c r="D359" s="210" t="s">
        <v>1401</v>
      </c>
      <c r="E359" s="210" t="s">
        <v>1177</v>
      </c>
      <c r="F359" s="210"/>
      <c r="G359" s="210"/>
      <c r="H359" s="222">
        <v>100.483</v>
      </c>
      <c r="I359" s="222">
        <v>103.352</v>
      </c>
      <c r="J359" s="198">
        <v>102.35299999999999</v>
      </c>
      <c r="K359" s="198">
        <v>92.971999999999994</v>
      </c>
      <c r="L359" s="198">
        <v>77.094999999999999</v>
      </c>
      <c r="M359" s="198">
        <v>70.466999999999999</v>
      </c>
      <c r="N359" s="198">
        <v>114.238</v>
      </c>
      <c r="O359" s="198">
        <v>113.087</v>
      </c>
      <c r="P359" s="210"/>
    </row>
    <row r="360" spans="4:16" x14ac:dyDescent="0.25">
      <c r="D360" s="210" t="s">
        <v>1402</v>
      </c>
      <c r="E360" s="210" t="s">
        <v>1178</v>
      </c>
      <c r="F360" s="210"/>
      <c r="G360" s="210"/>
      <c r="H360" s="222">
        <v>99.504999999999995</v>
      </c>
      <c r="I360" s="222">
        <v>103.884</v>
      </c>
      <c r="J360" s="198">
        <v>89.825000000000003</v>
      </c>
      <c r="K360" s="198">
        <v>93.796999999999997</v>
      </c>
      <c r="L360" s="198">
        <v>83.67</v>
      </c>
      <c r="M360" s="198">
        <v>71.712999999999994</v>
      </c>
      <c r="N360" s="198">
        <v>118.08799999999999</v>
      </c>
      <c r="O360" s="198">
        <v>113.42400000000001</v>
      </c>
      <c r="P360" s="210"/>
    </row>
    <row r="361" spans="4:16" x14ac:dyDescent="0.25">
      <c r="D361" s="210" t="s">
        <v>1403</v>
      </c>
      <c r="E361" s="210" t="s">
        <v>1179</v>
      </c>
      <c r="F361" s="210"/>
      <c r="G361" s="210"/>
      <c r="H361" s="222">
        <v>103.47499999999999</v>
      </c>
      <c r="I361" s="222">
        <v>104.065</v>
      </c>
      <c r="J361" s="198">
        <v>91.730999999999995</v>
      </c>
      <c r="K361" s="198">
        <v>94.302000000000007</v>
      </c>
      <c r="L361" s="198">
        <v>75.977999999999994</v>
      </c>
      <c r="M361" s="198">
        <v>73.47</v>
      </c>
      <c r="N361" s="198">
        <v>121.73699999999999</v>
      </c>
      <c r="O361" s="198">
        <v>113.87</v>
      </c>
      <c r="P361" s="210"/>
    </row>
    <row r="362" spans="4:16" x14ac:dyDescent="0.25">
      <c r="D362" s="210" t="s">
        <v>1404</v>
      </c>
      <c r="E362" s="210" t="s">
        <v>1180</v>
      </c>
      <c r="F362" s="210"/>
      <c r="G362" s="210"/>
      <c r="H362" s="222">
        <v>104.825</v>
      </c>
      <c r="I362" s="222">
        <v>104.313</v>
      </c>
      <c r="J362" s="198">
        <v>95.635999999999996</v>
      </c>
      <c r="K362" s="198">
        <v>94.570999999999998</v>
      </c>
      <c r="L362" s="198">
        <v>74.947000000000003</v>
      </c>
      <c r="M362" s="198">
        <v>74.882000000000005</v>
      </c>
      <c r="N362" s="198">
        <v>123.55</v>
      </c>
      <c r="O362" s="198">
        <v>114.577</v>
      </c>
      <c r="P362" s="210"/>
    </row>
    <row r="363" spans="4:16" x14ac:dyDescent="0.25">
      <c r="D363" s="210" t="s">
        <v>1405</v>
      </c>
      <c r="E363" s="210" t="s">
        <v>1181</v>
      </c>
      <c r="F363" s="210"/>
      <c r="G363" s="210"/>
      <c r="H363" s="222">
        <v>105.23099999999999</v>
      </c>
      <c r="I363" s="222">
        <v>104.491</v>
      </c>
      <c r="J363" s="198">
        <v>95.581000000000003</v>
      </c>
      <c r="K363" s="198">
        <v>95.200999999999993</v>
      </c>
      <c r="L363" s="198">
        <v>74.697999999999993</v>
      </c>
      <c r="M363" s="198">
        <v>75.546999999999997</v>
      </c>
      <c r="N363" s="198">
        <v>113.389</v>
      </c>
      <c r="O363" s="198">
        <v>115.925</v>
      </c>
      <c r="P363" s="210"/>
    </row>
    <row r="364" spans="4:16" x14ac:dyDescent="0.25">
      <c r="D364" s="210" t="s">
        <v>1406</v>
      </c>
      <c r="E364" s="210" t="s">
        <v>1182</v>
      </c>
      <c r="F364" s="210"/>
      <c r="G364" s="210"/>
      <c r="H364" s="222">
        <v>103.797</v>
      </c>
      <c r="I364" s="222">
        <v>104.044</v>
      </c>
      <c r="J364" s="198">
        <v>98.546999999999997</v>
      </c>
      <c r="K364" s="198">
        <v>95.926000000000002</v>
      </c>
      <c r="L364" s="198">
        <v>76.817999999999998</v>
      </c>
      <c r="M364" s="198">
        <v>76.391999999999996</v>
      </c>
      <c r="N364" s="198">
        <v>112.20399999999999</v>
      </c>
      <c r="O364" s="198">
        <v>116.82299999999999</v>
      </c>
      <c r="P364" s="210"/>
    </row>
    <row r="365" spans="4:16" x14ac:dyDescent="0.25">
      <c r="D365" s="210" t="s">
        <v>1407</v>
      </c>
      <c r="E365" s="210" t="s">
        <v>1183</v>
      </c>
      <c r="F365" s="210"/>
      <c r="G365" s="210"/>
      <c r="H365" s="222">
        <v>98.09</v>
      </c>
      <c r="I365" s="222">
        <v>102.2</v>
      </c>
      <c r="J365" s="198">
        <v>99.509</v>
      </c>
      <c r="K365" s="198">
        <v>96.168000000000006</v>
      </c>
      <c r="L365" s="198">
        <v>78.790000000000006</v>
      </c>
      <c r="M365" s="198">
        <v>77.427999999999997</v>
      </c>
      <c r="N365" s="198">
        <v>115.566</v>
      </c>
      <c r="O365" s="198">
        <v>116.967</v>
      </c>
      <c r="P365" s="210"/>
    </row>
    <row r="366" spans="4:16" x14ac:dyDescent="0.25">
      <c r="D366" s="210" t="s">
        <v>1408</v>
      </c>
      <c r="E366" s="210" t="s">
        <v>1184</v>
      </c>
      <c r="F366" s="210"/>
      <c r="G366" s="210"/>
      <c r="H366" s="222">
        <v>85.245000000000005</v>
      </c>
      <c r="I366" s="222">
        <v>100.024</v>
      </c>
      <c r="J366" s="198">
        <v>87.311000000000007</v>
      </c>
      <c r="K366" s="198">
        <v>94.02</v>
      </c>
      <c r="L366" s="198">
        <v>69.061000000000007</v>
      </c>
      <c r="M366" s="198">
        <v>76.28</v>
      </c>
      <c r="N366" s="198">
        <v>104.20399999999999</v>
      </c>
      <c r="O366" s="198">
        <v>115.53400000000001</v>
      </c>
      <c r="P366" s="210"/>
    </row>
    <row r="367" spans="4:16" x14ac:dyDescent="0.25">
      <c r="D367" s="210" t="s">
        <v>1409</v>
      </c>
      <c r="E367" s="210" t="s">
        <v>1185</v>
      </c>
      <c r="F367" s="210"/>
      <c r="G367" s="210"/>
      <c r="H367" s="222">
        <v>74.828999999999994</v>
      </c>
      <c r="I367" s="222">
        <v>96.498000000000005</v>
      </c>
      <c r="J367" s="198">
        <v>68.784999999999997</v>
      </c>
      <c r="K367" s="198">
        <v>91.013999999999996</v>
      </c>
      <c r="L367" s="198">
        <v>55.878999999999998</v>
      </c>
      <c r="M367" s="198">
        <v>72.31</v>
      </c>
      <c r="N367" s="198">
        <v>88.599000000000004</v>
      </c>
      <c r="O367" s="198">
        <v>111.321</v>
      </c>
      <c r="P367" s="210"/>
    </row>
    <row r="368" spans="4:16" x14ac:dyDescent="0.25">
      <c r="D368" s="210" t="s">
        <v>1410</v>
      </c>
      <c r="E368" s="210" t="s">
        <v>1186</v>
      </c>
      <c r="F368" s="210"/>
      <c r="G368" s="210"/>
      <c r="H368" s="222">
        <v>91.781999999999996</v>
      </c>
      <c r="I368" s="222">
        <v>94.828000000000003</v>
      </c>
      <c r="J368" s="198">
        <v>85.075000000000003</v>
      </c>
      <c r="K368" s="198">
        <v>90.063000000000002</v>
      </c>
      <c r="L368" s="198">
        <v>66.082999999999998</v>
      </c>
      <c r="M368" s="198">
        <v>70.896000000000001</v>
      </c>
      <c r="N368" s="198">
        <v>108.79</v>
      </c>
      <c r="O368" s="198">
        <v>109.471</v>
      </c>
      <c r="P368" s="210"/>
    </row>
    <row r="369" spans="4:16" x14ac:dyDescent="0.25">
      <c r="D369" s="210" t="s">
        <v>1411</v>
      </c>
      <c r="E369" s="210" t="s">
        <v>1187</v>
      </c>
      <c r="F369" s="210"/>
      <c r="G369" s="210"/>
      <c r="H369" s="222">
        <v>98.367999999999995</v>
      </c>
      <c r="I369" s="222">
        <v>93.906000000000006</v>
      </c>
      <c r="J369" s="198">
        <v>90.322000000000003</v>
      </c>
      <c r="K369" s="198">
        <v>89.304000000000002</v>
      </c>
      <c r="L369" s="198">
        <v>71.903000000000006</v>
      </c>
      <c r="M369" s="198">
        <v>70.460999999999999</v>
      </c>
      <c r="N369" s="198">
        <v>117.498</v>
      </c>
      <c r="O369" s="198">
        <v>108.607</v>
      </c>
      <c r="P369" s="210"/>
    </row>
    <row r="370" spans="4:16" x14ac:dyDescent="0.25">
      <c r="D370" s="210" t="s">
        <v>1412</v>
      </c>
      <c r="E370" s="210" t="s">
        <v>1188</v>
      </c>
      <c r="F370" s="210"/>
      <c r="G370" s="210"/>
      <c r="H370" s="222">
        <v>101.82299999999999</v>
      </c>
      <c r="I370" s="222">
        <v>93.418999999999997</v>
      </c>
      <c r="J370" s="198">
        <v>89.137</v>
      </c>
      <c r="K370" s="198">
        <v>88.382999999999996</v>
      </c>
      <c r="L370" s="198">
        <v>71.664000000000001</v>
      </c>
      <c r="M370" s="198">
        <v>70.028000000000006</v>
      </c>
      <c r="N370" s="198">
        <v>109.482</v>
      </c>
      <c r="O370" s="198">
        <v>108.04900000000001</v>
      </c>
      <c r="P370" s="210"/>
    </row>
    <row r="371" spans="4:16" x14ac:dyDescent="0.25">
      <c r="D371" s="210" t="s">
        <v>1413</v>
      </c>
      <c r="E371" s="210" t="s">
        <v>1189</v>
      </c>
      <c r="F371" s="210"/>
      <c r="G371" s="210"/>
      <c r="H371" s="222">
        <v>103.29300000000001</v>
      </c>
      <c r="I371" s="222">
        <v>93.346999999999994</v>
      </c>
      <c r="J371" s="198">
        <v>90.995000000000005</v>
      </c>
      <c r="K371" s="198">
        <v>87.304000000000002</v>
      </c>
      <c r="L371" s="198">
        <v>73.037999999999997</v>
      </c>
      <c r="M371" s="198">
        <v>69.488</v>
      </c>
      <c r="N371" s="198">
        <v>109.616</v>
      </c>
      <c r="O371" s="198">
        <v>107.679</v>
      </c>
      <c r="P371" s="210"/>
    </row>
    <row r="372" spans="4:16" x14ac:dyDescent="0.25">
      <c r="D372" s="210" t="s">
        <v>1414</v>
      </c>
      <c r="E372" s="210" t="s">
        <v>1190</v>
      </c>
      <c r="F372" s="210"/>
      <c r="G372" s="210"/>
      <c r="H372" s="222">
        <v>105.23699999999999</v>
      </c>
      <c r="I372" s="222">
        <v>94.367999999999995</v>
      </c>
      <c r="J372" s="198">
        <v>92.08</v>
      </c>
      <c r="K372" s="198">
        <v>86.242999999999995</v>
      </c>
      <c r="L372" s="198">
        <v>76.191000000000003</v>
      </c>
      <c r="M372" s="198">
        <v>69.117000000000004</v>
      </c>
      <c r="N372" s="198">
        <v>112.02200000000001</v>
      </c>
      <c r="O372" s="198">
        <v>107.173</v>
      </c>
      <c r="P372" s="210"/>
    </row>
    <row r="373" spans="4:16" x14ac:dyDescent="0.25">
      <c r="D373" s="210" t="s">
        <v>1415</v>
      </c>
      <c r="E373" s="210" t="s">
        <v>1191</v>
      </c>
      <c r="F373" s="210"/>
      <c r="G373" s="210"/>
      <c r="H373" s="222">
        <v>89.906999999999996</v>
      </c>
      <c r="I373" s="222">
        <v>95.034000000000006</v>
      </c>
      <c r="J373" s="198">
        <v>83.602000000000004</v>
      </c>
      <c r="K373" s="198">
        <v>85.712999999999994</v>
      </c>
      <c r="L373" s="198">
        <v>67.537000000000006</v>
      </c>
      <c r="M373" s="198">
        <v>68.899000000000001</v>
      </c>
      <c r="N373" s="198">
        <v>104.03</v>
      </c>
      <c r="O373" s="198">
        <v>107.148</v>
      </c>
      <c r="P373" s="210"/>
    </row>
  </sheetData>
  <hyperlinks>
    <hyperlink ref="C1" location="Jegyzék_index!A1" display="Vissza a jegyzékre / Return to the Index" xr:uid="{C37CEFD0-9122-4FAC-AC5B-BA524380DC8E}"/>
  </hyperlinks>
  <pageMargins left="0.7" right="0.7" top="0.75" bottom="0.75" header="0.3" footer="0.3"/>
  <pageSetup paperSize="9" orientation="portrait" r:id="rId1"/>
  <ignoredErrors>
    <ignoredError sqref="D21:D39 D52:D67" twoDigitTextYear="1"/>
  </ignoredError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613A3-32E2-4DE1-9000-EAB40919B3C0}">
  <sheetPr>
    <tabColor theme="5" tint="0.79998168889431442"/>
  </sheetPr>
  <dimension ref="A1:L54"/>
  <sheetViews>
    <sheetView zoomScale="75" zoomScaleNormal="75" workbookViewId="0"/>
  </sheetViews>
  <sheetFormatPr defaultColWidth="9.140625" defaultRowHeight="15.75" x14ac:dyDescent="0.25"/>
  <cols>
    <col min="1" max="1" width="12.5703125" style="45" bestFit="1" customWidth="1"/>
    <col min="2" max="2" width="99.85546875" style="45" customWidth="1"/>
    <col min="3" max="3" width="19.85546875" style="45" customWidth="1"/>
    <col min="4" max="4" width="12.5703125" style="45" bestFit="1" customWidth="1"/>
    <col min="5" max="5" width="13.42578125" style="45" bestFit="1" customWidth="1"/>
    <col min="6" max="7" width="5.85546875" style="45" bestFit="1" customWidth="1"/>
    <col min="8" max="8" width="6.42578125" style="45" bestFit="1" customWidth="1"/>
    <col min="9" max="10" width="6.140625" style="45" bestFit="1" customWidth="1"/>
    <col min="11" max="16384" width="9.140625" style="45"/>
  </cols>
  <sheetData>
    <row r="1" spans="1:12" x14ac:dyDescent="0.25">
      <c r="A1" s="59" t="s">
        <v>2</v>
      </c>
      <c r="B1" s="63" t="s">
        <v>1525</v>
      </c>
      <c r="C1" s="179" t="s">
        <v>463</v>
      </c>
      <c r="D1" s="179"/>
    </row>
    <row r="2" spans="1:12" x14ac:dyDescent="0.25">
      <c r="A2" s="59" t="s">
        <v>3</v>
      </c>
      <c r="B2" s="63" t="s">
        <v>1526</v>
      </c>
      <c r="C2" s="59"/>
      <c r="D2" s="59"/>
    </row>
    <row r="3" spans="1:12" x14ac:dyDescent="0.25">
      <c r="A3" s="59" t="s">
        <v>4</v>
      </c>
      <c r="B3" s="59" t="s">
        <v>8</v>
      </c>
      <c r="C3" s="59"/>
      <c r="D3" s="59"/>
    </row>
    <row r="4" spans="1:12" x14ac:dyDescent="0.25">
      <c r="A4" s="59" t="s">
        <v>5</v>
      </c>
      <c r="B4" s="59" t="s">
        <v>11</v>
      </c>
      <c r="C4" s="59"/>
      <c r="D4" s="59"/>
    </row>
    <row r="5" spans="1:12" x14ac:dyDescent="0.25">
      <c r="A5" s="59" t="s">
        <v>6</v>
      </c>
      <c r="B5" s="59"/>
      <c r="C5" s="59"/>
      <c r="D5" s="59"/>
    </row>
    <row r="6" spans="1:12" x14ac:dyDescent="0.25">
      <c r="A6" s="59" t="s">
        <v>7</v>
      </c>
      <c r="B6" s="59"/>
      <c r="C6" s="59"/>
      <c r="D6" s="59"/>
    </row>
    <row r="8" spans="1:12" x14ac:dyDescent="0.25">
      <c r="F8" s="45">
        <v>2023</v>
      </c>
      <c r="G8" s="45">
        <v>2022</v>
      </c>
      <c r="H8" s="45">
        <v>2021</v>
      </c>
      <c r="I8" s="45">
        <v>2020</v>
      </c>
      <c r="J8" s="45">
        <v>2019</v>
      </c>
    </row>
    <row r="9" spans="1:12" x14ac:dyDescent="0.25">
      <c r="D9" s="210" t="s">
        <v>1487</v>
      </c>
      <c r="E9" s="210" t="s">
        <v>1527</v>
      </c>
      <c r="F9" s="210">
        <v>944</v>
      </c>
      <c r="G9" s="210">
        <v>563</v>
      </c>
      <c r="H9" s="155">
        <v>66</v>
      </c>
      <c r="I9" s="155">
        <v>1169</v>
      </c>
      <c r="J9" s="155">
        <v>1006</v>
      </c>
      <c r="K9" s="210"/>
      <c r="L9" s="210"/>
    </row>
    <row r="10" spans="1:12" x14ac:dyDescent="0.25">
      <c r="D10" s="210" t="s">
        <v>1488</v>
      </c>
      <c r="E10" s="210" t="s">
        <v>1528</v>
      </c>
      <c r="F10" s="210">
        <v>888</v>
      </c>
      <c r="G10" s="210">
        <v>620</v>
      </c>
      <c r="H10" s="155">
        <v>54</v>
      </c>
      <c r="I10" s="155">
        <v>1112</v>
      </c>
      <c r="J10" s="155">
        <v>971</v>
      </c>
      <c r="K10" s="210"/>
    </row>
    <row r="11" spans="1:12" x14ac:dyDescent="0.25">
      <c r="D11" s="210" t="s">
        <v>1489</v>
      </c>
      <c r="E11" s="210" t="s">
        <v>1529</v>
      </c>
      <c r="F11" s="210"/>
      <c r="G11" s="210">
        <v>797</v>
      </c>
      <c r="H11" s="155">
        <v>63</v>
      </c>
      <c r="I11" s="155">
        <v>494</v>
      </c>
      <c r="J11" s="155">
        <v>1174</v>
      </c>
      <c r="K11" s="210"/>
    </row>
    <row r="12" spans="1:12" x14ac:dyDescent="0.25">
      <c r="D12" s="210" t="s">
        <v>1490</v>
      </c>
      <c r="E12" s="210" t="s">
        <v>1530</v>
      </c>
      <c r="F12" s="210"/>
      <c r="G12" s="210">
        <v>997</v>
      </c>
      <c r="H12" s="155">
        <v>65</v>
      </c>
      <c r="I12" s="155">
        <v>10</v>
      </c>
      <c r="J12" s="155">
        <v>1338</v>
      </c>
      <c r="K12" s="210"/>
    </row>
    <row r="13" spans="1:12" x14ac:dyDescent="0.25">
      <c r="D13" s="210" t="s">
        <v>595</v>
      </c>
      <c r="E13" s="210" t="s">
        <v>1531</v>
      </c>
      <c r="F13" s="210"/>
      <c r="G13" s="210">
        <v>1096</v>
      </c>
      <c r="H13" s="155">
        <v>89</v>
      </c>
      <c r="I13" s="155">
        <v>23</v>
      </c>
      <c r="J13" s="155">
        <v>1412</v>
      </c>
      <c r="K13" s="210"/>
    </row>
    <row r="14" spans="1:12" x14ac:dyDescent="0.25">
      <c r="D14" s="210" t="s">
        <v>596</v>
      </c>
      <c r="E14" s="210" t="s">
        <v>1532</v>
      </c>
      <c r="F14" s="210"/>
      <c r="G14" s="210">
        <v>1208</v>
      </c>
      <c r="H14" s="155">
        <v>266</v>
      </c>
      <c r="I14" s="155">
        <v>85</v>
      </c>
      <c r="J14" s="155">
        <v>1476</v>
      </c>
      <c r="K14" s="210"/>
    </row>
    <row r="15" spans="1:12" x14ac:dyDescent="0.25">
      <c r="D15" s="210" t="s">
        <v>597</v>
      </c>
      <c r="E15" s="210" t="s">
        <v>1533</v>
      </c>
      <c r="F15" s="210"/>
      <c r="G15" s="210">
        <v>1295</v>
      </c>
      <c r="H15" s="155">
        <v>538</v>
      </c>
      <c r="I15" s="155">
        <v>305</v>
      </c>
      <c r="J15" s="155">
        <v>1604</v>
      </c>
      <c r="K15" s="210"/>
    </row>
    <row r="16" spans="1:12" x14ac:dyDescent="0.25">
      <c r="D16" s="210" t="s">
        <v>1491</v>
      </c>
      <c r="E16" s="210" t="s">
        <v>1534</v>
      </c>
      <c r="F16" s="210"/>
      <c r="G16" s="210">
        <v>1300</v>
      </c>
      <c r="H16" s="155">
        <v>703</v>
      </c>
      <c r="I16" s="155">
        <v>394</v>
      </c>
      <c r="J16" s="155">
        <v>1618</v>
      </c>
      <c r="K16" s="210"/>
    </row>
    <row r="17" spans="4:11" x14ac:dyDescent="0.25">
      <c r="D17" s="210" t="s">
        <v>1492</v>
      </c>
      <c r="E17" s="210" t="s">
        <v>1535</v>
      </c>
      <c r="F17" s="210"/>
      <c r="G17" s="210">
        <v>1185</v>
      </c>
      <c r="H17" s="155">
        <v>639</v>
      </c>
      <c r="I17" s="155">
        <v>88</v>
      </c>
      <c r="J17" s="155">
        <v>1516</v>
      </c>
      <c r="K17" s="210"/>
    </row>
    <row r="18" spans="4:11" x14ac:dyDescent="0.25">
      <c r="D18" s="210" t="s">
        <v>1493</v>
      </c>
      <c r="E18" s="210" t="s">
        <v>1536</v>
      </c>
      <c r="F18" s="210"/>
      <c r="G18" s="210">
        <v>1170</v>
      </c>
      <c r="H18" s="155">
        <v>713</v>
      </c>
      <c r="I18" s="155">
        <v>63</v>
      </c>
      <c r="J18" s="155">
        <v>1476</v>
      </c>
      <c r="K18" s="210"/>
    </row>
    <row r="19" spans="4:11" x14ac:dyDescent="0.25">
      <c r="D19" s="210" t="s">
        <v>1494</v>
      </c>
      <c r="E19" s="210" t="s">
        <v>1494</v>
      </c>
      <c r="F19" s="210"/>
      <c r="G19" s="210">
        <v>970</v>
      </c>
      <c r="H19" s="155">
        <v>725</v>
      </c>
      <c r="I19" s="155">
        <v>49</v>
      </c>
      <c r="J19" s="155">
        <v>1271</v>
      </c>
      <c r="K19" s="210"/>
    </row>
    <row r="20" spans="4:11" x14ac:dyDescent="0.25">
      <c r="D20" s="210" t="s">
        <v>1495</v>
      </c>
      <c r="E20" s="210" t="s">
        <v>1495</v>
      </c>
      <c r="F20" s="210"/>
      <c r="G20" s="210">
        <v>1005</v>
      </c>
      <c r="H20" s="155">
        <v>702</v>
      </c>
      <c r="I20" s="155">
        <v>68</v>
      </c>
      <c r="J20" s="155">
        <v>1311</v>
      </c>
      <c r="K20" s="210"/>
    </row>
    <row r="21" spans="4:11" x14ac:dyDescent="0.25">
      <c r="D21" s="210"/>
      <c r="E21" s="210"/>
      <c r="F21" s="210"/>
      <c r="G21" s="210"/>
      <c r="H21" s="198"/>
      <c r="I21" s="198"/>
      <c r="J21" s="198"/>
      <c r="K21" s="210"/>
    </row>
    <row r="22" spans="4:11" x14ac:dyDescent="0.25">
      <c r="D22" s="210"/>
      <c r="E22" s="210"/>
      <c r="F22" s="210"/>
      <c r="G22" s="210"/>
      <c r="H22" s="198"/>
      <c r="I22" s="198"/>
      <c r="J22" s="198"/>
      <c r="K22" s="210"/>
    </row>
    <row r="23" spans="4:11" x14ac:dyDescent="0.25">
      <c r="D23" s="210"/>
      <c r="E23" s="210"/>
      <c r="F23" s="210"/>
      <c r="G23" s="210"/>
      <c r="H23" s="198"/>
      <c r="I23" s="198"/>
      <c r="J23" s="198"/>
      <c r="K23" s="210"/>
    </row>
    <row r="24" spans="4:11" x14ac:dyDescent="0.25">
      <c r="D24" s="210"/>
      <c r="E24" s="210"/>
      <c r="F24" s="210"/>
      <c r="G24" s="210"/>
      <c r="H24" s="198"/>
      <c r="I24" s="198"/>
      <c r="J24" s="198"/>
      <c r="K24" s="210"/>
    </row>
    <row r="25" spans="4:11" x14ac:dyDescent="0.25">
      <c r="D25" s="210"/>
      <c r="E25" s="210"/>
      <c r="F25" s="210"/>
      <c r="G25" s="210"/>
      <c r="H25" s="198"/>
      <c r="I25" s="198"/>
      <c r="J25" s="198"/>
      <c r="K25" s="210"/>
    </row>
    <row r="26" spans="4:11" x14ac:dyDescent="0.25">
      <c r="D26" s="210"/>
      <c r="E26" s="210"/>
      <c r="F26" s="210"/>
      <c r="G26" s="210"/>
      <c r="H26" s="198"/>
      <c r="I26" s="198"/>
      <c r="J26" s="198"/>
      <c r="K26" s="210"/>
    </row>
    <row r="27" spans="4:11" x14ac:dyDescent="0.25">
      <c r="D27" s="210"/>
      <c r="E27" s="210"/>
      <c r="F27" s="210"/>
      <c r="G27" s="210"/>
      <c r="H27" s="198"/>
      <c r="I27" s="198"/>
      <c r="J27" s="198"/>
      <c r="K27" s="210"/>
    </row>
    <row r="28" spans="4:11" x14ac:dyDescent="0.25">
      <c r="D28" s="210"/>
      <c r="E28" s="210"/>
      <c r="F28" s="210"/>
      <c r="G28" s="210"/>
      <c r="H28" s="198"/>
      <c r="I28" s="198"/>
      <c r="J28" s="198"/>
      <c r="K28" s="210"/>
    </row>
    <row r="29" spans="4:11" x14ac:dyDescent="0.25">
      <c r="D29" s="210"/>
      <c r="E29" s="210"/>
      <c r="F29" s="210"/>
      <c r="G29" s="210"/>
      <c r="H29" s="198"/>
      <c r="I29" s="198"/>
      <c r="J29" s="198"/>
      <c r="K29" s="210"/>
    </row>
    <row r="30" spans="4:11" x14ac:dyDescent="0.25">
      <c r="D30" s="210"/>
      <c r="E30" s="210"/>
      <c r="F30" s="210"/>
      <c r="G30" s="210"/>
      <c r="H30" s="198"/>
      <c r="I30" s="198"/>
      <c r="J30" s="198"/>
      <c r="K30" s="210"/>
    </row>
    <row r="31" spans="4:11" x14ac:dyDescent="0.25">
      <c r="D31" s="210"/>
      <c r="E31" s="210"/>
      <c r="F31" s="210"/>
      <c r="G31" s="210"/>
      <c r="H31" s="198"/>
      <c r="I31" s="198"/>
      <c r="J31" s="198"/>
      <c r="K31" s="210"/>
    </row>
    <row r="32" spans="4:11" x14ac:dyDescent="0.25">
      <c r="D32" s="210"/>
      <c r="E32" s="210"/>
      <c r="F32" s="210"/>
      <c r="G32" s="210"/>
      <c r="H32" s="198"/>
      <c r="I32" s="198"/>
      <c r="J32" s="198"/>
      <c r="K32" s="210"/>
    </row>
    <row r="33" spans="4:11" x14ac:dyDescent="0.25">
      <c r="D33" s="210"/>
      <c r="E33" s="210"/>
      <c r="F33" s="210"/>
      <c r="G33" s="210"/>
      <c r="H33" s="198"/>
      <c r="I33" s="198"/>
      <c r="J33" s="198"/>
      <c r="K33" s="210"/>
    </row>
    <row r="34" spans="4:11" x14ac:dyDescent="0.25">
      <c r="D34" s="210"/>
      <c r="E34" s="210"/>
      <c r="F34" s="210"/>
      <c r="G34" s="210"/>
      <c r="H34" s="198"/>
      <c r="I34" s="198"/>
      <c r="J34" s="198"/>
      <c r="K34" s="210"/>
    </row>
    <row r="35" spans="4:11" x14ac:dyDescent="0.25">
      <c r="D35" s="210"/>
      <c r="E35" s="210"/>
      <c r="F35" s="210"/>
      <c r="G35" s="210"/>
      <c r="H35" s="198"/>
      <c r="I35" s="198"/>
      <c r="J35" s="198"/>
      <c r="K35" s="210"/>
    </row>
    <row r="36" spans="4:11" x14ac:dyDescent="0.25">
      <c r="D36" s="210"/>
      <c r="E36" s="210"/>
      <c r="F36" s="210"/>
      <c r="G36" s="210"/>
      <c r="H36" s="198"/>
      <c r="I36" s="198"/>
      <c r="J36" s="198"/>
      <c r="K36" s="210"/>
    </row>
    <row r="37" spans="4:11" x14ac:dyDescent="0.25">
      <c r="D37" s="210"/>
      <c r="E37" s="210"/>
      <c r="F37" s="210"/>
      <c r="G37" s="210"/>
      <c r="H37" s="198"/>
      <c r="I37" s="198"/>
      <c r="J37" s="198"/>
      <c r="K37" s="210"/>
    </row>
    <row r="38" spans="4:11" x14ac:dyDescent="0.25">
      <c r="D38" s="210"/>
      <c r="E38" s="210"/>
      <c r="F38" s="210"/>
      <c r="G38" s="210"/>
      <c r="H38" s="198"/>
      <c r="I38" s="198"/>
      <c r="J38" s="198"/>
      <c r="K38" s="210"/>
    </row>
    <row r="39" spans="4:11" x14ac:dyDescent="0.25">
      <c r="D39" s="210"/>
      <c r="E39" s="210"/>
      <c r="F39" s="210"/>
      <c r="G39" s="210"/>
      <c r="H39" s="198"/>
      <c r="I39" s="198"/>
      <c r="J39" s="198"/>
      <c r="K39" s="210"/>
    </row>
    <row r="40" spans="4:11" x14ac:dyDescent="0.25">
      <c r="D40" s="210"/>
      <c r="E40" s="210"/>
      <c r="F40" s="210"/>
      <c r="G40" s="210"/>
      <c r="H40" s="198"/>
      <c r="I40" s="198"/>
      <c r="J40" s="198"/>
      <c r="K40" s="210"/>
    </row>
    <row r="41" spans="4:11" x14ac:dyDescent="0.25">
      <c r="D41" s="210"/>
      <c r="E41" s="210"/>
      <c r="F41" s="210"/>
      <c r="G41" s="210"/>
      <c r="H41" s="198"/>
      <c r="I41" s="198"/>
      <c r="J41" s="198"/>
      <c r="K41" s="210"/>
    </row>
    <row r="42" spans="4:11" x14ac:dyDescent="0.25">
      <c r="D42" s="210"/>
      <c r="E42" s="210"/>
      <c r="F42" s="210"/>
      <c r="G42" s="210"/>
      <c r="H42" s="198"/>
      <c r="I42" s="198"/>
      <c r="J42" s="198"/>
      <c r="K42" s="210"/>
    </row>
    <row r="43" spans="4:11" x14ac:dyDescent="0.25">
      <c r="D43" s="210"/>
      <c r="E43" s="210"/>
      <c r="F43" s="210"/>
      <c r="G43" s="210"/>
      <c r="H43" s="198"/>
      <c r="I43" s="198"/>
      <c r="J43" s="198"/>
      <c r="K43" s="210"/>
    </row>
    <row r="44" spans="4:11" x14ac:dyDescent="0.25">
      <c r="D44" s="210"/>
      <c r="E44" s="210"/>
      <c r="F44" s="210"/>
      <c r="G44" s="210"/>
      <c r="H44" s="198"/>
      <c r="I44" s="198"/>
      <c r="J44" s="198"/>
      <c r="K44" s="210"/>
    </row>
    <row r="45" spans="4:11" x14ac:dyDescent="0.25">
      <c r="D45" s="210"/>
      <c r="E45" s="210"/>
      <c r="F45" s="210"/>
      <c r="G45" s="210"/>
      <c r="H45" s="198"/>
      <c r="I45" s="198"/>
      <c r="J45" s="198"/>
      <c r="K45" s="210"/>
    </row>
    <row r="46" spans="4:11" x14ac:dyDescent="0.25">
      <c r="D46" s="210"/>
      <c r="E46" s="210"/>
      <c r="F46" s="210"/>
      <c r="G46" s="210"/>
      <c r="H46" s="198"/>
      <c r="I46" s="198"/>
      <c r="J46" s="198"/>
      <c r="K46" s="210"/>
    </row>
    <row r="47" spans="4:11" x14ac:dyDescent="0.25">
      <c r="D47" s="210"/>
      <c r="E47" s="210"/>
      <c r="F47" s="210"/>
      <c r="G47" s="210"/>
      <c r="H47" s="198"/>
      <c r="I47" s="198"/>
      <c r="J47" s="198"/>
      <c r="K47" s="210"/>
    </row>
    <row r="48" spans="4:11" x14ac:dyDescent="0.25">
      <c r="D48" s="210"/>
      <c r="E48" s="210"/>
      <c r="F48" s="210"/>
      <c r="G48" s="210"/>
      <c r="H48" s="198"/>
      <c r="I48" s="198"/>
      <c r="J48" s="198"/>
      <c r="K48" s="210"/>
    </row>
    <row r="49" spans="4:11" x14ac:dyDescent="0.25">
      <c r="D49" s="210"/>
      <c r="E49" s="210"/>
      <c r="F49" s="210"/>
      <c r="G49" s="210"/>
      <c r="H49" s="198"/>
      <c r="I49" s="198"/>
      <c r="J49" s="198"/>
      <c r="K49" s="210"/>
    </row>
    <row r="50" spans="4:11" x14ac:dyDescent="0.25">
      <c r="D50" s="210"/>
      <c r="E50" s="210"/>
      <c r="F50" s="210"/>
      <c r="G50" s="210"/>
      <c r="H50" s="198"/>
      <c r="I50" s="198"/>
      <c r="J50" s="198"/>
      <c r="K50" s="210"/>
    </row>
    <row r="51" spans="4:11" x14ac:dyDescent="0.25">
      <c r="D51" s="210"/>
      <c r="E51" s="210"/>
      <c r="F51" s="210"/>
      <c r="G51" s="210"/>
      <c r="H51" s="198"/>
      <c r="I51" s="198"/>
      <c r="J51" s="198"/>
      <c r="K51" s="210"/>
    </row>
    <row r="52" spans="4:11" x14ac:dyDescent="0.25">
      <c r="D52" s="210"/>
      <c r="E52" s="210"/>
      <c r="F52" s="210"/>
      <c r="G52" s="210"/>
      <c r="H52" s="198"/>
      <c r="I52" s="198"/>
      <c r="J52" s="198"/>
      <c r="K52" s="210"/>
    </row>
    <row r="53" spans="4:11" x14ac:dyDescent="0.25">
      <c r="D53" s="210"/>
      <c r="E53" s="210"/>
      <c r="F53" s="210"/>
      <c r="G53" s="210"/>
      <c r="H53" s="198"/>
      <c r="I53" s="198"/>
      <c r="J53" s="198"/>
      <c r="K53" s="210"/>
    </row>
    <row r="54" spans="4:11" x14ac:dyDescent="0.25">
      <c r="D54" s="210"/>
      <c r="E54" s="210"/>
      <c r="F54" s="210"/>
      <c r="G54" s="210"/>
      <c r="H54" s="198"/>
      <c r="I54" s="198"/>
      <c r="J54" s="198"/>
      <c r="K54" s="210"/>
    </row>
  </sheetData>
  <phoneticPr fontId="37" type="noConversion"/>
  <hyperlinks>
    <hyperlink ref="C1" location="Jegyzék_index!A1" display="Vissza a jegyzékre / Return to the Index" xr:uid="{078A07B0-A8D8-439A-874F-35ADCFCCA3E7}"/>
  </hyperlink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57C10-ACBD-4D86-9297-91E49DBD1237}">
  <sheetPr>
    <tabColor theme="5" tint="0.79998168889431442"/>
  </sheetPr>
  <dimension ref="A1:E32"/>
  <sheetViews>
    <sheetView showGridLines="0" zoomScale="75" zoomScaleNormal="75" workbookViewId="0"/>
  </sheetViews>
  <sheetFormatPr defaultRowHeight="15" x14ac:dyDescent="0.25"/>
  <cols>
    <col min="1" max="1" width="14.7109375" customWidth="1"/>
    <col min="2" max="2" width="91.42578125" bestFit="1" customWidth="1"/>
    <col min="3" max="3" width="30.85546875" customWidth="1"/>
    <col min="4" max="4" width="22.85546875" bestFit="1" customWidth="1"/>
    <col min="5" max="5" width="22.28515625" customWidth="1"/>
  </cols>
  <sheetData>
    <row r="1" spans="1:5" ht="15.75" x14ac:dyDescent="0.25">
      <c r="A1" s="35" t="s">
        <v>2</v>
      </c>
      <c r="B1" s="36" t="s">
        <v>1800</v>
      </c>
      <c r="C1" s="179" t="s">
        <v>463</v>
      </c>
    </row>
    <row r="2" spans="1:5" ht="15.75" x14ac:dyDescent="0.25">
      <c r="A2" s="35" t="s">
        <v>3</v>
      </c>
      <c r="B2" s="36" t="s">
        <v>1801</v>
      </c>
    </row>
    <row r="3" spans="1:5" ht="15.75" x14ac:dyDescent="0.25">
      <c r="A3" s="29" t="s">
        <v>4</v>
      </c>
      <c r="B3" s="29" t="s">
        <v>8</v>
      </c>
    </row>
    <row r="4" spans="1:5" ht="15.75" x14ac:dyDescent="0.25">
      <c r="A4" s="29" t="s">
        <v>5</v>
      </c>
      <c r="B4" s="29" t="s">
        <v>11</v>
      </c>
    </row>
    <row r="5" spans="1:5" ht="15.75" x14ac:dyDescent="0.25">
      <c r="A5" s="27" t="s">
        <v>6</v>
      </c>
      <c r="B5" s="15" t="s">
        <v>1766</v>
      </c>
    </row>
    <row r="6" spans="1:5" ht="15.75" x14ac:dyDescent="0.25">
      <c r="A6" s="27" t="s">
        <v>7</v>
      </c>
      <c r="B6" s="15" t="s">
        <v>1689</v>
      </c>
    </row>
    <row r="11" spans="1:5" ht="60" x14ac:dyDescent="0.25">
      <c r="D11" t="s">
        <v>46</v>
      </c>
      <c r="E11" s="183" t="s">
        <v>1798</v>
      </c>
    </row>
    <row r="12" spans="1:5" ht="75" x14ac:dyDescent="0.25">
      <c r="D12" t="s">
        <v>45</v>
      </c>
      <c r="E12" s="183" t="s">
        <v>1799</v>
      </c>
    </row>
    <row r="13" spans="1:5" x14ac:dyDescent="0.25">
      <c r="D13" t="s">
        <v>43</v>
      </c>
      <c r="E13" s="127">
        <v>93.455809174696725</v>
      </c>
    </row>
    <row r="14" spans="1:5" x14ac:dyDescent="0.25">
      <c r="D14" t="s">
        <v>200</v>
      </c>
      <c r="E14" s="127">
        <v>56.918047359365545</v>
      </c>
    </row>
    <row r="15" spans="1:5" x14ac:dyDescent="0.25">
      <c r="D15" t="s">
        <v>41</v>
      </c>
      <c r="E15" s="127">
        <v>39.298088443230739</v>
      </c>
    </row>
    <row r="16" spans="1:5" x14ac:dyDescent="0.25">
      <c r="D16" t="s">
        <v>620</v>
      </c>
      <c r="E16" s="127">
        <v>57.080085046066614</v>
      </c>
    </row>
    <row r="17" spans="4:5" x14ac:dyDescent="0.25">
      <c r="D17" t="s">
        <v>42</v>
      </c>
      <c r="E17" s="127">
        <v>41.076343029055579</v>
      </c>
    </row>
    <row r="18" spans="4:5" x14ac:dyDescent="0.25">
      <c r="D18" t="s">
        <v>621</v>
      </c>
      <c r="E18" s="127">
        <v>50.795220082530932</v>
      </c>
    </row>
    <row r="19" spans="4:5" x14ac:dyDescent="0.25">
      <c r="D19" t="s">
        <v>44</v>
      </c>
      <c r="E19" s="127">
        <v>54.554511072846168</v>
      </c>
    </row>
    <row r="20" spans="4:5" x14ac:dyDescent="0.25">
      <c r="D20" t="s">
        <v>203</v>
      </c>
      <c r="E20" s="127">
        <v>53.004980566818006</v>
      </c>
    </row>
    <row r="21" spans="4:5" x14ac:dyDescent="0.25">
      <c r="D21" t="s">
        <v>36</v>
      </c>
      <c r="E21" s="127">
        <v>33.219498312802386</v>
      </c>
    </row>
    <row r="22" spans="4:5" x14ac:dyDescent="0.25">
      <c r="D22" t="s">
        <v>37</v>
      </c>
      <c r="E22" s="127">
        <v>19.020398574840456</v>
      </c>
    </row>
    <row r="23" spans="4:5" x14ac:dyDescent="0.25">
      <c r="D23" t="s">
        <v>207</v>
      </c>
      <c r="E23" s="127">
        <v>8.9619711505279867</v>
      </c>
    </row>
    <row r="24" spans="4:5" x14ac:dyDescent="0.25">
      <c r="D24" t="s">
        <v>622</v>
      </c>
      <c r="E24" s="127">
        <v>33.473220294826433</v>
      </c>
    </row>
    <row r="25" spans="4:5" x14ac:dyDescent="0.25">
      <c r="D25" t="s">
        <v>39</v>
      </c>
      <c r="E25" s="127">
        <v>41.451260772807586</v>
      </c>
    </row>
    <row r="26" spans="4:5" x14ac:dyDescent="0.25">
      <c r="D26" t="s">
        <v>40</v>
      </c>
      <c r="E26" s="127">
        <v>-3.1444208777680558</v>
      </c>
    </row>
    <row r="27" spans="4:5" x14ac:dyDescent="0.25">
      <c r="D27" t="s">
        <v>38</v>
      </c>
      <c r="E27" s="127">
        <v>34.191120800899398</v>
      </c>
    </row>
    <row r="28" spans="4:5" x14ac:dyDescent="0.25">
      <c r="D28" t="s">
        <v>623</v>
      </c>
      <c r="E28" s="127">
        <v>36.920217361647957</v>
      </c>
    </row>
    <row r="29" spans="4:5" x14ac:dyDescent="0.25">
      <c r="D29" t="s">
        <v>624</v>
      </c>
      <c r="E29" s="127">
        <v>41.033751050966885</v>
      </c>
    </row>
    <row r="30" spans="4:5" x14ac:dyDescent="0.25">
      <c r="D30" t="s">
        <v>34</v>
      </c>
      <c r="E30" s="127">
        <v>35.226496752895088</v>
      </c>
    </row>
    <row r="31" spans="4:5" x14ac:dyDescent="0.25">
      <c r="D31" t="s">
        <v>35</v>
      </c>
      <c r="E31" s="127">
        <v>39.266727023954559</v>
      </c>
    </row>
    <row r="32" spans="4:5" x14ac:dyDescent="0.25">
      <c r="D32" t="s">
        <v>625</v>
      </c>
      <c r="E32" s="127">
        <v>38.369758046284261</v>
      </c>
    </row>
  </sheetData>
  <hyperlinks>
    <hyperlink ref="C1" location="Jegyzék_index!A1" display="Vissza a jegyzékre / Return to the Index" xr:uid="{FE110B04-C0B1-4DF7-A2D8-A11A0CE90D0C}"/>
  </hyperlink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9CA34-D151-4B9B-93C2-AC6C751170C6}">
  <sheetPr>
    <tabColor theme="5" tint="0.79998168889431442"/>
  </sheetPr>
  <dimension ref="A1:J93"/>
  <sheetViews>
    <sheetView showGridLines="0" zoomScale="75" zoomScaleNormal="75" workbookViewId="0"/>
  </sheetViews>
  <sheetFormatPr defaultRowHeight="15.75" x14ac:dyDescent="0.25"/>
  <cols>
    <col min="1" max="1" width="13.7109375" style="49" bestFit="1" customWidth="1"/>
    <col min="2" max="2" width="100.7109375" style="49" customWidth="1"/>
    <col min="3" max="3" width="11.140625" style="49" customWidth="1"/>
    <col min="4" max="5" width="9.140625" style="49"/>
    <col min="6" max="6" width="25.28515625" style="49" customWidth="1"/>
    <col min="7" max="7" width="29.42578125" style="49" customWidth="1"/>
    <col min="8" max="8" width="14.7109375" style="49" customWidth="1"/>
    <col min="9" max="9" width="18.5703125" style="49" customWidth="1"/>
    <col min="10" max="10" width="13" style="49" customWidth="1"/>
    <col min="11" max="187" width="9.140625" style="49"/>
    <col min="188" max="188" width="14.7109375" style="49" customWidth="1"/>
    <col min="189" max="189" width="100.7109375" style="49" customWidth="1"/>
    <col min="190" max="190" width="4.7109375" style="49" customWidth="1"/>
    <col min="191" max="192" width="9.140625" style="49"/>
    <col min="193" max="195" width="25.28515625" style="49" customWidth="1"/>
    <col min="196" max="443" width="9.140625" style="49"/>
    <col min="444" max="444" width="14.7109375" style="49" customWidth="1"/>
    <col min="445" max="445" width="100.7109375" style="49" customWidth="1"/>
    <col min="446" max="446" width="4.7109375" style="49" customWidth="1"/>
    <col min="447" max="448" width="9.140625" style="49"/>
    <col min="449" max="451" width="25.28515625" style="49" customWidth="1"/>
    <col min="452" max="699" width="9.140625" style="49"/>
    <col min="700" max="700" width="14.7109375" style="49" customWidth="1"/>
    <col min="701" max="701" width="100.7109375" style="49" customWidth="1"/>
    <col min="702" max="702" width="4.7109375" style="49" customWidth="1"/>
    <col min="703" max="704" width="9.140625" style="49"/>
    <col min="705" max="707" width="25.28515625" style="49" customWidth="1"/>
    <col min="708" max="955" width="9.140625" style="49"/>
    <col min="956" max="956" width="14.7109375" style="49" customWidth="1"/>
    <col min="957" max="957" width="100.7109375" style="49" customWidth="1"/>
    <col min="958" max="958" width="4.7109375" style="49" customWidth="1"/>
    <col min="959" max="960" width="9.140625" style="49"/>
    <col min="961" max="963" width="25.28515625" style="49" customWidth="1"/>
    <col min="964" max="1211" width="9.140625" style="49"/>
    <col min="1212" max="1212" width="14.7109375" style="49" customWidth="1"/>
    <col min="1213" max="1213" width="100.7109375" style="49" customWidth="1"/>
    <col min="1214" max="1214" width="4.7109375" style="49" customWidth="1"/>
    <col min="1215" max="1216" width="9.140625" style="49"/>
    <col min="1217" max="1219" width="25.28515625" style="49" customWidth="1"/>
    <col min="1220" max="1467" width="9.140625" style="49"/>
    <col min="1468" max="1468" width="14.7109375" style="49" customWidth="1"/>
    <col min="1469" max="1469" width="100.7109375" style="49" customWidth="1"/>
    <col min="1470" max="1470" width="4.7109375" style="49" customWidth="1"/>
    <col min="1471" max="1472" width="9.140625" style="49"/>
    <col min="1473" max="1475" width="25.28515625" style="49" customWidth="1"/>
    <col min="1476" max="1723" width="9.140625" style="49"/>
    <col min="1724" max="1724" width="14.7109375" style="49" customWidth="1"/>
    <col min="1725" max="1725" width="100.7109375" style="49" customWidth="1"/>
    <col min="1726" max="1726" width="4.7109375" style="49" customWidth="1"/>
    <col min="1727" max="1728" width="9.140625" style="49"/>
    <col min="1729" max="1731" width="25.28515625" style="49" customWidth="1"/>
    <col min="1732" max="1979" width="9.140625" style="49"/>
    <col min="1980" max="1980" width="14.7109375" style="49" customWidth="1"/>
    <col min="1981" max="1981" width="100.7109375" style="49" customWidth="1"/>
    <col min="1982" max="1982" width="4.7109375" style="49" customWidth="1"/>
    <col min="1983" max="1984" width="9.140625" style="49"/>
    <col min="1985" max="1987" width="25.28515625" style="49" customWidth="1"/>
    <col min="1988" max="2235" width="9.140625" style="49"/>
    <col min="2236" max="2236" width="14.7109375" style="49" customWidth="1"/>
    <col min="2237" max="2237" width="100.7109375" style="49" customWidth="1"/>
    <col min="2238" max="2238" width="4.7109375" style="49" customWidth="1"/>
    <col min="2239" max="2240" width="9.140625" style="49"/>
    <col min="2241" max="2243" width="25.28515625" style="49" customWidth="1"/>
    <col min="2244" max="2491" width="9.140625" style="49"/>
    <col min="2492" max="2492" width="14.7109375" style="49" customWidth="1"/>
    <col min="2493" max="2493" width="100.7109375" style="49" customWidth="1"/>
    <col min="2494" max="2494" width="4.7109375" style="49" customWidth="1"/>
    <col min="2495" max="2496" width="9.140625" style="49"/>
    <col min="2497" max="2499" width="25.28515625" style="49" customWidth="1"/>
    <col min="2500" max="2747" width="9.140625" style="49"/>
    <col min="2748" max="2748" width="14.7109375" style="49" customWidth="1"/>
    <col min="2749" max="2749" width="100.7109375" style="49" customWidth="1"/>
    <col min="2750" max="2750" width="4.7109375" style="49" customWidth="1"/>
    <col min="2751" max="2752" width="9.140625" style="49"/>
    <col min="2753" max="2755" width="25.28515625" style="49" customWidth="1"/>
    <col min="2756" max="3003" width="9.140625" style="49"/>
    <col min="3004" max="3004" width="14.7109375" style="49" customWidth="1"/>
    <col min="3005" max="3005" width="100.7109375" style="49" customWidth="1"/>
    <col min="3006" max="3006" width="4.7109375" style="49" customWidth="1"/>
    <col min="3007" max="3008" width="9.140625" style="49"/>
    <col min="3009" max="3011" width="25.28515625" style="49" customWidth="1"/>
    <col min="3012" max="3259" width="9.140625" style="49"/>
    <col min="3260" max="3260" width="14.7109375" style="49" customWidth="1"/>
    <col min="3261" max="3261" width="100.7109375" style="49" customWidth="1"/>
    <col min="3262" max="3262" width="4.7109375" style="49" customWidth="1"/>
    <col min="3263" max="3264" width="9.140625" style="49"/>
    <col min="3265" max="3267" width="25.28515625" style="49" customWidth="1"/>
    <col min="3268" max="3515" width="9.140625" style="49"/>
    <col min="3516" max="3516" width="14.7109375" style="49" customWidth="1"/>
    <col min="3517" max="3517" width="100.7109375" style="49" customWidth="1"/>
    <col min="3518" max="3518" width="4.7109375" style="49" customWidth="1"/>
    <col min="3519" max="3520" width="9.140625" style="49"/>
    <col min="3521" max="3523" width="25.28515625" style="49" customWidth="1"/>
    <col min="3524" max="3771" width="9.140625" style="49"/>
    <col min="3772" max="3772" width="14.7109375" style="49" customWidth="1"/>
    <col min="3773" max="3773" width="100.7109375" style="49" customWidth="1"/>
    <col min="3774" max="3774" width="4.7109375" style="49" customWidth="1"/>
    <col min="3775" max="3776" width="9.140625" style="49"/>
    <col min="3777" max="3779" width="25.28515625" style="49" customWidth="1"/>
    <col min="3780" max="4027" width="9.140625" style="49"/>
    <col min="4028" max="4028" width="14.7109375" style="49" customWidth="1"/>
    <col min="4029" max="4029" width="100.7109375" style="49" customWidth="1"/>
    <col min="4030" max="4030" width="4.7109375" style="49" customWidth="1"/>
    <col min="4031" max="4032" width="9.140625" style="49"/>
    <col min="4033" max="4035" width="25.28515625" style="49" customWidth="1"/>
    <col min="4036" max="4283" width="9.140625" style="49"/>
    <col min="4284" max="4284" width="14.7109375" style="49" customWidth="1"/>
    <col min="4285" max="4285" width="100.7109375" style="49" customWidth="1"/>
    <col min="4286" max="4286" width="4.7109375" style="49" customWidth="1"/>
    <col min="4287" max="4288" width="9.140625" style="49"/>
    <col min="4289" max="4291" width="25.28515625" style="49" customWidth="1"/>
    <col min="4292" max="4539" width="9.140625" style="49"/>
    <col min="4540" max="4540" width="14.7109375" style="49" customWidth="1"/>
    <col min="4541" max="4541" width="100.7109375" style="49" customWidth="1"/>
    <col min="4542" max="4542" width="4.7109375" style="49" customWidth="1"/>
    <col min="4543" max="4544" width="9.140625" style="49"/>
    <col min="4545" max="4547" width="25.28515625" style="49" customWidth="1"/>
    <col min="4548" max="4795" width="9.140625" style="49"/>
    <col min="4796" max="4796" width="14.7109375" style="49" customWidth="1"/>
    <col min="4797" max="4797" width="100.7109375" style="49" customWidth="1"/>
    <col min="4798" max="4798" width="4.7109375" style="49" customWidth="1"/>
    <col min="4799" max="4800" width="9.140625" style="49"/>
    <col min="4801" max="4803" width="25.28515625" style="49" customWidth="1"/>
    <col min="4804" max="5051" width="9.140625" style="49"/>
    <col min="5052" max="5052" width="14.7109375" style="49" customWidth="1"/>
    <col min="5053" max="5053" width="100.7109375" style="49" customWidth="1"/>
    <col min="5054" max="5054" width="4.7109375" style="49" customWidth="1"/>
    <col min="5055" max="5056" width="9.140625" style="49"/>
    <col min="5057" max="5059" width="25.28515625" style="49" customWidth="1"/>
    <col min="5060" max="5307" width="9.140625" style="49"/>
    <col min="5308" max="5308" width="14.7109375" style="49" customWidth="1"/>
    <col min="5309" max="5309" width="100.7109375" style="49" customWidth="1"/>
    <col min="5310" max="5310" width="4.7109375" style="49" customWidth="1"/>
    <col min="5311" max="5312" width="9.140625" style="49"/>
    <col min="5313" max="5315" width="25.28515625" style="49" customWidth="1"/>
    <col min="5316" max="5563" width="9.140625" style="49"/>
    <col min="5564" max="5564" width="14.7109375" style="49" customWidth="1"/>
    <col min="5565" max="5565" width="100.7109375" style="49" customWidth="1"/>
    <col min="5566" max="5566" width="4.7109375" style="49" customWidth="1"/>
    <col min="5567" max="5568" width="9.140625" style="49"/>
    <col min="5569" max="5571" width="25.28515625" style="49" customWidth="1"/>
    <col min="5572" max="5819" width="9.140625" style="49"/>
    <col min="5820" max="5820" width="14.7109375" style="49" customWidth="1"/>
    <col min="5821" max="5821" width="100.7109375" style="49" customWidth="1"/>
    <col min="5822" max="5822" width="4.7109375" style="49" customWidth="1"/>
    <col min="5823" max="5824" width="9.140625" style="49"/>
    <col min="5825" max="5827" width="25.28515625" style="49" customWidth="1"/>
    <col min="5828" max="6075" width="9.140625" style="49"/>
    <col min="6076" max="6076" width="14.7109375" style="49" customWidth="1"/>
    <col min="6077" max="6077" width="100.7109375" style="49" customWidth="1"/>
    <col min="6078" max="6078" width="4.7109375" style="49" customWidth="1"/>
    <col min="6079" max="6080" width="9.140625" style="49"/>
    <col min="6081" max="6083" width="25.28515625" style="49" customWidth="1"/>
    <col min="6084" max="6331" width="9.140625" style="49"/>
    <col min="6332" max="6332" width="14.7109375" style="49" customWidth="1"/>
    <col min="6333" max="6333" width="100.7109375" style="49" customWidth="1"/>
    <col min="6334" max="6334" width="4.7109375" style="49" customWidth="1"/>
    <col min="6335" max="6336" width="9.140625" style="49"/>
    <col min="6337" max="6339" width="25.28515625" style="49" customWidth="1"/>
    <col min="6340" max="6587" width="9.140625" style="49"/>
    <col min="6588" max="6588" width="14.7109375" style="49" customWidth="1"/>
    <col min="6589" max="6589" width="100.7109375" style="49" customWidth="1"/>
    <col min="6590" max="6590" width="4.7109375" style="49" customWidth="1"/>
    <col min="6591" max="6592" width="9.140625" style="49"/>
    <col min="6593" max="6595" width="25.28515625" style="49" customWidth="1"/>
    <col min="6596" max="6843" width="9.140625" style="49"/>
    <col min="6844" max="6844" width="14.7109375" style="49" customWidth="1"/>
    <col min="6845" max="6845" width="100.7109375" style="49" customWidth="1"/>
    <col min="6846" max="6846" width="4.7109375" style="49" customWidth="1"/>
    <col min="6847" max="6848" width="9.140625" style="49"/>
    <col min="6849" max="6851" width="25.28515625" style="49" customWidth="1"/>
    <col min="6852" max="7099" width="9.140625" style="49"/>
    <col min="7100" max="7100" width="14.7109375" style="49" customWidth="1"/>
    <col min="7101" max="7101" width="100.7109375" style="49" customWidth="1"/>
    <col min="7102" max="7102" width="4.7109375" style="49" customWidth="1"/>
    <col min="7103" max="7104" width="9.140625" style="49"/>
    <col min="7105" max="7107" width="25.28515625" style="49" customWidth="1"/>
    <col min="7108" max="7355" width="9.140625" style="49"/>
    <col min="7356" max="7356" width="14.7109375" style="49" customWidth="1"/>
    <col min="7357" max="7357" width="100.7109375" style="49" customWidth="1"/>
    <col min="7358" max="7358" width="4.7109375" style="49" customWidth="1"/>
    <col min="7359" max="7360" width="9.140625" style="49"/>
    <col min="7361" max="7363" width="25.28515625" style="49" customWidth="1"/>
    <col min="7364" max="7611" width="9.140625" style="49"/>
    <col min="7612" max="7612" width="14.7109375" style="49" customWidth="1"/>
    <col min="7613" max="7613" width="100.7109375" style="49" customWidth="1"/>
    <col min="7614" max="7614" width="4.7109375" style="49" customWidth="1"/>
    <col min="7615" max="7616" width="9.140625" style="49"/>
    <col min="7617" max="7619" width="25.28515625" style="49" customWidth="1"/>
    <col min="7620" max="7867" width="9.140625" style="49"/>
    <col min="7868" max="7868" width="14.7109375" style="49" customWidth="1"/>
    <col min="7869" max="7869" width="100.7109375" style="49" customWidth="1"/>
    <col min="7870" max="7870" width="4.7109375" style="49" customWidth="1"/>
    <col min="7871" max="7872" width="9.140625" style="49"/>
    <col min="7873" max="7875" width="25.28515625" style="49" customWidth="1"/>
    <col min="7876" max="8123" width="9.140625" style="49"/>
    <col min="8124" max="8124" width="14.7109375" style="49" customWidth="1"/>
    <col min="8125" max="8125" width="100.7109375" style="49" customWidth="1"/>
    <col min="8126" max="8126" width="4.7109375" style="49" customWidth="1"/>
    <col min="8127" max="8128" width="9.140625" style="49"/>
    <col min="8129" max="8131" width="25.28515625" style="49" customWidth="1"/>
    <col min="8132" max="8379" width="9.140625" style="49"/>
    <col min="8380" max="8380" width="14.7109375" style="49" customWidth="1"/>
    <col min="8381" max="8381" width="100.7109375" style="49" customWidth="1"/>
    <col min="8382" max="8382" width="4.7109375" style="49" customWidth="1"/>
    <col min="8383" max="8384" width="9.140625" style="49"/>
    <col min="8385" max="8387" width="25.28515625" style="49" customWidth="1"/>
    <col min="8388" max="8635" width="9.140625" style="49"/>
    <col min="8636" max="8636" width="14.7109375" style="49" customWidth="1"/>
    <col min="8637" max="8637" width="100.7109375" style="49" customWidth="1"/>
    <col min="8638" max="8638" width="4.7109375" style="49" customWidth="1"/>
    <col min="8639" max="8640" width="9.140625" style="49"/>
    <col min="8641" max="8643" width="25.28515625" style="49" customWidth="1"/>
    <col min="8644" max="8891" width="9.140625" style="49"/>
    <col min="8892" max="8892" width="14.7109375" style="49" customWidth="1"/>
    <col min="8893" max="8893" width="100.7109375" style="49" customWidth="1"/>
    <col min="8894" max="8894" width="4.7109375" style="49" customWidth="1"/>
    <col min="8895" max="8896" width="9.140625" style="49"/>
    <col min="8897" max="8899" width="25.28515625" style="49" customWidth="1"/>
    <col min="8900" max="9147" width="9.140625" style="49"/>
    <col min="9148" max="9148" width="14.7109375" style="49" customWidth="1"/>
    <col min="9149" max="9149" width="100.7109375" style="49" customWidth="1"/>
    <col min="9150" max="9150" width="4.7109375" style="49" customWidth="1"/>
    <col min="9151" max="9152" width="9.140625" style="49"/>
    <col min="9153" max="9155" width="25.28515625" style="49" customWidth="1"/>
    <col min="9156" max="9403" width="9.140625" style="49"/>
    <col min="9404" max="9404" width="14.7109375" style="49" customWidth="1"/>
    <col min="9405" max="9405" width="100.7109375" style="49" customWidth="1"/>
    <col min="9406" max="9406" width="4.7109375" style="49" customWidth="1"/>
    <col min="9407" max="9408" width="9.140625" style="49"/>
    <col min="9409" max="9411" width="25.28515625" style="49" customWidth="1"/>
    <col min="9412" max="9659" width="9.140625" style="49"/>
    <col min="9660" max="9660" width="14.7109375" style="49" customWidth="1"/>
    <col min="9661" max="9661" width="100.7109375" style="49" customWidth="1"/>
    <col min="9662" max="9662" width="4.7109375" style="49" customWidth="1"/>
    <col min="9663" max="9664" width="9.140625" style="49"/>
    <col min="9665" max="9667" width="25.28515625" style="49" customWidth="1"/>
    <col min="9668" max="9915" width="9.140625" style="49"/>
    <col min="9916" max="9916" width="14.7109375" style="49" customWidth="1"/>
    <col min="9917" max="9917" width="100.7109375" style="49" customWidth="1"/>
    <col min="9918" max="9918" width="4.7109375" style="49" customWidth="1"/>
    <col min="9919" max="9920" width="9.140625" style="49"/>
    <col min="9921" max="9923" width="25.28515625" style="49" customWidth="1"/>
    <col min="9924" max="10171" width="9.140625" style="49"/>
    <col min="10172" max="10172" width="14.7109375" style="49" customWidth="1"/>
    <col min="10173" max="10173" width="100.7109375" style="49" customWidth="1"/>
    <col min="10174" max="10174" width="4.7109375" style="49" customWidth="1"/>
    <col min="10175" max="10176" width="9.140625" style="49"/>
    <col min="10177" max="10179" width="25.28515625" style="49" customWidth="1"/>
    <col min="10180" max="10427" width="9.140625" style="49"/>
    <col min="10428" max="10428" width="14.7109375" style="49" customWidth="1"/>
    <col min="10429" max="10429" width="100.7109375" style="49" customWidth="1"/>
    <col min="10430" max="10430" width="4.7109375" style="49" customWidth="1"/>
    <col min="10431" max="10432" width="9.140625" style="49"/>
    <col min="10433" max="10435" width="25.28515625" style="49" customWidth="1"/>
    <col min="10436" max="10683" width="9.140625" style="49"/>
    <col min="10684" max="10684" width="14.7109375" style="49" customWidth="1"/>
    <col min="10685" max="10685" width="100.7109375" style="49" customWidth="1"/>
    <col min="10686" max="10686" width="4.7109375" style="49" customWidth="1"/>
    <col min="10687" max="10688" width="9.140625" style="49"/>
    <col min="10689" max="10691" width="25.28515625" style="49" customWidth="1"/>
    <col min="10692" max="10939" width="9.140625" style="49"/>
    <col min="10940" max="10940" width="14.7109375" style="49" customWidth="1"/>
    <col min="10941" max="10941" width="100.7109375" style="49" customWidth="1"/>
    <col min="10942" max="10942" width="4.7109375" style="49" customWidth="1"/>
    <col min="10943" max="10944" width="9.140625" style="49"/>
    <col min="10945" max="10947" width="25.28515625" style="49" customWidth="1"/>
    <col min="10948" max="11195" width="9.140625" style="49"/>
    <col min="11196" max="11196" width="14.7109375" style="49" customWidth="1"/>
    <col min="11197" max="11197" width="100.7109375" style="49" customWidth="1"/>
    <col min="11198" max="11198" width="4.7109375" style="49" customWidth="1"/>
    <col min="11199" max="11200" width="9.140625" style="49"/>
    <col min="11201" max="11203" width="25.28515625" style="49" customWidth="1"/>
    <col min="11204" max="11451" width="9.140625" style="49"/>
    <col min="11452" max="11452" width="14.7109375" style="49" customWidth="1"/>
    <col min="11453" max="11453" width="100.7109375" style="49" customWidth="1"/>
    <col min="11454" max="11454" width="4.7109375" style="49" customWidth="1"/>
    <col min="11455" max="11456" width="9.140625" style="49"/>
    <col min="11457" max="11459" width="25.28515625" style="49" customWidth="1"/>
    <col min="11460" max="11707" width="9.140625" style="49"/>
    <col min="11708" max="11708" width="14.7109375" style="49" customWidth="1"/>
    <col min="11709" max="11709" width="100.7109375" style="49" customWidth="1"/>
    <col min="11710" max="11710" width="4.7109375" style="49" customWidth="1"/>
    <col min="11711" max="11712" width="9.140625" style="49"/>
    <col min="11713" max="11715" width="25.28515625" style="49" customWidth="1"/>
    <col min="11716" max="11963" width="9.140625" style="49"/>
    <col min="11964" max="11964" width="14.7109375" style="49" customWidth="1"/>
    <col min="11965" max="11965" width="100.7109375" style="49" customWidth="1"/>
    <col min="11966" max="11966" width="4.7109375" style="49" customWidth="1"/>
    <col min="11967" max="11968" width="9.140625" style="49"/>
    <col min="11969" max="11971" width="25.28515625" style="49" customWidth="1"/>
    <col min="11972" max="12219" width="9.140625" style="49"/>
    <col min="12220" max="12220" width="14.7109375" style="49" customWidth="1"/>
    <col min="12221" max="12221" width="100.7109375" style="49" customWidth="1"/>
    <col min="12222" max="12222" width="4.7109375" style="49" customWidth="1"/>
    <col min="12223" max="12224" width="9.140625" style="49"/>
    <col min="12225" max="12227" width="25.28515625" style="49" customWidth="1"/>
    <col min="12228" max="12475" width="9.140625" style="49"/>
    <col min="12476" max="12476" width="14.7109375" style="49" customWidth="1"/>
    <col min="12477" max="12477" width="100.7109375" style="49" customWidth="1"/>
    <col min="12478" max="12478" width="4.7109375" style="49" customWidth="1"/>
    <col min="12479" max="12480" width="9.140625" style="49"/>
    <col min="12481" max="12483" width="25.28515625" style="49" customWidth="1"/>
    <col min="12484" max="12731" width="9.140625" style="49"/>
    <col min="12732" max="12732" width="14.7109375" style="49" customWidth="1"/>
    <col min="12733" max="12733" width="100.7109375" style="49" customWidth="1"/>
    <col min="12734" max="12734" width="4.7109375" style="49" customWidth="1"/>
    <col min="12735" max="12736" width="9.140625" style="49"/>
    <col min="12737" max="12739" width="25.28515625" style="49" customWidth="1"/>
    <col min="12740" max="12987" width="9.140625" style="49"/>
    <col min="12988" max="12988" width="14.7109375" style="49" customWidth="1"/>
    <col min="12989" max="12989" width="100.7109375" style="49" customWidth="1"/>
    <col min="12990" max="12990" width="4.7109375" style="49" customWidth="1"/>
    <col min="12991" max="12992" width="9.140625" style="49"/>
    <col min="12993" max="12995" width="25.28515625" style="49" customWidth="1"/>
    <col min="12996" max="13243" width="9.140625" style="49"/>
    <col min="13244" max="13244" width="14.7109375" style="49" customWidth="1"/>
    <col min="13245" max="13245" width="100.7109375" style="49" customWidth="1"/>
    <col min="13246" max="13246" width="4.7109375" style="49" customWidth="1"/>
    <col min="13247" max="13248" width="9.140625" style="49"/>
    <col min="13249" max="13251" width="25.28515625" style="49" customWidth="1"/>
    <col min="13252" max="13499" width="9.140625" style="49"/>
    <col min="13500" max="13500" width="14.7109375" style="49" customWidth="1"/>
    <col min="13501" max="13501" width="100.7109375" style="49" customWidth="1"/>
    <col min="13502" max="13502" width="4.7109375" style="49" customWidth="1"/>
    <col min="13503" max="13504" width="9.140625" style="49"/>
    <col min="13505" max="13507" width="25.28515625" style="49" customWidth="1"/>
    <col min="13508" max="13755" width="9.140625" style="49"/>
    <col min="13756" max="13756" width="14.7109375" style="49" customWidth="1"/>
    <col min="13757" max="13757" width="100.7109375" style="49" customWidth="1"/>
    <col min="13758" max="13758" width="4.7109375" style="49" customWidth="1"/>
    <col min="13759" max="13760" width="9.140625" style="49"/>
    <col min="13761" max="13763" width="25.28515625" style="49" customWidth="1"/>
    <col min="13764" max="14011" width="9.140625" style="49"/>
    <col min="14012" max="14012" width="14.7109375" style="49" customWidth="1"/>
    <col min="14013" max="14013" width="100.7109375" style="49" customWidth="1"/>
    <col min="14014" max="14014" width="4.7109375" style="49" customWidth="1"/>
    <col min="14015" max="14016" width="9.140625" style="49"/>
    <col min="14017" max="14019" width="25.28515625" style="49" customWidth="1"/>
    <col min="14020" max="14267" width="9.140625" style="49"/>
    <col min="14268" max="14268" width="14.7109375" style="49" customWidth="1"/>
    <col min="14269" max="14269" width="100.7109375" style="49" customWidth="1"/>
    <col min="14270" max="14270" width="4.7109375" style="49" customWidth="1"/>
    <col min="14271" max="14272" width="9.140625" style="49"/>
    <col min="14273" max="14275" width="25.28515625" style="49" customWidth="1"/>
    <col min="14276" max="14523" width="9.140625" style="49"/>
    <col min="14524" max="14524" width="14.7109375" style="49" customWidth="1"/>
    <col min="14525" max="14525" width="100.7109375" style="49" customWidth="1"/>
    <col min="14526" max="14526" width="4.7109375" style="49" customWidth="1"/>
    <col min="14527" max="14528" width="9.140625" style="49"/>
    <col min="14529" max="14531" width="25.28515625" style="49" customWidth="1"/>
    <col min="14532" max="14779" width="9.140625" style="49"/>
    <col min="14780" max="14780" width="14.7109375" style="49" customWidth="1"/>
    <col min="14781" max="14781" width="100.7109375" style="49" customWidth="1"/>
    <col min="14782" max="14782" width="4.7109375" style="49" customWidth="1"/>
    <col min="14783" max="14784" width="9.140625" style="49"/>
    <col min="14785" max="14787" width="25.28515625" style="49" customWidth="1"/>
    <col min="14788" max="15035" width="9.140625" style="49"/>
    <col min="15036" max="15036" width="14.7109375" style="49" customWidth="1"/>
    <col min="15037" max="15037" width="100.7109375" style="49" customWidth="1"/>
    <col min="15038" max="15038" width="4.7109375" style="49" customWidth="1"/>
    <col min="15039" max="15040" width="9.140625" style="49"/>
    <col min="15041" max="15043" width="25.28515625" style="49" customWidth="1"/>
    <col min="15044" max="15291" width="9.140625" style="49"/>
    <col min="15292" max="15292" width="14.7109375" style="49" customWidth="1"/>
    <col min="15293" max="15293" width="100.7109375" style="49" customWidth="1"/>
    <col min="15294" max="15294" width="4.7109375" style="49" customWidth="1"/>
    <col min="15295" max="15296" width="9.140625" style="49"/>
    <col min="15297" max="15299" width="25.28515625" style="49" customWidth="1"/>
    <col min="15300" max="15547" width="9.140625" style="49"/>
    <col min="15548" max="15548" width="14.7109375" style="49" customWidth="1"/>
    <col min="15549" max="15549" width="100.7109375" style="49" customWidth="1"/>
    <col min="15550" max="15550" width="4.7109375" style="49" customWidth="1"/>
    <col min="15551" max="15552" width="9.140625" style="49"/>
    <col min="15553" max="15555" width="25.28515625" style="49" customWidth="1"/>
    <col min="15556" max="15803" width="9.140625" style="49"/>
    <col min="15804" max="15804" width="14.7109375" style="49" customWidth="1"/>
    <col min="15805" max="15805" width="100.7109375" style="49" customWidth="1"/>
    <col min="15806" max="15806" width="4.7109375" style="49" customWidth="1"/>
    <col min="15807" max="15808" width="9.140625" style="49"/>
    <col min="15809" max="15811" width="25.28515625" style="49" customWidth="1"/>
    <col min="15812" max="16059" width="9.140625" style="49"/>
    <col min="16060" max="16060" width="14.7109375" style="49" customWidth="1"/>
    <col min="16061" max="16061" width="100.7109375" style="49" customWidth="1"/>
    <col min="16062" max="16062" width="4.7109375" style="49" customWidth="1"/>
    <col min="16063" max="16064" width="9.140625" style="49"/>
    <col min="16065" max="16067" width="25.28515625" style="49" customWidth="1"/>
    <col min="16068" max="16384" width="9.140625" style="49"/>
  </cols>
  <sheetData>
    <row r="1" spans="1:10" x14ac:dyDescent="0.25">
      <c r="A1" s="47" t="s">
        <v>2</v>
      </c>
      <c r="B1" s="48" t="s">
        <v>48</v>
      </c>
      <c r="C1" s="176" t="s">
        <v>463</v>
      </c>
      <c r="D1" s="50"/>
    </row>
    <row r="2" spans="1:10" x14ac:dyDescent="0.25">
      <c r="A2" s="47" t="s">
        <v>3</v>
      </c>
      <c r="B2" s="48" t="s">
        <v>1776</v>
      </c>
    </row>
    <row r="3" spans="1:10" x14ac:dyDescent="0.25">
      <c r="A3" s="47" t="s">
        <v>4</v>
      </c>
      <c r="B3" s="49" t="s">
        <v>98</v>
      </c>
    </row>
    <row r="4" spans="1:10" x14ac:dyDescent="0.25">
      <c r="A4" s="47" t="s">
        <v>5</v>
      </c>
      <c r="B4" s="49" t="s">
        <v>172</v>
      </c>
    </row>
    <row r="5" spans="1:10" x14ac:dyDescent="0.25">
      <c r="A5" s="51" t="s">
        <v>6</v>
      </c>
      <c r="B5" s="52" t="s">
        <v>49</v>
      </c>
    </row>
    <row r="6" spans="1:10" x14ac:dyDescent="0.25">
      <c r="A6" s="51" t="s">
        <v>7</v>
      </c>
      <c r="B6" s="52" t="s">
        <v>457</v>
      </c>
    </row>
    <row r="8" spans="1:10" ht="78.75" x14ac:dyDescent="0.25">
      <c r="E8" s="53"/>
      <c r="F8" s="54" t="s">
        <v>509</v>
      </c>
      <c r="G8" s="54" t="s">
        <v>510</v>
      </c>
      <c r="H8" s="54" t="s">
        <v>50</v>
      </c>
      <c r="I8" s="54" t="s">
        <v>51</v>
      </c>
      <c r="J8" s="54" t="s">
        <v>52</v>
      </c>
    </row>
    <row r="9" spans="1:10" ht="47.25" x14ac:dyDescent="0.25">
      <c r="E9" s="53"/>
      <c r="F9" s="54" t="s">
        <v>53</v>
      </c>
      <c r="G9" s="54" t="s">
        <v>54</v>
      </c>
      <c r="H9" s="54" t="s">
        <v>55</v>
      </c>
      <c r="I9" s="54" t="s">
        <v>56</v>
      </c>
      <c r="J9" s="54" t="s">
        <v>57</v>
      </c>
    </row>
    <row r="10" spans="1:10" x14ac:dyDescent="0.25">
      <c r="D10" s="55" t="s">
        <v>58</v>
      </c>
      <c r="E10" s="55" t="s">
        <v>59</v>
      </c>
      <c r="F10" s="56">
        <v>22.9</v>
      </c>
      <c r="G10" s="56"/>
      <c r="H10" s="57">
        <v>0.91065508500000003</v>
      </c>
      <c r="I10" s="57">
        <v>0.27047991500000002</v>
      </c>
    </row>
    <row r="11" spans="1:10" x14ac:dyDescent="0.25">
      <c r="D11" s="55" t="s">
        <v>60</v>
      </c>
      <c r="E11" s="55" t="s">
        <v>61</v>
      </c>
      <c r="F11" s="56">
        <v>23.3</v>
      </c>
      <c r="G11" s="56"/>
      <c r="H11" s="57">
        <v>0.97037925399999991</v>
      </c>
      <c r="I11" s="57">
        <v>0.29478274599999998</v>
      </c>
    </row>
    <row r="12" spans="1:10" x14ac:dyDescent="0.25">
      <c r="D12" s="55" t="s">
        <v>62</v>
      </c>
      <c r="E12" s="55" t="s">
        <v>63</v>
      </c>
      <c r="F12" s="56">
        <v>21</v>
      </c>
      <c r="G12" s="56"/>
      <c r="H12" s="57">
        <v>1.00390198</v>
      </c>
      <c r="I12" s="57">
        <v>0.26686001999999998</v>
      </c>
    </row>
    <row r="13" spans="1:10" x14ac:dyDescent="0.25">
      <c r="D13" s="55" t="s">
        <v>64</v>
      </c>
      <c r="E13" s="55" t="s">
        <v>65</v>
      </c>
      <c r="F13" s="56">
        <v>20.9</v>
      </c>
      <c r="G13" s="56"/>
      <c r="H13" s="57">
        <v>1.0217046420000002</v>
      </c>
      <c r="I13" s="57">
        <v>0.26995735799999987</v>
      </c>
    </row>
    <row r="14" spans="1:10" x14ac:dyDescent="0.25">
      <c r="D14" s="55" t="s">
        <v>66</v>
      </c>
      <c r="E14" s="55" t="s">
        <v>67</v>
      </c>
      <c r="F14" s="56">
        <v>19.7</v>
      </c>
      <c r="G14" s="56"/>
      <c r="H14" s="57">
        <v>1.038087886</v>
      </c>
      <c r="I14" s="57">
        <v>0.25467411399999995</v>
      </c>
    </row>
    <row r="15" spans="1:10" x14ac:dyDescent="0.25">
      <c r="D15" s="55" t="s">
        <v>60</v>
      </c>
      <c r="E15" s="55" t="s">
        <v>61</v>
      </c>
      <c r="F15" s="56">
        <v>19.399999999999999</v>
      </c>
      <c r="G15" s="56"/>
      <c r="H15" s="57">
        <v>1.045735834</v>
      </c>
      <c r="I15" s="57">
        <v>0.25170316599999998</v>
      </c>
    </row>
    <row r="16" spans="1:10" x14ac:dyDescent="0.25">
      <c r="D16" s="55" t="s">
        <v>62</v>
      </c>
      <c r="E16" s="55" t="s">
        <v>63</v>
      </c>
      <c r="F16" s="56">
        <v>20.100000000000001</v>
      </c>
      <c r="G16" s="56"/>
      <c r="H16" s="57">
        <v>1.0678395299999999</v>
      </c>
      <c r="I16" s="57">
        <v>0.26863047000000018</v>
      </c>
    </row>
    <row r="17" spans="4:9" x14ac:dyDescent="0.25">
      <c r="D17" s="55" t="s">
        <v>64</v>
      </c>
      <c r="E17" s="55" t="s">
        <v>65</v>
      </c>
      <c r="F17" s="56">
        <v>20.5</v>
      </c>
      <c r="G17" s="56"/>
      <c r="H17" s="57">
        <v>1.0798667850000001</v>
      </c>
      <c r="I17" s="57">
        <v>0.27845621499999984</v>
      </c>
    </row>
    <row r="18" spans="4:9" x14ac:dyDescent="0.25">
      <c r="D18" s="55" t="s">
        <v>68</v>
      </c>
      <c r="E18" s="55" t="s">
        <v>69</v>
      </c>
      <c r="F18" s="56">
        <v>18.899999999999999</v>
      </c>
      <c r="G18" s="56"/>
      <c r="H18" s="57">
        <v>1.1078941240000002</v>
      </c>
      <c r="I18" s="57">
        <v>0.25818987599999987</v>
      </c>
    </row>
    <row r="19" spans="4:9" x14ac:dyDescent="0.25">
      <c r="D19" s="55" t="s">
        <v>60</v>
      </c>
      <c r="E19" s="55" t="s">
        <v>61</v>
      </c>
      <c r="F19" s="56">
        <v>17.7</v>
      </c>
      <c r="G19" s="56"/>
      <c r="H19" s="57">
        <v>1.1488314609999999</v>
      </c>
      <c r="I19" s="57">
        <v>0.24707553900000012</v>
      </c>
    </row>
    <row r="20" spans="4:9" x14ac:dyDescent="0.25">
      <c r="D20" s="55" t="s">
        <v>62</v>
      </c>
      <c r="E20" s="55" t="s">
        <v>63</v>
      </c>
      <c r="F20" s="56">
        <v>17</v>
      </c>
      <c r="G20" s="56"/>
      <c r="H20" s="57">
        <v>1.19387781</v>
      </c>
      <c r="I20" s="57">
        <v>0.24452918999999995</v>
      </c>
    </row>
    <row r="21" spans="4:9" x14ac:dyDescent="0.25">
      <c r="D21" s="55" t="s">
        <v>64</v>
      </c>
      <c r="E21" s="55" t="s">
        <v>65</v>
      </c>
      <c r="F21" s="56">
        <v>15.2</v>
      </c>
      <c r="G21" s="56"/>
      <c r="H21" s="57">
        <v>1.2481415199999999</v>
      </c>
      <c r="I21" s="57">
        <v>0.22372348000000009</v>
      </c>
    </row>
    <row r="22" spans="4:9" x14ac:dyDescent="0.25">
      <c r="D22" s="55" t="s">
        <v>70</v>
      </c>
      <c r="E22" s="55" t="s">
        <v>71</v>
      </c>
      <c r="F22" s="56">
        <v>14.030000000000001</v>
      </c>
      <c r="G22" s="56"/>
      <c r="H22" s="57">
        <v>1.2883378230000002</v>
      </c>
      <c r="I22" s="57">
        <v>0.21025217699999987</v>
      </c>
    </row>
    <row r="23" spans="4:9" x14ac:dyDescent="0.25">
      <c r="D23" s="55" t="s">
        <v>60</v>
      </c>
      <c r="E23" s="55" t="s">
        <v>61</v>
      </c>
      <c r="F23" s="56">
        <v>14.248557129291825</v>
      </c>
      <c r="G23" s="56"/>
      <c r="H23" s="57">
        <v>1.3085250000000002</v>
      </c>
      <c r="I23" s="57">
        <v>0.2174259999999999</v>
      </c>
    </row>
    <row r="24" spans="4:9" x14ac:dyDescent="0.25">
      <c r="D24" s="55" t="s">
        <v>62</v>
      </c>
      <c r="E24" s="55" t="s">
        <v>63</v>
      </c>
      <c r="F24" s="56">
        <v>13.000896529742207</v>
      </c>
      <c r="G24" s="56"/>
      <c r="H24" s="57">
        <v>1.3387034199999999</v>
      </c>
      <c r="I24" s="57">
        <v>0.20005200000000012</v>
      </c>
    </row>
    <row r="25" spans="4:9" x14ac:dyDescent="0.25">
      <c r="D25" s="55" t="s">
        <v>64</v>
      </c>
      <c r="E25" s="55" t="s">
        <v>65</v>
      </c>
      <c r="F25" s="56">
        <v>11.63344143826464</v>
      </c>
      <c r="G25" s="56"/>
      <c r="H25" s="57">
        <v>1.36083742</v>
      </c>
      <c r="I25" s="57">
        <v>0.17915400000000004</v>
      </c>
    </row>
    <row r="26" spans="4:9" x14ac:dyDescent="0.25">
      <c r="D26" s="55" t="s">
        <v>72</v>
      </c>
      <c r="E26" s="55" t="s">
        <v>73</v>
      </c>
      <c r="F26" s="56">
        <v>13.180140873400035</v>
      </c>
      <c r="G26" s="56"/>
      <c r="H26" s="57">
        <v>1.385559</v>
      </c>
      <c r="I26" s="57">
        <v>0.21034200000000003</v>
      </c>
    </row>
    <row r="27" spans="4:9" x14ac:dyDescent="0.25">
      <c r="D27" s="55" t="s">
        <v>60</v>
      </c>
      <c r="E27" s="55" t="s">
        <v>61</v>
      </c>
      <c r="F27" s="56">
        <v>13.555000335023749</v>
      </c>
      <c r="G27" s="56"/>
      <c r="H27" s="57">
        <v>1.4320469999999998</v>
      </c>
      <c r="I27" s="57">
        <v>0.22455200000000008</v>
      </c>
    </row>
    <row r="28" spans="4:9" x14ac:dyDescent="0.25">
      <c r="D28" s="55" t="s">
        <v>62</v>
      </c>
      <c r="E28" s="55" t="s">
        <v>63</v>
      </c>
      <c r="F28" s="56">
        <v>12.406132881496532</v>
      </c>
      <c r="G28" s="56"/>
      <c r="H28" s="57">
        <v>1.4614589999999998</v>
      </c>
      <c r="I28" s="57">
        <v>0.20699000000000023</v>
      </c>
    </row>
    <row r="29" spans="4:9" x14ac:dyDescent="0.25">
      <c r="D29" s="55" t="s">
        <v>64</v>
      </c>
      <c r="E29" s="55" t="s">
        <v>65</v>
      </c>
      <c r="F29" s="56">
        <v>12.829306749004203</v>
      </c>
      <c r="G29" s="56"/>
      <c r="H29" s="57">
        <v>1.5077064200000001</v>
      </c>
      <c r="I29" s="57">
        <v>0.22189599999999987</v>
      </c>
    </row>
    <row r="30" spans="4:9" x14ac:dyDescent="0.25">
      <c r="D30" s="55" t="s">
        <v>74</v>
      </c>
      <c r="E30" s="55" t="s">
        <v>75</v>
      </c>
      <c r="F30" s="56">
        <v>12.005215163299809</v>
      </c>
      <c r="G30" s="56"/>
      <c r="H30" s="57">
        <v>1.53120642</v>
      </c>
      <c r="I30" s="57">
        <v>0.20890399999999998</v>
      </c>
    </row>
    <row r="31" spans="4:9" x14ac:dyDescent="0.25">
      <c r="D31" s="55" t="s">
        <v>60</v>
      </c>
      <c r="E31" s="55" t="s">
        <v>61</v>
      </c>
      <c r="F31" s="56">
        <v>11.578170802032488</v>
      </c>
      <c r="G31" s="56"/>
      <c r="H31" s="57">
        <v>1.5636564199999998</v>
      </c>
      <c r="I31" s="57">
        <v>0.20474900000000007</v>
      </c>
    </row>
    <row r="32" spans="4:9" x14ac:dyDescent="0.25">
      <c r="D32" s="55" t="s">
        <v>62</v>
      </c>
      <c r="E32" s="55" t="s">
        <v>63</v>
      </c>
      <c r="F32" s="56">
        <v>12.11652327643948</v>
      </c>
      <c r="G32" s="56"/>
      <c r="H32" s="57">
        <v>1.6414409999999999</v>
      </c>
      <c r="I32" s="57">
        <v>0.22630600000000012</v>
      </c>
    </row>
    <row r="33" spans="4:10" x14ac:dyDescent="0.25">
      <c r="D33" s="55" t="s">
        <v>64</v>
      </c>
      <c r="E33" s="55" t="s">
        <v>65</v>
      </c>
      <c r="F33" s="56">
        <v>12.274767954755347</v>
      </c>
      <c r="G33" s="56"/>
      <c r="H33" s="57">
        <v>1.6307492700000001</v>
      </c>
      <c r="I33" s="57">
        <v>0.22817914999999989</v>
      </c>
    </row>
    <row r="34" spans="4:10" x14ac:dyDescent="0.25">
      <c r="D34" s="55" t="s">
        <v>76</v>
      </c>
      <c r="E34" s="55" t="s">
        <v>77</v>
      </c>
      <c r="F34" s="56">
        <v>11.982383397058712</v>
      </c>
      <c r="G34" s="56"/>
      <c r="H34" s="57">
        <v>1.6710104199999998</v>
      </c>
      <c r="I34" s="57">
        <v>0.22748500000000016</v>
      </c>
    </row>
    <row r="35" spans="4:10" x14ac:dyDescent="0.25">
      <c r="D35" s="55" t="s">
        <v>60</v>
      </c>
      <c r="E35" s="55" t="s">
        <v>61</v>
      </c>
      <c r="F35" s="56">
        <v>12.631827646488688</v>
      </c>
      <c r="G35" s="56"/>
      <c r="H35" s="57">
        <v>1.7378660199999998</v>
      </c>
      <c r="I35" s="57">
        <v>0.25126340000000003</v>
      </c>
    </row>
    <row r="36" spans="4:10" x14ac:dyDescent="0.25">
      <c r="D36" s="55" t="s">
        <v>62</v>
      </c>
      <c r="E36" s="55" t="s">
        <v>63</v>
      </c>
      <c r="F36" s="56">
        <v>15.1144890777352</v>
      </c>
      <c r="G36" s="56"/>
      <c r="H36" s="57">
        <v>1.7460554199999994</v>
      </c>
      <c r="I36" s="57">
        <v>0.31089800000000078</v>
      </c>
    </row>
    <row r="37" spans="4:10" x14ac:dyDescent="0.25">
      <c r="D37" s="55" t="s">
        <v>64</v>
      </c>
      <c r="E37" s="55" t="s">
        <v>65</v>
      </c>
      <c r="F37" s="56">
        <v>16.778295066943983</v>
      </c>
      <c r="G37" s="56"/>
      <c r="H37" s="57">
        <v>1.7544154199999999</v>
      </c>
      <c r="I37" s="57">
        <v>0.35370699999999999</v>
      </c>
    </row>
    <row r="38" spans="4:10" x14ac:dyDescent="0.25">
      <c r="D38" s="55" t="s">
        <v>78</v>
      </c>
      <c r="E38" s="55" t="s">
        <v>79</v>
      </c>
      <c r="F38" s="56">
        <v>16.493596512855817</v>
      </c>
      <c r="G38" s="56"/>
      <c r="H38" s="57">
        <v>1.7950536493596514</v>
      </c>
      <c r="I38" s="57">
        <v>0.35454635064034856</v>
      </c>
    </row>
    <row r="39" spans="4:10" x14ac:dyDescent="0.25">
      <c r="D39" s="55" t="s">
        <v>60</v>
      </c>
      <c r="E39" s="55" t="s">
        <v>61</v>
      </c>
      <c r="F39" s="56">
        <v>18.016488646304822</v>
      </c>
      <c r="G39" s="56"/>
      <c r="H39" s="57">
        <v>1.81579001</v>
      </c>
      <c r="I39" s="57">
        <v>0.39903341000000014</v>
      </c>
    </row>
    <row r="40" spans="4:10" x14ac:dyDescent="0.25">
      <c r="D40" s="55" t="s">
        <v>62</v>
      </c>
      <c r="E40" s="55" t="s">
        <v>63</v>
      </c>
      <c r="F40" s="56">
        <v>19.730000000000004</v>
      </c>
      <c r="G40" s="56"/>
      <c r="H40" s="57">
        <v>1.873593644934</v>
      </c>
      <c r="I40" s="57">
        <v>0.46052077506600009</v>
      </c>
    </row>
    <row r="41" spans="4:10" x14ac:dyDescent="0.25">
      <c r="D41" s="55" t="s">
        <v>64</v>
      </c>
      <c r="E41" s="55" t="s">
        <v>65</v>
      </c>
      <c r="F41" s="56">
        <v>21.920765452246101</v>
      </c>
      <c r="G41" s="56">
        <v>21.920765452246101</v>
      </c>
      <c r="H41" s="57">
        <v>1.8743384200000006</v>
      </c>
      <c r="I41" s="57">
        <v>0.52622099999999938</v>
      </c>
    </row>
    <row r="42" spans="4:10" x14ac:dyDescent="0.25">
      <c r="D42" s="55" t="s">
        <v>80</v>
      </c>
      <c r="E42" s="55" t="s">
        <v>81</v>
      </c>
      <c r="F42" s="56">
        <v>24.853731815306769</v>
      </c>
      <c r="G42" s="56">
        <v>20.9</v>
      </c>
      <c r="H42" s="57">
        <v>1.9008999999999998</v>
      </c>
      <c r="I42" s="57">
        <v>0.62870000000000004</v>
      </c>
      <c r="J42" s="57">
        <v>0.49529699999999999</v>
      </c>
    </row>
    <row r="43" spans="4:10" x14ac:dyDescent="0.25">
      <c r="D43" s="55" t="s">
        <v>60</v>
      </c>
      <c r="E43" s="55" t="s">
        <v>61</v>
      </c>
      <c r="F43" s="56">
        <v>24.530348220165013</v>
      </c>
      <c r="G43" s="56">
        <v>20.7</v>
      </c>
      <c r="H43" s="57">
        <v>1.9483999999999999</v>
      </c>
      <c r="I43" s="57">
        <v>0.6333000000000002</v>
      </c>
      <c r="J43" s="57">
        <v>0.50285599999999997</v>
      </c>
    </row>
    <row r="44" spans="4:10" x14ac:dyDescent="0.25">
      <c r="D44" s="55" t="s">
        <v>62</v>
      </c>
      <c r="E44" s="55" t="s">
        <v>63</v>
      </c>
      <c r="F44" s="56">
        <v>25.597957538296161</v>
      </c>
      <c r="G44" s="56">
        <v>21.6</v>
      </c>
      <c r="H44" s="57">
        <v>1.9379499999999996</v>
      </c>
      <c r="I44" s="57">
        <v>0.66675000000000018</v>
      </c>
      <c r="J44" s="57">
        <v>0.50285599999999997</v>
      </c>
    </row>
    <row r="45" spans="4:10" x14ac:dyDescent="0.25">
      <c r="D45" s="55" t="s">
        <v>64</v>
      </c>
      <c r="E45" s="55" t="s">
        <v>65</v>
      </c>
      <c r="F45" s="56">
        <v>24.689999999999998</v>
      </c>
      <c r="G45" s="56">
        <v>20.53</v>
      </c>
      <c r="H45" s="57">
        <v>1.9279360000000001</v>
      </c>
      <c r="I45" s="57">
        <v>0.63206399999999996</v>
      </c>
      <c r="J45" s="57">
        <v>0.51890599999999998</v>
      </c>
    </row>
    <row r="46" spans="4:10" x14ac:dyDescent="0.25">
      <c r="D46" s="58" t="s">
        <v>82</v>
      </c>
      <c r="E46" s="58" t="s">
        <v>83</v>
      </c>
      <c r="F46" s="56">
        <v>24.767640123784485</v>
      </c>
      <c r="G46" s="56">
        <v>21</v>
      </c>
      <c r="H46" s="57">
        <v>1.9259232099905585</v>
      </c>
      <c r="I46" s="57">
        <v>0.63404329000944126</v>
      </c>
      <c r="J46" s="57">
        <v>0.527555</v>
      </c>
    </row>
    <row r="47" spans="4:10" x14ac:dyDescent="0.25">
      <c r="D47" s="58" t="s">
        <v>60</v>
      </c>
      <c r="E47" s="55" t="s">
        <v>61</v>
      </c>
      <c r="F47" s="56">
        <v>24.895575886340314</v>
      </c>
      <c r="G47" s="57">
        <v>20.642185491895031</v>
      </c>
      <c r="H47" s="57">
        <v>1.9226679999999998</v>
      </c>
      <c r="I47" s="57">
        <v>0.63732500000000003</v>
      </c>
      <c r="J47" s="57">
        <v>0.527555</v>
      </c>
    </row>
    <row r="48" spans="4:10" x14ac:dyDescent="0.25">
      <c r="D48" s="58" t="s">
        <v>62</v>
      </c>
      <c r="E48" s="55" t="s">
        <v>63</v>
      </c>
      <c r="F48" s="56">
        <v>24.940432014374441</v>
      </c>
      <c r="G48" s="57">
        <v>20.678822424458335</v>
      </c>
      <c r="H48" s="57">
        <v>1.9215999999999998</v>
      </c>
      <c r="I48" s="57">
        <v>0.63849999999999996</v>
      </c>
      <c r="J48" s="57">
        <v>0.52759999999999996</v>
      </c>
    </row>
    <row r="49" spans="4:10" x14ac:dyDescent="0.25">
      <c r="D49" s="58" t="s">
        <v>64</v>
      </c>
      <c r="E49" s="55" t="s">
        <v>65</v>
      </c>
      <c r="F49" s="56">
        <v>23.432077863852463</v>
      </c>
      <c r="G49" s="57">
        <v>19.225556833430993</v>
      </c>
      <c r="H49" s="57">
        <v>1.9844919999999999</v>
      </c>
      <c r="I49" s="57">
        <v>0.60731400000000002</v>
      </c>
      <c r="J49" s="57">
        <v>0.567083</v>
      </c>
    </row>
    <row r="50" spans="4:10" x14ac:dyDescent="0.25">
      <c r="D50" s="58" t="s">
        <v>84</v>
      </c>
      <c r="E50" s="58" t="s">
        <v>85</v>
      </c>
      <c r="F50" s="56">
        <v>24.764932362757719</v>
      </c>
      <c r="G50" s="57">
        <v>20.448093980522117</v>
      </c>
      <c r="H50" s="57">
        <v>1.9728320000000001</v>
      </c>
      <c r="I50" s="57">
        <v>0.64939199999999997</v>
      </c>
      <c r="J50" s="57">
        <v>0.55358300000000005</v>
      </c>
    </row>
    <row r="51" spans="4:10" x14ac:dyDescent="0.25">
      <c r="D51" s="58" t="s">
        <v>60</v>
      </c>
      <c r="E51" s="55" t="s">
        <v>61</v>
      </c>
      <c r="F51" s="56">
        <v>25.763512194229023</v>
      </c>
      <c r="G51" s="57">
        <v>21.27260882037227</v>
      </c>
      <c r="H51" s="57">
        <v>1.946647</v>
      </c>
      <c r="I51" s="57">
        <v>0.67557699999999998</v>
      </c>
      <c r="J51" s="57">
        <v>0.55358300000000005</v>
      </c>
    </row>
    <row r="52" spans="4:10" x14ac:dyDescent="0.25">
      <c r="D52" s="58" t="s">
        <v>62</v>
      </c>
      <c r="E52" s="55" t="s">
        <v>63</v>
      </c>
      <c r="F52" s="56">
        <v>26.007656096504338</v>
      </c>
      <c r="G52" s="57">
        <v>21.474195377741783</v>
      </c>
      <c r="H52" s="57">
        <v>1.940245</v>
      </c>
      <c r="I52" s="57">
        <v>0.681979</v>
      </c>
      <c r="J52" s="57">
        <v>0.55358300000000005</v>
      </c>
    </row>
    <row r="53" spans="4:10" x14ac:dyDescent="0.25">
      <c r="D53" s="58" t="s">
        <v>64</v>
      </c>
      <c r="E53" s="55" t="s">
        <v>65</v>
      </c>
      <c r="F53" s="56">
        <v>25.38861868109165</v>
      </c>
      <c r="G53" s="57">
        <v>20.991582731224607</v>
      </c>
      <c r="H53" s="57">
        <v>1.9718459999999998</v>
      </c>
      <c r="I53" s="57">
        <v>0.67097600000000002</v>
      </c>
      <c r="J53" s="57">
        <v>0.55358300000000005</v>
      </c>
    </row>
    <row r="54" spans="4:10" x14ac:dyDescent="0.25">
      <c r="D54" s="58" t="s">
        <v>86</v>
      </c>
      <c r="E54" s="58" t="s">
        <v>87</v>
      </c>
      <c r="F54" s="56">
        <v>23.97046078331881</v>
      </c>
      <c r="G54" s="57">
        <v>19.599538001829302</v>
      </c>
      <c r="H54" s="57">
        <v>1.955406</v>
      </c>
      <c r="I54" s="57">
        <v>0.61649699999999996</v>
      </c>
      <c r="J54" s="57">
        <v>0.57356399999999996</v>
      </c>
    </row>
    <row r="55" spans="4:10" x14ac:dyDescent="0.25">
      <c r="D55" s="58" t="s">
        <v>60</v>
      </c>
      <c r="E55" s="55" t="s">
        <v>61</v>
      </c>
      <c r="F55" s="56">
        <v>24.228558435477314</v>
      </c>
      <c r="G55" s="57">
        <v>19.868346867984062</v>
      </c>
      <c r="H55" s="57">
        <v>1.9661059999999999</v>
      </c>
      <c r="I55" s="57">
        <v>0.62867899999999999</v>
      </c>
      <c r="J55" s="57">
        <v>0.56943900000000003</v>
      </c>
    </row>
    <row r="56" spans="4:10" x14ac:dyDescent="0.25">
      <c r="D56" s="58" t="s">
        <v>62</v>
      </c>
      <c r="E56" s="55" t="s">
        <v>63</v>
      </c>
      <c r="F56" s="56">
        <v>22.745810663512696</v>
      </c>
      <c r="G56" s="57">
        <v>18.556140461480268</v>
      </c>
      <c r="H56" s="57">
        <v>1.9993840000000001</v>
      </c>
      <c r="I56" s="57">
        <v>0.58867499999999995</v>
      </c>
      <c r="J56" s="57">
        <v>0.584341</v>
      </c>
    </row>
    <row r="57" spans="4:10" x14ac:dyDescent="0.25">
      <c r="D57" s="58" t="s">
        <v>64</v>
      </c>
      <c r="E57" s="55" t="s">
        <v>65</v>
      </c>
      <c r="F57" s="56">
        <v>22.965218009480534</v>
      </c>
      <c r="G57" s="57">
        <v>18.431093178665993</v>
      </c>
      <c r="H57" s="57">
        <v>1.9613510000000001</v>
      </c>
      <c r="I57" s="57">
        <v>0.58470800000000001</v>
      </c>
      <c r="J57" s="57">
        <v>0.62634100000000004</v>
      </c>
    </row>
    <row r="58" spans="4:10" x14ac:dyDescent="0.25">
      <c r="D58" s="49" t="s">
        <v>88</v>
      </c>
      <c r="E58" s="49" t="s">
        <v>89</v>
      </c>
      <c r="F58" s="56">
        <v>22.981451439516839</v>
      </c>
      <c r="G58" s="57">
        <v>18.461296906892763</v>
      </c>
      <c r="H58" s="57">
        <v>1.9702500000000001</v>
      </c>
      <c r="I58" s="57">
        <v>0.58789999999999998</v>
      </c>
      <c r="J58" s="57">
        <v>0.62634999999999996</v>
      </c>
    </row>
    <row r="59" spans="4:10" x14ac:dyDescent="0.25">
      <c r="D59" s="58" t="s">
        <v>60</v>
      </c>
      <c r="E59" s="55" t="s">
        <v>61</v>
      </c>
      <c r="F59" s="56">
        <v>21.906114981900277</v>
      </c>
      <c r="G59" s="57">
        <v>17.556463688545048</v>
      </c>
      <c r="H59" s="57">
        <v>2.00631</v>
      </c>
      <c r="I59" s="57">
        <v>0.56279000000000001</v>
      </c>
      <c r="J59" s="57">
        <v>0.63649999999999995</v>
      </c>
    </row>
    <row r="60" spans="4:10" x14ac:dyDescent="0.25">
      <c r="D60" s="58" t="s">
        <v>62</v>
      </c>
      <c r="E60" s="55" t="s">
        <v>63</v>
      </c>
      <c r="F60" s="56">
        <v>21.017139537135666</v>
      </c>
      <c r="G60" s="57">
        <v>16.854487510017456</v>
      </c>
      <c r="H60" s="57">
        <v>2.0391399999999997</v>
      </c>
      <c r="I60" s="57">
        <v>0.54261000000000004</v>
      </c>
      <c r="J60" s="57">
        <v>0.63763000000000003</v>
      </c>
    </row>
    <row r="61" spans="4:10" x14ac:dyDescent="0.25">
      <c r="D61" s="58" t="s">
        <v>64</v>
      </c>
      <c r="E61" s="55" t="s">
        <v>65</v>
      </c>
      <c r="F61" s="56">
        <v>20.161119763127029</v>
      </c>
      <c r="G61" s="57">
        <v>16.191193818750037</v>
      </c>
      <c r="H61" s="57">
        <v>2.0762499999999999</v>
      </c>
      <c r="I61" s="57">
        <v>0.52429999999999999</v>
      </c>
      <c r="J61" s="57">
        <v>0.63763000000000003</v>
      </c>
    </row>
    <row r="62" spans="4:10" x14ac:dyDescent="0.25">
      <c r="D62" s="58" t="s">
        <v>90</v>
      </c>
      <c r="E62" s="55" t="s">
        <v>91</v>
      </c>
      <c r="F62" s="56">
        <v>19.589764199429627</v>
      </c>
      <c r="G62" s="57">
        <v>15.694250951982911</v>
      </c>
      <c r="H62" s="57">
        <v>2.0808400000000002</v>
      </c>
      <c r="I62" s="57">
        <v>0.50693999999999995</v>
      </c>
      <c r="J62" s="57">
        <v>0.64232</v>
      </c>
    </row>
    <row r="63" spans="4:10" x14ac:dyDescent="0.25">
      <c r="D63" s="58" t="s">
        <v>60</v>
      </c>
      <c r="E63" s="55" t="s">
        <v>61</v>
      </c>
      <c r="F63" s="56">
        <v>17.673223666551632</v>
      </c>
      <c r="G63" s="57">
        <v>14.180665805181219</v>
      </c>
      <c r="H63" s="57">
        <v>2.1469999999999998</v>
      </c>
      <c r="I63" s="57">
        <v>0.46089999999999998</v>
      </c>
      <c r="J63" s="57">
        <v>0.64232</v>
      </c>
    </row>
    <row r="64" spans="4:10" x14ac:dyDescent="0.25">
      <c r="D64" s="58" t="s">
        <v>62</v>
      </c>
      <c r="E64" s="55" t="s">
        <v>63</v>
      </c>
      <c r="F64" s="56">
        <v>16.862642097479998</v>
      </c>
      <c r="G64" s="57">
        <v>13.455517459240518</v>
      </c>
      <c r="H64" s="57">
        <v>2.174569</v>
      </c>
      <c r="I64" s="57">
        <v>0.44106499999999998</v>
      </c>
      <c r="J64" s="57">
        <v>0.66231499999999999</v>
      </c>
    </row>
    <row r="65" spans="4:10" x14ac:dyDescent="0.25">
      <c r="D65" s="58" t="s">
        <v>64</v>
      </c>
      <c r="E65" s="55" t="s">
        <v>65</v>
      </c>
      <c r="F65" s="56">
        <v>15.248588985417911</v>
      </c>
      <c r="G65" s="57">
        <v>12.063505609621544</v>
      </c>
      <c r="H65" s="57">
        <v>2.1998500000000001</v>
      </c>
      <c r="I65" s="57">
        <v>0.39579999999999999</v>
      </c>
      <c r="J65" s="57">
        <v>0.68532000000000004</v>
      </c>
    </row>
    <row r="66" spans="4:10" x14ac:dyDescent="0.25">
      <c r="D66" s="58" t="s">
        <v>92</v>
      </c>
      <c r="E66" s="55" t="s">
        <v>93</v>
      </c>
      <c r="F66" s="56">
        <v>14.173120588647864</v>
      </c>
      <c r="G66" s="57">
        <v>11.314622208626492</v>
      </c>
      <c r="H66" s="57">
        <v>2.2577370000000001</v>
      </c>
      <c r="I66" s="57">
        <v>0.372834</v>
      </c>
      <c r="J66" s="57">
        <v>0.66458099999999998</v>
      </c>
    </row>
    <row r="67" spans="4:10" x14ac:dyDescent="0.25">
      <c r="D67" s="58" t="s">
        <v>60</v>
      </c>
      <c r="E67" s="55" t="s">
        <v>61</v>
      </c>
      <c r="F67" s="56">
        <v>12.857810809178583</v>
      </c>
      <c r="G67" s="57">
        <v>10.266328052546248</v>
      </c>
      <c r="H67" s="57">
        <v>2.2942629999999999</v>
      </c>
      <c r="I67" s="57">
        <v>0.33851799999999999</v>
      </c>
      <c r="J67" s="57">
        <v>0.66458099999999998</v>
      </c>
    </row>
    <row r="68" spans="4:10" x14ac:dyDescent="0.25">
      <c r="D68" s="58" t="s">
        <v>62</v>
      </c>
      <c r="E68" s="55" t="s">
        <v>63</v>
      </c>
      <c r="F68" s="56">
        <v>13.579964870361147</v>
      </c>
      <c r="G68" s="57">
        <v>10.873574455196735</v>
      </c>
      <c r="H68" s="57">
        <v>2.3075100000000002</v>
      </c>
      <c r="I68" s="57">
        <v>0.36259999999999998</v>
      </c>
      <c r="J68" s="57">
        <v>0.66457999999999995</v>
      </c>
    </row>
    <row r="69" spans="4:10" x14ac:dyDescent="0.25">
      <c r="D69" s="58" t="s">
        <v>64</v>
      </c>
      <c r="E69" s="55" t="s">
        <v>65</v>
      </c>
      <c r="F69" s="56">
        <v>11.842285875400202</v>
      </c>
      <c r="G69" s="57">
        <v>9.5000431536060042</v>
      </c>
      <c r="H69" s="57">
        <v>2.3763000000000001</v>
      </c>
      <c r="I69" s="57">
        <v>0.31920999999999999</v>
      </c>
      <c r="J69" s="57">
        <v>0.66457999999999995</v>
      </c>
    </row>
    <row r="70" spans="4:10" x14ac:dyDescent="0.25">
      <c r="D70" s="58" t="s">
        <v>94</v>
      </c>
      <c r="E70" s="55" t="s">
        <v>95</v>
      </c>
      <c r="F70" s="56">
        <v>11.487777552005756</v>
      </c>
      <c r="G70" s="57">
        <v>9.2065849253077996</v>
      </c>
      <c r="H70" s="57">
        <v>2.3740349999999997</v>
      </c>
      <c r="I70" s="57">
        <v>0.30812</v>
      </c>
      <c r="J70" s="57">
        <v>0.66457999999999995</v>
      </c>
    </row>
    <row r="71" spans="4:10" x14ac:dyDescent="0.25">
      <c r="D71" s="58" t="s">
        <v>60</v>
      </c>
      <c r="E71" s="55" t="s">
        <v>61</v>
      </c>
      <c r="F71" s="56">
        <v>10.769511829107564</v>
      </c>
      <c r="G71" s="57">
        <v>8.6309492684661322</v>
      </c>
      <c r="H71" s="57">
        <v>2.3933</v>
      </c>
      <c r="I71" s="57">
        <v>0.28885499999999997</v>
      </c>
      <c r="J71" s="57">
        <v>0.66457999999999995</v>
      </c>
    </row>
    <row r="72" spans="4:10" x14ac:dyDescent="0.25">
      <c r="D72" s="58" t="s">
        <v>62</v>
      </c>
      <c r="E72" s="55" t="s">
        <v>63</v>
      </c>
      <c r="F72" s="56">
        <v>9.6756938973536641</v>
      </c>
      <c r="G72" s="57">
        <v>7.7465194058871507</v>
      </c>
      <c r="H72" s="57">
        <v>2.4248959999999999</v>
      </c>
      <c r="I72" s="57">
        <v>0.25975900000000002</v>
      </c>
      <c r="J72" s="57">
        <v>0.66857999999999995</v>
      </c>
    </row>
    <row r="73" spans="4:10" x14ac:dyDescent="0.25">
      <c r="D73" s="58" t="s">
        <v>64</v>
      </c>
      <c r="E73" s="55" t="s">
        <v>65</v>
      </c>
      <c r="F73" s="56">
        <v>9.3250731958781596</v>
      </c>
      <c r="G73" s="57">
        <v>7.5205567486301597</v>
      </c>
      <c r="H73" s="57">
        <v>2.4977270000000003</v>
      </c>
      <c r="I73" s="57">
        <v>0.25686799999999999</v>
      </c>
      <c r="J73" s="57">
        <v>0.66095000000000004</v>
      </c>
    </row>
    <row r="74" spans="4:10" x14ac:dyDescent="0.25">
      <c r="D74" s="58" t="s">
        <v>96</v>
      </c>
      <c r="E74" s="55" t="s">
        <v>97</v>
      </c>
      <c r="F74" s="56">
        <v>9.0041295529966501</v>
      </c>
      <c r="G74" s="57">
        <v>7.2680252621217907</v>
      </c>
      <c r="H74" s="57">
        <v>2.531193</v>
      </c>
      <c r="I74" s="57">
        <v>0.25046400000000002</v>
      </c>
      <c r="J74" s="57">
        <v>0.66445100000000001</v>
      </c>
    </row>
    <row r="75" spans="4:10" x14ac:dyDescent="0.25">
      <c r="D75" s="58" t="s">
        <v>60</v>
      </c>
      <c r="E75" s="55" t="s">
        <v>61</v>
      </c>
      <c r="F75" s="56">
        <v>9.4191715212590452</v>
      </c>
      <c r="G75" s="57">
        <v>7.6326255176736968</v>
      </c>
      <c r="H75" s="57">
        <v>2.5713370000000002</v>
      </c>
      <c r="I75" s="57">
        <v>0.26738400000000001</v>
      </c>
      <c r="J75" s="57">
        <v>0.66445100000000001</v>
      </c>
    </row>
    <row r="76" spans="4:10" x14ac:dyDescent="0.25">
      <c r="D76" s="58" t="s">
        <v>62</v>
      </c>
      <c r="E76" s="55" t="s">
        <v>63</v>
      </c>
      <c r="F76" s="56">
        <v>9.02</v>
      </c>
      <c r="G76" s="57">
        <v>7.4</v>
      </c>
      <c r="H76" s="57">
        <v>2.7135439999999997</v>
      </c>
      <c r="I76" s="57">
        <v>0.23003599999999999</v>
      </c>
      <c r="J76" s="57">
        <v>0.64371400000000001</v>
      </c>
    </row>
    <row r="77" spans="4:10" x14ac:dyDescent="0.25">
      <c r="D77" s="58" t="s">
        <v>64</v>
      </c>
      <c r="E77" s="55" t="s">
        <v>65</v>
      </c>
      <c r="F77" s="56">
        <v>8.7629137510680355</v>
      </c>
      <c r="G77" s="57">
        <v>7.2902796363390809</v>
      </c>
      <c r="H77" s="57">
        <v>2.753892</v>
      </c>
      <c r="I77" s="57">
        <v>0.26449899999999998</v>
      </c>
      <c r="J77" s="57">
        <v>0.60971399999999998</v>
      </c>
    </row>
    <row r="78" spans="4:10" x14ac:dyDescent="0.25">
      <c r="D78" s="49" t="s">
        <v>464</v>
      </c>
      <c r="E78" s="58" t="s">
        <v>218</v>
      </c>
      <c r="F78" s="56">
        <v>8.4846320007077694</v>
      </c>
      <c r="G78" s="56">
        <v>7.0686009851210443</v>
      </c>
      <c r="H78" s="57">
        <v>2.7618669999999996</v>
      </c>
      <c r="I78" s="57">
        <v>0.25606000000000001</v>
      </c>
      <c r="J78" s="57">
        <v>0.604572</v>
      </c>
    </row>
    <row r="79" spans="4:10" x14ac:dyDescent="0.25">
      <c r="D79" s="49" t="s">
        <v>60</v>
      </c>
      <c r="E79" s="58" t="s">
        <v>61</v>
      </c>
      <c r="F79" s="56">
        <v>7.5604371966007484</v>
      </c>
      <c r="G79" s="56">
        <v>6.3095892270339977</v>
      </c>
      <c r="H79" s="57">
        <v>2.8190480000000004</v>
      </c>
      <c r="I79" s="57">
        <v>0.23056399999999999</v>
      </c>
      <c r="J79" s="57">
        <v>0.604572</v>
      </c>
    </row>
    <row r="80" spans="4:10" x14ac:dyDescent="0.25">
      <c r="D80" s="58" t="s">
        <v>62</v>
      </c>
      <c r="E80" s="55" t="s">
        <v>63</v>
      </c>
      <c r="F80" s="56">
        <v>7.0825494057924434</v>
      </c>
      <c r="G80" s="56">
        <v>5.9154144873290182</v>
      </c>
      <c r="H80" s="57">
        <v>2.8471440000000001</v>
      </c>
      <c r="I80" s="57">
        <v>0.21702099999999999</v>
      </c>
      <c r="J80" s="57">
        <v>0.604572</v>
      </c>
    </row>
    <row r="81" spans="4:10" x14ac:dyDescent="0.25">
      <c r="D81" s="58" t="s">
        <v>64</v>
      </c>
      <c r="E81" s="55" t="s">
        <v>65</v>
      </c>
      <c r="F81" s="56">
        <v>6.7261739785887649</v>
      </c>
      <c r="G81" s="56">
        <v>5.6250616022988078</v>
      </c>
      <c r="H81" s="57">
        <v>2.8807359999999997</v>
      </c>
      <c r="I81" s="57">
        <v>0.207736</v>
      </c>
      <c r="J81" s="57">
        <v>0.604572</v>
      </c>
    </row>
    <row r="82" spans="4:10" x14ac:dyDescent="0.25">
      <c r="D82" s="49" t="s">
        <v>574</v>
      </c>
      <c r="E82" s="58" t="s">
        <v>575</v>
      </c>
      <c r="F82" s="56">
        <v>7.3618419056531161</v>
      </c>
      <c r="G82" s="56">
        <v>6.1616478606232139</v>
      </c>
      <c r="H82" s="57">
        <v>2.900598</v>
      </c>
      <c r="I82" s="57">
        <v>0.23050699999999999</v>
      </c>
      <c r="J82" s="57">
        <v>0.60989099999999996</v>
      </c>
    </row>
    <row r="83" spans="4:10" x14ac:dyDescent="0.25">
      <c r="D83" s="49" t="s">
        <v>60</v>
      </c>
      <c r="E83" s="58" t="s">
        <v>61</v>
      </c>
      <c r="F83" s="56">
        <v>8.6625759156782038</v>
      </c>
      <c r="G83" s="56">
        <v>7.2728815939207356</v>
      </c>
      <c r="H83" s="57">
        <v>2.9272847500000001</v>
      </c>
      <c r="I83" s="57">
        <v>0.27762799999999999</v>
      </c>
      <c r="J83" s="57">
        <v>0.61239100000000002</v>
      </c>
    </row>
    <row r="84" spans="4:10" x14ac:dyDescent="0.25">
      <c r="D84" s="58" t="s">
        <v>62</v>
      </c>
      <c r="E84" s="55" t="s">
        <v>63</v>
      </c>
      <c r="F84" s="56">
        <v>9.6025475826565092</v>
      </c>
      <c r="G84" s="56">
        <v>8.0757809077135629</v>
      </c>
      <c r="H84" s="57">
        <v>2.9394629999999999</v>
      </c>
      <c r="I84" s="57">
        <v>0.312247</v>
      </c>
      <c r="J84" s="57">
        <v>0.61475199999999997</v>
      </c>
    </row>
    <row r="85" spans="4:10" x14ac:dyDescent="0.25">
      <c r="D85" s="58" t="s">
        <v>64</v>
      </c>
      <c r="E85" s="55" t="s">
        <v>65</v>
      </c>
      <c r="F85" s="56">
        <v>10.829747297028698</v>
      </c>
      <c r="G85" s="56">
        <v>9.1243476056240258</v>
      </c>
      <c r="H85" s="57">
        <v>2.93288875</v>
      </c>
      <c r="I85" s="57">
        <v>0.35620000000000002</v>
      </c>
      <c r="J85" s="57">
        <v>0.61475199999999997</v>
      </c>
    </row>
    <row r="86" spans="4:10" x14ac:dyDescent="0.25">
      <c r="D86" s="49" t="s">
        <v>677</v>
      </c>
      <c r="E86" s="58" t="s">
        <v>678</v>
      </c>
      <c r="F86" s="56">
        <v>10.690975138545776</v>
      </c>
      <c r="G86" s="56">
        <v>8.9540307207120744</v>
      </c>
      <c r="H86" s="57">
        <v>2.9440887500000001</v>
      </c>
      <c r="I86" s="57">
        <v>0.35243000000000002</v>
      </c>
      <c r="J86" s="57">
        <v>0.63947399999999999</v>
      </c>
    </row>
    <row r="87" spans="4:10" x14ac:dyDescent="0.25">
      <c r="D87" s="49" t="s">
        <v>60</v>
      </c>
      <c r="E87" s="58" t="s">
        <v>61</v>
      </c>
      <c r="F87" s="56">
        <v>11.727667222542211</v>
      </c>
      <c r="G87" s="56">
        <v>9.831720583967293</v>
      </c>
      <c r="H87" s="57">
        <v>2.92719</v>
      </c>
      <c r="I87" s="57">
        <v>0.38890000000000002</v>
      </c>
      <c r="J87" s="57">
        <v>0.63947399999999999</v>
      </c>
    </row>
    <row r="88" spans="4:10" x14ac:dyDescent="0.25">
      <c r="D88" s="58" t="s">
        <v>62</v>
      </c>
      <c r="E88" s="55" t="s">
        <v>63</v>
      </c>
      <c r="F88" s="56">
        <v>10.863033627661753</v>
      </c>
      <c r="G88" s="56">
        <v>9.0873973535013697</v>
      </c>
      <c r="H88" s="57">
        <v>2.9495439999999999</v>
      </c>
      <c r="I88" s="57">
        <v>0.359458</v>
      </c>
      <c r="J88" s="57">
        <v>0.64656400000000003</v>
      </c>
    </row>
    <row r="89" spans="4:10" x14ac:dyDescent="0.25">
      <c r="D89" s="58" t="s">
        <v>64</v>
      </c>
      <c r="E89" s="55" t="s">
        <v>65</v>
      </c>
      <c r="F89" s="56">
        <v>10.996790779153756</v>
      </c>
      <c r="G89" s="56">
        <v>9.1790909316138336</v>
      </c>
      <c r="H89" s="57">
        <v>2.9386510000000001</v>
      </c>
      <c r="I89" s="57">
        <v>0.36308499999999999</v>
      </c>
      <c r="J89" s="57">
        <v>0.65383000000000002</v>
      </c>
    </row>
    <row r="90" spans="4:10" x14ac:dyDescent="0.25">
      <c r="D90" s="49" t="s">
        <v>1651</v>
      </c>
      <c r="E90" s="58" t="s">
        <v>1652</v>
      </c>
      <c r="F90" s="56">
        <v>11.741994068116584</v>
      </c>
      <c r="G90" s="56">
        <v>9.8115732928262069</v>
      </c>
      <c r="H90" s="57">
        <v>2.9897019999999999</v>
      </c>
      <c r="I90" s="57">
        <v>0.39775500000000003</v>
      </c>
      <c r="J90" s="57">
        <v>0.66647999999999996</v>
      </c>
    </row>
    <row r="91" spans="4:10" x14ac:dyDescent="0.25">
      <c r="D91" s="49" t="s">
        <v>60</v>
      </c>
      <c r="E91" s="58" t="s">
        <v>61</v>
      </c>
      <c r="F91" s="56">
        <v>11.867583900180389</v>
      </c>
      <c r="G91" s="56">
        <v>9.8540744264155808</v>
      </c>
      <c r="H91" s="57">
        <v>2.9954190000000001</v>
      </c>
      <c r="I91" s="57">
        <v>0.40335199999999999</v>
      </c>
      <c r="J91" s="57">
        <v>0.69447999999999999</v>
      </c>
    </row>
    <row r="92" spans="4:10" x14ac:dyDescent="0.25">
      <c r="D92" s="58" t="s">
        <v>62</v>
      </c>
      <c r="E92" s="55" t="s">
        <v>63</v>
      </c>
      <c r="F92" s="56">
        <v>13.28269033631811</v>
      </c>
      <c r="G92" s="56">
        <v>10.981668796865268</v>
      </c>
      <c r="H92" s="57">
        <v>2.9937390800000001</v>
      </c>
      <c r="I92" s="57">
        <v>0.45855792000000006</v>
      </c>
      <c r="J92" s="57">
        <v>0.72336999999999996</v>
      </c>
    </row>
    <row r="93" spans="4:10" x14ac:dyDescent="0.25">
      <c r="D93" s="58" t="s">
        <v>64</v>
      </c>
      <c r="E93" s="55" t="s">
        <v>65</v>
      </c>
      <c r="F93" s="56">
        <v>13.845844720886676</v>
      </c>
      <c r="G93" s="56">
        <v>11.312986672700511</v>
      </c>
      <c r="H93" s="57">
        <v>2.992842</v>
      </c>
      <c r="I93" s="57">
        <v>0.48098000000000002</v>
      </c>
      <c r="J93" s="57">
        <v>0.777752</v>
      </c>
    </row>
  </sheetData>
  <hyperlinks>
    <hyperlink ref="C1" location="Jegyzék_index!A1" display="Vissza a jegyzékre / Return to the Index" xr:uid="{D226E4A1-41C9-48F1-A0D6-D8FFF4525FAB}"/>
  </hyperlink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6E5B5-0F96-4526-9E95-CDB1F816E0A8}">
  <sheetPr>
    <tabColor theme="5" tint="0.79998168889431442"/>
  </sheetPr>
  <dimension ref="A1:N17"/>
  <sheetViews>
    <sheetView zoomScale="75" zoomScaleNormal="75" workbookViewId="0"/>
  </sheetViews>
  <sheetFormatPr defaultColWidth="9.140625" defaultRowHeight="15.75" x14ac:dyDescent="0.25"/>
  <cols>
    <col min="1" max="1" width="15.42578125" style="59" customWidth="1"/>
    <col min="2" max="2" width="95.5703125" style="59" bestFit="1" customWidth="1"/>
    <col min="3" max="3" width="18.140625" style="59" bestFit="1" customWidth="1"/>
    <col min="4" max="4" width="8.7109375" style="59" bestFit="1" customWidth="1"/>
    <col min="5" max="5" width="24.28515625" style="59" customWidth="1"/>
    <col min="6" max="6" width="23.85546875" style="59" customWidth="1"/>
    <col min="7" max="11" width="9.140625" style="59"/>
    <col min="12" max="12" width="9.85546875" style="59" customWidth="1"/>
    <col min="13" max="13" width="10.42578125" style="59" customWidth="1"/>
    <col min="14" max="14" width="15" style="59" customWidth="1"/>
    <col min="15" max="16384" width="9.140625" style="59"/>
  </cols>
  <sheetData>
    <row r="1" spans="1:14" x14ac:dyDescent="0.25">
      <c r="A1" s="59" t="s">
        <v>2</v>
      </c>
      <c r="B1" s="63" t="s">
        <v>417</v>
      </c>
      <c r="C1" s="176" t="s">
        <v>463</v>
      </c>
    </row>
    <row r="2" spans="1:14" x14ac:dyDescent="0.25">
      <c r="A2" s="59" t="s">
        <v>3</v>
      </c>
      <c r="B2" s="63" t="s">
        <v>1502</v>
      </c>
      <c r="E2" s="65"/>
    </row>
    <row r="3" spans="1:14" x14ac:dyDescent="0.25">
      <c r="A3" s="59" t="s">
        <v>4</v>
      </c>
      <c r="B3" s="59" t="s">
        <v>186</v>
      </c>
      <c r="E3" s="65"/>
    </row>
    <row r="4" spans="1:14" x14ac:dyDescent="0.25">
      <c r="A4" s="59" t="s">
        <v>5</v>
      </c>
      <c r="B4" s="59" t="s">
        <v>187</v>
      </c>
      <c r="E4" s="65"/>
    </row>
    <row r="5" spans="1:14" x14ac:dyDescent="0.25">
      <c r="A5" s="59" t="s">
        <v>6</v>
      </c>
      <c r="B5" s="59" t="s">
        <v>1783</v>
      </c>
      <c r="E5" s="65"/>
    </row>
    <row r="6" spans="1:14" x14ac:dyDescent="0.25">
      <c r="A6" s="59" t="s">
        <v>7</v>
      </c>
      <c r="B6" s="59" t="s">
        <v>1787</v>
      </c>
      <c r="E6" s="65"/>
    </row>
    <row r="7" spans="1:14" x14ac:dyDescent="0.25">
      <c r="E7" s="65"/>
    </row>
    <row r="8" spans="1:14" x14ac:dyDescent="0.25">
      <c r="E8" s="65"/>
    </row>
    <row r="9" spans="1:14" x14ac:dyDescent="0.25">
      <c r="E9" s="65"/>
    </row>
    <row r="10" spans="1:14" ht="47.25" x14ac:dyDescent="0.25">
      <c r="F10" s="66"/>
      <c r="G10" s="67" t="s">
        <v>113</v>
      </c>
      <c r="H10" s="67" t="s">
        <v>111</v>
      </c>
      <c r="I10" s="67" t="s">
        <v>110</v>
      </c>
      <c r="J10" s="67" t="s">
        <v>114</v>
      </c>
      <c r="K10" s="67" t="s">
        <v>117</v>
      </c>
      <c r="L10" s="67" t="s">
        <v>112</v>
      </c>
      <c r="M10" s="67" t="s">
        <v>116</v>
      </c>
      <c r="N10" s="67" t="s">
        <v>115</v>
      </c>
    </row>
    <row r="11" spans="1:14" ht="47.25" x14ac:dyDescent="0.25">
      <c r="G11" s="67" t="s">
        <v>103</v>
      </c>
      <c r="H11" s="67" t="s">
        <v>109</v>
      </c>
      <c r="I11" s="67" t="s">
        <v>102</v>
      </c>
      <c r="J11" s="67" t="s">
        <v>104</v>
      </c>
      <c r="K11" s="67" t="s">
        <v>107</v>
      </c>
      <c r="L11" s="67" t="s">
        <v>108</v>
      </c>
      <c r="M11" s="67" t="s">
        <v>106</v>
      </c>
      <c r="N11" s="67" t="s">
        <v>105</v>
      </c>
    </row>
    <row r="12" spans="1:14" ht="31.5" x14ac:dyDescent="0.25">
      <c r="E12" s="64" t="s">
        <v>468</v>
      </c>
      <c r="F12" s="64" t="s">
        <v>469</v>
      </c>
      <c r="G12" s="61">
        <v>111.029</v>
      </c>
      <c r="H12" s="61">
        <v>87.837999999999994</v>
      </c>
      <c r="I12" s="61">
        <v>49.834000000000003</v>
      </c>
      <c r="J12" s="61">
        <v>33.314</v>
      </c>
      <c r="K12" s="61">
        <v>24.238</v>
      </c>
      <c r="L12" s="61">
        <v>14</v>
      </c>
      <c r="M12" s="61">
        <v>0</v>
      </c>
      <c r="N12" s="61">
        <v>0</v>
      </c>
    </row>
    <row r="13" spans="1:14" ht="63" x14ac:dyDescent="0.25">
      <c r="E13" s="64" t="s">
        <v>671</v>
      </c>
      <c r="F13" s="64" t="s">
        <v>511</v>
      </c>
      <c r="G13" s="68">
        <v>16.751786767734529</v>
      </c>
      <c r="H13" s="68">
        <v>15.424300850954733</v>
      </c>
      <c r="I13" s="68">
        <v>8.3517964222388326</v>
      </c>
      <c r="J13" s="68">
        <v>7.3086829276854157</v>
      </c>
      <c r="K13" s="68">
        <v>7.443028801125144</v>
      </c>
      <c r="L13" s="68">
        <v>1.2402430522027159</v>
      </c>
      <c r="M13" s="68"/>
      <c r="N13" s="68"/>
    </row>
    <row r="14" spans="1:14" ht="31.5" x14ac:dyDescent="0.25">
      <c r="E14" s="64" t="s">
        <v>1666</v>
      </c>
      <c r="F14" s="64" t="s">
        <v>1667</v>
      </c>
      <c r="G14" s="61">
        <v>20.061</v>
      </c>
      <c r="H14" s="61">
        <v>17.13</v>
      </c>
      <c r="I14" s="61">
        <v>107.955</v>
      </c>
      <c r="J14" s="61">
        <v>17.123999999999999</v>
      </c>
      <c r="K14" s="61">
        <v>1.615</v>
      </c>
      <c r="L14" s="61">
        <v>100.792</v>
      </c>
      <c r="M14" s="61">
        <v>2.7480000000000002</v>
      </c>
      <c r="N14" s="61">
        <v>0</v>
      </c>
    </row>
    <row r="15" spans="1:14" ht="31.5" x14ac:dyDescent="0.25">
      <c r="E15" s="64" t="s">
        <v>471</v>
      </c>
      <c r="F15" s="64" t="s">
        <v>470</v>
      </c>
      <c r="G15" s="61">
        <v>0</v>
      </c>
      <c r="H15" s="61">
        <v>0</v>
      </c>
      <c r="I15" s="61">
        <v>21.185000000000002</v>
      </c>
      <c r="J15" s="61">
        <v>0</v>
      </c>
      <c r="K15" s="61">
        <v>0</v>
      </c>
      <c r="L15" s="61">
        <v>213.10000000000002</v>
      </c>
      <c r="M15" s="61">
        <v>15.799999999999997</v>
      </c>
      <c r="N15" s="61">
        <v>0</v>
      </c>
    </row>
    <row r="17" spans="3:5" x14ac:dyDescent="0.25">
      <c r="C17" s="61"/>
      <c r="D17" s="61"/>
      <c r="E17" s="61"/>
    </row>
  </sheetData>
  <sortState xmlns:xlrd2="http://schemas.microsoft.com/office/spreadsheetml/2017/richdata2" columnSort="1" ref="G10:N15">
    <sortCondition descending="1" ref="G12:N12"/>
  </sortState>
  <hyperlinks>
    <hyperlink ref="C1" location="Jegyzék_index!A1" display="Vissza a jegyzékre / Return to the Index" xr:uid="{BEAFF2BA-3D48-4336-A8AD-1A31FF054970}"/>
  </hyperlinks>
  <pageMargins left="0.7" right="0.7" top="0.75" bottom="0.75" header="0.3" footer="0.3"/>
  <pageSetup paperSize="9" scale="8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187203-CA92-4D76-A617-A800AF488294}">
  <dimension ref="A1:H447"/>
  <sheetViews>
    <sheetView zoomScale="75" zoomScaleNormal="75" workbookViewId="0"/>
  </sheetViews>
  <sheetFormatPr defaultColWidth="9.140625" defaultRowHeight="15.75" x14ac:dyDescent="0.25"/>
  <cols>
    <col min="1" max="1" width="13.7109375" style="59" bestFit="1" customWidth="1"/>
    <col min="2" max="2" width="108.7109375" style="59" bestFit="1" customWidth="1"/>
    <col min="3" max="3" width="21" style="59" customWidth="1"/>
    <col min="4" max="4" width="9.140625" style="59"/>
    <col min="5" max="5" width="15.42578125" style="59" bestFit="1" customWidth="1"/>
    <col min="6" max="6" width="15.28515625" style="59" customWidth="1"/>
    <col min="7" max="7" width="14.85546875" style="59" customWidth="1"/>
    <col min="8" max="8" width="19.42578125" style="59" customWidth="1"/>
    <col min="9" max="16384" width="9.140625" style="59"/>
  </cols>
  <sheetData>
    <row r="1" spans="1:8" x14ac:dyDescent="0.25">
      <c r="A1" s="59" t="s">
        <v>2</v>
      </c>
      <c r="B1" s="63" t="s">
        <v>1951</v>
      </c>
      <c r="C1" s="176" t="s">
        <v>463</v>
      </c>
    </row>
    <row r="2" spans="1:8" x14ac:dyDescent="0.25">
      <c r="A2" s="59" t="s">
        <v>3</v>
      </c>
      <c r="B2" s="63" t="s">
        <v>1952</v>
      </c>
    </row>
    <row r="3" spans="1:8" x14ac:dyDescent="0.25">
      <c r="A3" s="59" t="s">
        <v>4</v>
      </c>
      <c r="B3" s="59" t="s">
        <v>1893</v>
      </c>
    </row>
    <row r="4" spans="1:8" x14ac:dyDescent="0.25">
      <c r="A4" s="59" t="s">
        <v>5</v>
      </c>
      <c r="B4" s="59" t="s">
        <v>1894</v>
      </c>
    </row>
    <row r="5" spans="1:8" x14ac:dyDescent="0.25">
      <c r="A5" s="59" t="s">
        <v>6</v>
      </c>
    </row>
    <row r="6" spans="1:8" x14ac:dyDescent="0.25">
      <c r="A6" s="59" t="s">
        <v>7</v>
      </c>
    </row>
    <row r="8" spans="1:8" x14ac:dyDescent="0.25">
      <c r="G8" s="73" t="s">
        <v>1888</v>
      </c>
      <c r="H8" s="73" t="s">
        <v>1888</v>
      </c>
    </row>
    <row r="9" spans="1:8" x14ac:dyDescent="0.25">
      <c r="G9" s="73" t="s">
        <v>1888</v>
      </c>
      <c r="H9" s="73" t="s">
        <v>1888</v>
      </c>
    </row>
    <row r="10" spans="1:8" ht="63" x14ac:dyDescent="0.25">
      <c r="G10" s="73" t="s">
        <v>1890</v>
      </c>
      <c r="H10" s="73" t="s">
        <v>1892</v>
      </c>
    </row>
    <row r="11" spans="1:8" ht="47.25" x14ac:dyDescent="0.25">
      <c r="E11" s="225"/>
      <c r="F11" s="224"/>
      <c r="G11" s="233" t="s">
        <v>1889</v>
      </c>
      <c r="H11" s="233" t="s">
        <v>1891</v>
      </c>
    </row>
    <row r="12" spans="1:8" x14ac:dyDescent="0.25">
      <c r="E12" s="225">
        <v>44410</v>
      </c>
      <c r="F12" s="224">
        <v>44410</v>
      </c>
      <c r="G12" s="61">
        <v>42.152999999999999</v>
      </c>
      <c r="H12" s="61">
        <v>68.52000000000001</v>
      </c>
    </row>
    <row r="13" spans="1:8" x14ac:dyDescent="0.25">
      <c r="E13" s="225">
        <v>44411</v>
      </c>
      <c r="F13" s="224">
        <v>44411</v>
      </c>
      <c r="G13" s="61">
        <v>41.243000000000002</v>
      </c>
      <c r="H13" s="61">
        <v>71.721428571428561</v>
      </c>
    </row>
    <row r="14" spans="1:8" x14ac:dyDescent="0.25">
      <c r="E14" s="225">
        <v>44412</v>
      </c>
      <c r="F14" s="224">
        <v>44412</v>
      </c>
      <c r="G14" s="61">
        <v>42.253</v>
      </c>
      <c r="H14" s="61">
        <v>72.762857142857143</v>
      </c>
    </row>
    <row r="15" spans="1:8" x14ac:dyDescent="0.25">
      <c r="E15" s="225">
        <v>44413</v>
      </c>
      <c r="F15" s="224">
        <v>44413</v>
      </c>
      <c r="G15" s="61">
        <v>42.899000000000001</v>
      </c>
      <c r="H15" s="61">
        <v>71.645714285714277</v>
      </c>
    </row>
    <row r="16" spans="1:8" x14ac:dyDescent="0.25">
      <c r="E16" s="225">
        <v>44414</v>
      </c>
      <c r="F16" s="224">
        <v>44414</v>
      </c>
      <c r="G16" s="61">
        <v>43.118000000000002</v>
      </c>
      <c r="H16" s="61">
        <v>73.848571428571418</v>
      </c>
    </row>
    <row r="17" spans="5:8" x14ac:dyDescent="0.25">
      <c r="E17" s="225">
        <v>44417</v>
      </c>
      <c r="F17" s="224">
        <v>44417</v>
      </c>
      <c r="G17" s="61">
        <v>42.786000000000001</v>
      </c>
      <c r="H17" s="61">
        <v>77.55714285714285</v>
      </c>
    </row>
    <row r="18" spans="5:8" x14ac:dyDescent="0.25">
      <c r="E18" s="225">
        <v>44418</v>
      </c>
      <c r="F18" s="224">
        <v>44418</v>
      </c>
      <c r="G18" s="61">
        <v>44.655000000000001</v>
      </c>
      <c r="H18" s="61">
        <v>87.69142857142856</v>
      </c>
    </row>
    <row r="19" spans="5:8" x14ac:dyDescent="0.25">
      <c r="E19" s="225">
        <v>44419</v>
      </c>
      <c r="F19" s="224">
        <v>44419</v>
      </c>
      <c r="G19" s="61">
        <v>45.985999999999997</v>
      </c>
      <c r="H19" s="61">
        <v>89.124285714285705</v>
      </c>
    </row>
    <row r="20" spans="5:8" x14ac:dyDescent="0.25">
      <c r="E20" s="225">
        <v>44420</v>
      </c>
      <c r="F20" s="224">
        <v>44420</v>
      </c>
      <c r="G20" s="61">
        <v>45.871000000000002</v>
      </c>
      <c r="H20" s="61">
        <v>88.657142857142858</v>
      </c>
    </row>
    <row r="21" spans="5:8" x14ac:dyDescent="0.25">
      <c r="E21" s="225">
        <v>44421</v>
      </c>
      <c r="F21" s="224">
        <v>44421</v>
      </c>
      <c r="G21" s="61">
        <v>44.628</v>
      </c>
      <c r="H21" s="61">
        <v>84.208571428571432</v>
      </c>
    </row>
    <row r="22" spans="5:8" x14ac:dyDescent="0.25">
      <c r="E22" s="225">
        <v>44424</v>
      </c>
      <c r="F22" s="224">
        <v>44424</v>
      </c>
      <c r="G22" s="61">
        <v>47.988</v>
      </c>
      <c r="H22" s="61">
        <v>82.178571428571431</v>
      </c>
    </row>
    <row r="23" spans="5:8" x14ac:dyDescent="0.25">
      <c r="E23" s="225">
        <v>44425</v>
      </c>
      <c r="F23" s="224">
        <v>44425</v>
      </c>
      <c r="G23" s="61">
        <v>46.948999999999998</v>
      </c>
      <c r="H23" s="61">
        <v>84.624285714285719</v>
      </c>
    </row>
    <row r="24" spans="5:8" x14ac:dyDescent="0.25">
      <c r="E24" s="225">
        <v>44426</v>
      </c>
      <c r="F24" s="224">
        <v>44426</v>
      </c>
      <c r="G24" s="61">
        <v>45.384999999999998</v>
      </c>
      <c r="H24" s="61">
        <v>84.745714285714286</v>
      </c>
    </row>
    <row r="25" spans="5:8" x14ac:dyDescent="0.25">
      <c r="E25" s="225">
        <v>44427</v>
      </c>
      <c r="F25" s="224">
        <v>44427</v>
      </c>
      <c r="G25" s="61">
        <v>40.395000000000003</v>
      </c>
      <c r="H25" s="61">
        <v>84.948571428571427</v>
      </c>
    </row>
    <row r="26" spans="5:8" x14ac:dyDescent="0.25">
      <c r="E26" s="225">
        <v>44428</v>
      </c>
      <c r="F26" s="224">
        <v>44428</v>
      </c>
      <c r="G26" s="61">
        <v>41.944000000000003</v>
      </c>
      <c r="H26" s="61">
        <v>82.794285714285721</v>
      </c>
    </row>
    <row r="27" spans="5:8" x14ac:dyDescent="0.25">
      <c r="E27" s="225">
        <v>44431</v>
      </c>
      <c r="F27" s="224">
        <v>44431</v>
      </c>
      <c r="G27" s="61">
        <v>41.68</v>
      </c>
      <c r="H27" s="61">
        <v>82.865714285714276</v>
      </c>
    </row>
    <row r="28" spans="5:8" x14ac:dyDescent="0.25">
      <c r="E28" s="225">
        <v>44432</v>
      </c>
      <c r="F28" s="224">
        <v>44432</v>
      </c>
      <c r="G28" s="61">
        <v>44.87</v>
      </c>
      <c r="H28" s="61">
        <v>85.857142857142861</v>
      </c>
    </row>
    <row r="29" spans="5:8" x14ac:dyDescent="0.25">
      <c r="E29" s="225">
        <v>44433</v>
      </c>
      <c r="F29" s="224">
        <v>44433</v>
      </c>
      <c r="G29" s="61">
        <v>45.284999999999997</v>
      </c>
      <c r="H29" s="61">
        <v>90.889999999999986</v>
      </c>
    </row>
    <row r="30" spans="5:8" x14ac:dyDescent="0.25">
      <c r="E30" s="225">
        <v>44434</v>
      </c>
      <c r="F30" s="224">
        <v>44434</v>
      </c>
      <c r="G30" s="61">
        <v>45.787999999999997</v>
      </c>
      <c r="H30" s="61">
        <v>93.357142857142847</v>
      </c>
    </row>
    <row r="31" spans="5:8" x14ac:dyDescent="0.25">
      <c r="E31" s="225">
        <v>44435</v>
      </c>
      <c r="F31" s="224">
        <v>44435</v>
      </c>
      <c r="G31" s="61">
        <v>47.805999999999997</v>
      </c>
      <c r="H31" s="61">
        <v>92.371428571428581</v>
      </c>
    </row>
    <row r="32" spans="5:8" x14ac:dyDescent="0.25">
      <c r="E32" s="225">
        <v>44438</v>
      </c>
      <c r="F32" s="224">
        <v>44438</v>
      </c>
      <c r="G32" s="61">
        <v>49.679000000000002</v>
      </c>
      <c r="H32" s="61">
        <v>93.495714285714286</v>
      </c>
    </row>
    <row r="33" spans="5:8" x14ac:dyDescent="0.25">
      <c r="E33" s="225">
        <v>44439</v>
      </c>
      <c r="F33" s="224">
        <v>44439</v>
      </c>
      <c r="G33" s="61">
        <v>50.338000000000001</v>
      </c>
      <c r="H33" s="61">
        <v>96.41</v>
      </c>
    </row>
    <row r="34" spans="5:8" x14ac:dyDescent="0.25">
      <c r="E34" s="225">
        <v>44440</v>
      </c>
      <c r="F34" s="224">
        <v>44440</v>
      </c>
      <c r="G34" s="61">
        <v>50.231999999999999</v>
      </c>
      <c r="H34" s="61">
        <v>99.665714285714301</v>
      </c>
    </row>
    <row r="35" spans="5:8" x14ac:dyDescent="0.25">
      <c r="E35" s="225">
        <v>44441</v>
      </c>
      <c r="F35" s="224">
        <v>44441</v>
      </c>
      <c r="G35" s="61">
        <v>51.915999999999997</v>
      </c>
      <c r="H35" s="61">
        <v>103.41142857142857</v>
      </c>
    </row>
    <row r="36" spans="5:8" x14ac:dyDescent="0.25">
      <c r="E36" s="225">
        <v>44442</v>
      </c>
      <c r="F36" s="224">
        <v>44442</v>
      </c>
      <c r="G36" s="61">
        <v>51.505000000000003</v>
      </c>
      <c r="H36" s="61">
        <v>105.44857142857143</v>
      </c>
    </row>
    <row r="37" spans="5:8" x14ac:dyDescent="0.25">
      <c r="E37" s="225">
        <v>44445</v>
      </c>
      <c r="F37" s="224">
        <v>44445</v>
      </c>
      <c r="G37" s="61">
        <v>52.874000000000002</v>
      </c>
      <c r="H37" s="61">
        <v>110.03</v>
      </c>
    </row>
    <row r="38" spans="5:8" x14ac:dyDescent="0.25">
      <c r="E38" s="225">
        <v>44446</v>
      </c>
      <c r="F38" s="224">
        <v>44446</v>
      </c>
      <c r="G38" s="61">
        <v>53.908000000000001</v>
      </c>
      <c r="H38" s="61">
        <v>115.75285714285714</v>
      </c>
    </row>
    <row r="39" spans="5:8" x14ac:dyDescent="0.25">
      <c r="E39" s="225">
        <v>44447</v>
      </c>
      <c r="F39" s="224">
        <v>44447</v>
      </c>
      <c r="G39" s="61">
        <v>55.287999999999997</v>
      </c>
      <c r="H39" s="61">
        <v>118.63571428571429</v>
      </c>
    </row>
    <row r="40" spans="5:8" x14ac:dyDescent="0.25">
      <c r="E40" s="225">
        <v>44448</v>
      </c>
      <c r="F40" s="224">
        <v>44448</v>
      </c>
      <c r="G40" s="61">
        <v>56.581000000000003</v>
      </c>
      <c r="H40" s="61">
        <v>122.41142857142857</v>
      </c>
    </row>
    <row r="41" spans="5:8" x14ac:dyDescent="0.25">
      <c r="E41" s="225">
        <v>44449</v>
      </c>
      <c r="F41" s="224">
        <v>44449</v>
      </c>
      <c r="G41" s="61">
        <v>57.915999999999997</v>
      </c>
      <c r="H41" s="61">
        <v>123.95857142857142</v>
      </c>
    </row>
    <row r="42" spans="5:8" x14ac:dyDescent="0.25">
      <c r="E42" s="225">
        <v>44452</v>
      </c>
      <c r="F42" s="224">
        <v>44452</v>
      </c>
      <c r="G42" s="61">
        <v>61.279000000000003</v>
      </c>
      <c r="H42" s="61">
        <v>128.63142857142856</v>
      </c>
    </row>
    <row r="43" spans="5:8" x14ac:dyDescent="0.25">
      <c r="E43" s="225">
        <v>44453</v>
      </c>
      <c r="F43" s="224">
        <v>44453</v>
      </c>
      <c r="G43" s="61">
        <v>65.763999999999996</v>
      </c>
      <c r="H43" s="61">
        <v>137.39285714285714</v>
      </c>
    </row>
    <row r="44" spans="5:8" x14ac:dyDescent="0.25">
      <c r="E44" s="225">
        <v>44454</v>
      </c>
      <c r="F44" s="224">
        <v>44454</v>
      </c>
      <c r="G44" s="61">
        <v>70.706999999999994</v>
      </c>
      <c r="H44" s="61">
        <v>141.81571428571428</v>
      </c>
    </row>
    <row r="45" spans="5:8" x14ac:dyDescent="0.25">
      <c r="E45" s="225">
        <v>44455</v>
      </c>
      <c r="F45" s="224">
        <v>44455</v>
      </c>
      <c r="G45" s="61">
        <v>63.250999999999998</v>
      </c>
      <c r="H45" s="61">
        <v>146.41285714285715</v>
      </c>
    </row>
    <row r="46" spans="5:8" x14ac:dyDescent="0.25">
      <c r="E46" s="225">
        <v>44456</v>
      </c>
      <c r="F46" s="224">
        <v>44456</v>
      </c>
      <c r="G46" s="61">
        <v>65.102999999999994</v>
      </c>
      <c r="H46" s="61">
        <v>146.91714285714286</v>
      </c>
    </row>
    <row r="47" spans="5:8" x14ac:dyDescent="0.25">
      <c r="E47" s="225">
        <v>44459</v>
      </c>
      <c r="F47" s="224">
        <v>44459</v>
      </c>
      <c r="G47" s="61">
        <v>75.316999999999993</v>
      </c>
      <c r="H47" s="61">
        <v>148.57428571428571</v>
      </c>
    </row>
    <row r="48" spans="5:8" x14ac:dyDescent="0.25">
      <c r="E48" s="225">
        <v>44460</v>
      </c>
      <c r="F48" s="224">
        <v>44460</v>
      </c>
      <c r="G48" s="61">
        <v>73.781999999999996</v>
      </c>
      <c r="H48" s="61">
        <v>150.99714285714285</v>
      </c>
    </row>
    <row r="49" spans="5:8" x14ac:dyDescent="0.25">
      <c r="E49" s="225">
        <v>44461</v>
      </c>
      <c r="F49" s="224">
        <v>44461</v>
      </c>
      <c r="G49" s="61">
        <v>71.691999999999993</v>
      </c>
      <c r="H49" s="61">
        <v>140.98571428571429</v>
      </c>
    </row>
    <row r="50" spans="5:8" x14ac:dyDescent="0.25">
      <c r="E50" s="225">
        <v>44462</v>
      </c>
      <c r="F50" s="224">
        <v>44462</v>
      </c>
      <c r="G50" s="61">
        <v>69.683999999999997</v>
      </c>
      <c r="H50" s="61">
        <v>132.5242857142857</v>
      </c>
    </row>
    <row r="51" spans="5:8" x14ac:dyDescent="0.25">
      <c r="E51" s="225">
        <v>44463</v>
      </c>
      <c r="F51" s="224">
        <v>44463</v>
      </c>
      <c r="G51" s="61">
        <v>70.239999999999995</v>
      </c>
      <c r="H51" s="61">
        <v>128.0457142857143</v>
      </c>
    </row>
    <row r="52" spans="5:8" x14ac:dyDescent="0.25">
      <c r="E52" s="225">
        <v>44466</v>
      </c>
      <c r="F52" s="224">
        <v>44466</v>
      </c>
      <c r="G52" s="61">
        <v>76.507000000000005</v>
      </c>
      <c r="H52" s="61">
        <v>127.77857142857144</v>
      </c>
    </row>
    <row r="53" spans="5:8" x14ac:dyDescent="0.25">
      <c r="E53" s="225">
        <v>44467</v>
      </c>
      <c r="F53" s="224">
        <v>44467</v>
      </c>
      <c r="G53" s="61">
        <v>78.564999999999998</v>
      </c>
      <c r="H53" s="61">
        <v>127.71428571428571</v>
      </c>
    </row>
    <row r="54" spans="5:8" x14ac:dyDescent="0.25">
      <c r="E54" s="225">
        <v>44468</v>
      </c>
      <c r="F54" s="224">
        <v>44468</v>
      </c>
      <c r="G54" s="61">
        <v>86.608999999999995</v>
      </c>
      <c r="H54" s="61">
        <v>122.38285714285715</v>
      </c>
    </row>
    <row r="55" spans="5:8" x14ac:dyDescent="0.25">
      <c r="E55" s="225">
        <v>44469</v>
      </c>
      <c r="F55" s="224">
        <v>44469</v>
      </c>
      <c r="G55" s="61">
        <v>97.774000000000001</v>
      </c>
      <c r="H55" s="61">
        <v>115.86142857142859</v>
      </c>
    </row>
    <row r="56" spans="5:8" x14ac:dyDescent="0.25">
      <c r="E56" s="225">
        <v>44470</v>
      </c>
      <c r="F56" s="224">
        <v>44470</v>
      </c>
      <c r="G56" s="61">
        <v>93.625</v>
      </c>
      <c r="H56" s="61">
        <v>120.2757142857143</v>
      </c>
    </row>
    <row r="57" spans="5:8" x14ac:dyDescent="0.25">
      <c r="E57" s="225">
        <v>44473</v>
      </c>
      <c r="F57" s="224">
        <v>44473</v>
      </c>
      <c r="G57" s="61">
        <v>96.652000000000001</v>
      </c>
      <c r="H57" s="61">
        <v>127.5257142857143</v>
      </c>
    </row>
    <row r="58" spans="5:8" x14ac:dyDescent="0.25">
      <c r="E58" s="225">
        <v>44474</v>
      </c>
      <c r="F58" s="224">
        <v>44474</v>
      </c>
      <c r="G58" s="61">
        <v>116.02</v>
      </c>
      <c r="H58" s="61">
        <v>135.60142857142856</v>
      </c>
    </row>
    <row r="59" spans="5:8" x14ac:dyDescent="0.25">
      <c r="E59" s="225">
        <v>44475</v>
      </c>
      <c r="F59" s="224">
        <v>44475</v>
      </c>
      <c r="G59" s="61">
        <v>108.191</v>
      </c>
      <c r="H59" s="61">
        <v>156.66428571428574</v>
      </c>
    </row>
    <row r="60" spans="5:8" x14ac:dyDescent="0.25">
      <c r="E60" s="225">
        <v>44476</v>
      </c>
      <c r="F60" s="224">
        <v>44476</v>
      </c>
      <c r="G60" s="61">
        <v>96.584000000000003</v>
      </c>
      <c r="H60" s="61">
        <v>166.74714285714285</v>
      </c>
    </row>
    <row r="61" spans="5:8" x14ac:dyDescent="0.25">
      <c r="E61" s="225">
        <v>44477</v>
      </c>
      <c r="F61" s="224">
        <v>44477</v>
      </c>
      <c r="G61" s="61">
        <v>87.605999999999995</v>
      </c>
      <c r="H61" s="61">
        <v>170.59285714285713</v>
      </c>
    </row>
    <row r="62" spans="5:8" x14ac:dyDescent="0.25">
      <c r="E62" s="225">
        <v>44480</v>
      </c>
      <c r="F62" s="224">
        <v>44480</v>
      </c>
      <c r="G62" s="61">
        <v>85.215999999999994</v>
      </c>
      <c r="H62" s="61">
        <v>180.17857142857142</v>
      </c>
    </row>
    <row r="63" spans="5:8" x14ac:dyDescent="0.25">
      <c r="E63" s="225">
        <v>44481</v>
      </c>
      <c r="F63" s="224">
        <v>44481</v>
      </c>
      <c r="G63" s="61">
        <v>85.697999999999993</v>
      </c>
      <c r="H63" s="61">
        <v>192.20428571428573</v>
      </c>
    </row>
    <row r="64" spans="5:8" x14ac:dyDescent="0.25">
      <c r="E64" s="225">
        <v>44482</v>
      </c>
      <c r="F64" s="224">
        <v>44482</v>
      </c>
      <c r="G64" s="61">
        <v>93.616</v>
      </c>
      <c r="H64" s="61">
        <v>193.35857142857142</v>
      </c>
    </row>
    <row r="65" spans="5:8" x14ac:dyDescent="0.25">
      <c r="E65" s="225">
        <v>44483</v>
      </c>
      <c r="F65" s="224">
        <v>44483</v>
      </c>
      <c r="G65" s="61">
        <v>102.172</v>
      </c>
      <c r="H65" s="61">
        <v>183.72</v>
      </c>
    </row>
    <row r="66" spans="5:8" x14ac:dyDescent="0.25">
      <c r="E66" s="225">
        <v>44484</v>
      </c>
      <c r="F66" s="224">
        <v>44484</v>
      </c>
      <c r="G66" s="61">
        <v>93.647999999999996</v>
      </c>
      <c r="H66" s="61">
        <v>162.89857142857142</v>
      </c>
    </row>
    <row r="67" spans="5:8" x14ac:dyDescent="0.25">
      <c r="E67" s="225">
        <v>44487</v>
      </c>
      <c r="F67" s="224">
        <v>44487</v>
      </c>
      <c r="G67" s="61">
        <v>93.933000000000007</v>
      </c>
      <c r="H67" s="61">
        <v>155.69428571428571</v>
      </c>
    </row>
    <row r="68" spans="5:8" x14ac:dyDescent="0.25">
      <c r="E68" s="225">
        <v>44488</v>
      </c>
      <c r="F68" s="224">
        <v>44488</v>
      </c>
      <c r="G68" s="61">
        <v>89.932000000000002</v>
      </c>
      <c r="H68" s="61">
        <v>144.35428571428571</v>
      </c>
    </row>
    <row r="69" spans="5:8" x14ac:dyDescent="0.25">
      <c r="E69" s="225">
        <v>44489</v>
      </c>
      <c r="F69" s="224">
        <v>44489</v>
      </c>
      <c r="G69" s="61">
        <v>93.450999999999993</v>
      </c>
      <c r="H69" s="61">
        <v>129.22142857142859</v>
      </c>
    </row>
    <row r="70" spans="5:8" x14ac:dyDescent="0.25">
      <c r="E70" s="225">
        <v>44490</v>
      </c>
      <c r="F70" s="224">
        <v>44490</v>
      </c>
      <c r="G70" s="61">
        <v>88.462999999999994</v>
      </c>
      <c r="H70" s="61">
        <v>112.59714285714287</v>
      </c>
    </row>
    <row r="71" spans="5:8" x14ac:dyDescent="0.25">
      <c r="E71" s="225">
        <v>44491</v>
      </c>
      <c r="F71" s="224">
        <v>44491</v>
      </c>
      <c r="G71" s="61">
        <v>87.337999999999994</v>
      </c>
      <c r="H71" s="61">
        <v>108.53571428571429</v>
      </c>
    </row>
    <row r="72" spans="5:8" x14ac:dyDescent="0.25">
      <c r="E72" s="225">
        <v>44494</v>
      </c>
      <c r="F72" s="224">
        <v>44494</v>
      </c>
      <c r="G72" s="61">
        <v>88.643000000000001</v>
      </c>
      <c r="H72" s="61">
        <v>117.30285714285715</v>
      </c>
    </row>
    <row r="73" spans="5:8" x14ac:dyDescent="0.25">
      <c r="E73" s="225">
        <v>44495</v>
      </c>
      <c r="F73" s="224">
        <v>44495</v>
      </c>
      <c r="G73" s="61">
        <v>88.492999999999995</v>
      </c>
      <c r="H73" s="61">
        <v>115.45428571428572</v>
      </c>
    </row>
    <row r="74" spans="5:8" x14ac:dyDescent="0.25">
      <c r="E74" s="225">
        <v>44496</v>
      </c>
      <c r="F74" s="224">
        <v>44496</v>
      </c>
      <c r="G74" s="61">
        <v>86.819000000000003</v>
      </c>
      <c r="H74" s="61">
        <v>115.46571428571428</v>
      </c>
    </row>
    <row r="75" spans="5:8" x14ac:dyDescent="0.25">
      <c r="E75" s="225">
        <v>44497</v>
      </c>
      <c r="F75" s="224">
        <v>44497</v>
      </c>
      <c r="G75" s="61">
        <v>77.031999999999996</v>
      </c>
      <c r="H75" s="61">
        <v>123.01714285714286</v>
      </c>
    </row>
    <row r="76" spans="5:8" x14ac:dyDescent="0.25">
      <c r="E76" s="225">
        <v>44498</v>
      </c>
      <c r="F76" s="224">
        <v>44498</v>
      </c>
      <c r="G76" s="61">
        <v>64.864000000000004</v>
      </c>
      <c r="H76" s="61">
        <v>126.25285714285714</v>
      </c>
    </row>
    <row r="77" spans="5:8" x14ac:dyDescent="0.25">
      <c r="E77" s="225">
        <v>44501</v>
      </c>
      <c r="F77" s="224">
        <v>44501</v>
      </c>
      <c r="G77" s="61">
        <v>65.619</v>
      </c>
      <c r="H77" s="61">
        <v>145.1442857142857</v>
      </c>
    </row>
    <row r="78" spans="5:8" x14ac:dyDescent="0.25">
      <c r="E78" s="225">
        <v>44502</v>
      </c>
      <c r="F78" s="224">
        <v>44502</v>
      </c>
      <c r="G78" s="61">
        <v>67.605999999999995</v>
      </c>
      <c r="H78" s="61">
        <v>152.82428571428571</v>
      </c>
    </row>
    <row r="79" spans="5:8" x14ac:dyDescent="0.25">
      <c r="E79" s="225">
        <v>44503</v>
      </c>
      <c r="F79" s="224">
        <v>44503</v>
      </c>
      <c r="G79" s="61">
        <v>76.542000000000002</v>
      </c>
      <c r="H79" s="61">
        <v>151.98000000000002</v>
      </c>
    </row>
    <row r="80" spans="5:8" x14ac:dyDescent="0.25">
      <c r="E80" s="225">
        <v>44504</v>
      </c>
      <c r="F80" s="224">
        <v>44504</v>
      </c>
      <c r="G80" s="61">
        <v>73.376000000000005</v>
      </c>
      <c r="H80" s="61">
        <v>154.30142857142854</v>
      </c>
    </row>
    <row r="81" spans="5:8" x14ac:dyDescent="0.25">
      <c r="E81" s="225">
        <v>44505</v>
      </c>
      <c r="F81" s="224">
        <v>44505</v>
      </c>
      <c r="G81" s="61">
        <v>74.027000000000001</v>
      </c>
      <c r="H81" s="61">
        <v>143.33285714285714</v>
      </c>
    </row>
    <row r="82" spans="5:8" x14ac:dyDescent="0.25">
      <c r="E82" s="225">
        <v>44508</v>
      </c>
      <c r="F82" s="224">
        <v>44508</v>
      </c>
      <c r="G82" s="61">
        <v>79.073999999999998</v>
      </c>
      <c r="H82" s="61">
        <v>150.5</v>
      </c>
    </row>
    <row r="83" spans="5:8" x14ac:dyDescent="0.25">
      <c r="E83" s="225">
        <v>44509</v>
      </c>
      <c r="F83" s="224">
        <v>44509</v>
      </c>
      <c r="G83" s="61">
        <v>72.587000000000003</v>
      </c>
      <c r="H83" s="61">
        <v>163.65857142857143</v>
      </c>
    </row>
    <row r="84" spans="5:8" x14ac:dyDescent="0.25">
      <c r="E84" s="225">
        <v>44510</v>
      </c>
      <c r="F84" s="224">
        <v>44510</v>
      </c>
      <c r="G84" s="61">
        <v>70.123000000000005</v>
      </c>
      <c r="H84" s="61">
        <v>161.70428571428573</v>
      </c>
    </row>
    <row r="85" spans="5:8" x14ac:dyDescent="0.25">
      <c r="E85" s="225">
        <v>44511</v>
      </c>
      <c r="F85" s="224">
        <v>44511</v>
      </c>
      <c r="G85" s="61">
        <v>74.790000000000006</v>
      </c>
      <c r="H85" s="61">
        <v>157.95571428571429</v>
      </c>
    </row>
    <row r="86" spans="5:8" x14ac:dyDescent="0.25">
      <c r="E86" s="225">
        <v>44512</v>
      </c>
      <c r="F86" s="224">
        <v>44512</v>
      </c>
      <c r="G86" s="61">
        <v>75.674999999999997</v>
      </c>
      <c r="H86" s="61">
        <v>155.78285714285715</v>
      </c>
    </row>
    <row r="87" spans="5:8" x14ac:dyDescent="0.25">
      <c r="E87" s="225">
        <v>44515</v>
      </c>
      <c r="F87" s="224">
        <v>44515</v>
      </c>
      <c r="G87" s="61">
        <v>79.947000000000003</v>
      </c>
      <c r="H87" s="61">
        <v>166.83714285714285</v>
      </c>
    </row>
    <row r="88" spans="5:8" x14ac:dyDescent="0.25">
      <c r="E88" s="225">
        <v>44516</v>
      </c>
      <c r="F88" s="224">
        <v>44516</v>
      </c>
      <c r="G88" s="61">
        <v>94.188999999999993</v>
      </c>
      <c r="H88" s="61">
        <v>181.67142857142855</v>
      </c>
    </row>
    <row r="89" spans="5:8" x14ac:dyDescent="0.25">
      <c r="E89" s="225">
        <v>44517</v>
      </c>
      <c r="F89" s="224">
        <v>44517</v>
      </c>
      <c r="G89" s="61">
        <v>95.004000000000005</v>
      </c>
      <c r="H89" s="61">
        <v>178.35142857142858</v>
      </c>
    </row>
    <row r="90" spans="5:8" x14ac:dyDescent="0.25">
      <c r="E90" s="225">
        <v>44518</v>
      </c>
      <c r="F90" s="224">
        <v>44518</v>
      </c>
      <c r="G90" s="61">
        <v>95.167000000000002</v>
      </c>
      <c r="H90" s="61">
        <v>171.97571428571428</v>
      </c>
    </row>
    <row r="91" spans="5:8" x14ac:dyDescent="0.25">
      <c r="E91" s="225">
        <v>44519</v>
      </c>
      <c r="F91" s="224">
        <v>44519</v>
      </c>
      <c r="G91" s="61">
        <v>87.125</v>
      </c>
      <c r="H91" s="61">
        <v>160.51714285714283</v>
      </c>
    </row>
    <row r="92" spans="5:8" x14ac:dyDescent="0.25">
      <c r="E92" s="225">
        <v>44522</v>
      </c>
      <c r="F92" s="224">
        <v>44522</v>
      </c>
      <c r="G92" s="61">
        <v>84.016999999999996</v>
      </c>
      <c r="H92" s="61">
        <v>171.22714285714287</v>
      </c>
    </row>
    <row r="93" spans="5:8" x14ac:dyDescent="0.25">
      <c r="E93" s="225">
        <v>44523</v>
      </c>
      <c r="F93" s="224">
        <v>44523</v>
      </c>
      <c r="G93" s="61">
        <v>90.927000000000007</v>
      </c>
      <c r="H93" s="61">
        <v>187.94</v>
      </c>
    </row>
    <row r="94" spans="5:8" x14ac:dyDescent="0.25">
      <c r="E94" s="225">
        <v>44524</v>
      </c>
      <c r="F94" s="224">
        <v>44524</v>
      </c>
      <c r="G94" s="61">
        <v>93.983999999999995</v>
      </c>
      <c r="H94" s="61">
        <v>188.78</v>
      </c>
    </row>
    <row r="95" spans="5:8" x14ac:dyDescent="0.25">
      <c r="E95" s="225">
        <v>44525</v>
      </c>
      <c r="F95" s="224">
        <v>44525</v>
      </c>
      <c r="G95" s="61">
        <v>93.194000000000003</v>
      </c>
      <c r="H95" s="61">
        <v>189.89142857142855</v>
      </c>
    </row>
    <row r="96" spans="5:8" x14ac:dyDescent="0.25">
      <c r="E96" s="225">
        <v>44526</v>
      </c>
      <c r="F96" s="224">
        <v>44526</v>
      </c>
      <c r="G96" s="61">
        <v>87.772000000000006</v>
      </c>
      <c r="H96" s="61">
        <v>198.89142857142861</v>
      </c>
    </row>
    <row r="97" spans="5:8" x14ac:dyDescent="0.25">
      <c r="E97" s="225">
        <v>44529</v>
      </c>
      <c r="F97" s="224">
        <v>44529</v>
      </c>
      <c r="G97" s="61">
        <v>93.146000000000001</v>
      </c>
      <c r="H97" s="61">
        <v>197.77857142857144</v>
      </c>
    </row>
    <row r="98" spans="5:8" x14ac:dyDescent="0.25">
      <c r="E98" s="225">
        <v>44530</v>
      </c>
      <c r="F98" s="224">
        <v>44530</v>
      </c>
      <c r="G98" s="61">
        <v>92.513000000000005</v>
      </c>
      <c r="H98" s="61">
        <v>195.03285714285715</v>
      </c>
    </row>
    <row r="99" spans="5:8" x14ac:dyDescent="0.25">
      <c r="E99" s="225">
        <v>44531</v>
      </c>
      <c r="F99" s="224">
        <v>44531</v>
      </c>
      <c r="G99" s="61">
        <v>95.674999999999997</v>
      </c>
      <c r="H99" s="61">
        <v>188.34285714285713</v>
      </c>
    </row>
    <row r="100" spans="5:8" x14ac:dyDescent="0.25">
      <c r="E100" s="225">
        <v>44532</v>
      </c>
      <c r="F100" s="224">
        <v>44532</v>
      </c>
      <c r="G100" s="61">
        <v>94.83</v>
      </c>
      <c r="H100" s="61">
        <v>170.64000000000001</v>
      </c>
    </row>
    <row r="101" spans="5:8" x14ac:dyDescent="0.25">
      <c r="E101" s="225">
        <v>44533</v>
      </c>
      <c r="F101" s="224">
        <v>44533</v>
      </c>
      <c r="G101" s="61">
        <v>89.477999999999994</v>
      </c>
      <c r="H101" s="61">
        <v>163.91285714285712</v>
      </c>
    </row>
    <row r="102" spans="5:8" x14ac:dyDescent="0.25">
      <c r="E102" s="225">
        <v>44536</v>
      </c>
      <c r="F102" s="224">
        <v>44536</v>
      </c>
      <c r="G102" s="61">
        <v>89.927999999999997</v>
      </c>
      <c r="H102" s="61">
        <v>167.8857142857143</v>
      </c>
    </row>
    <row r="103" spans="5:8" x14ac:dyDescent="0.25">
      <c r="E103" s="225">
        <v>44537</v>
      </c>
      <c r="F103" s="224">
        <v>44537</v>
      </c>
      <c r="G103" s="61">
        <v>95.882999999999996</v>
      </c>
      <c r="H103" s="61">
        <v>165.19428571428571</v>
      </c>
    </row>
    <row r="104" spans="5:8" x14ac:dyDescent="0.25">
      <c r="E104" s="225">
        <v>44538</v>
      </c>
      <c r="F104" s="224">
        <v>44538</v>
      </c>
      <c r="G104" s="61">
        <v>101.502</v>
      </c>
      <c r="H104" s="61">
        <v>187.20000000000002</v>
      </c>
    </row>
    <row r="105" spans="5:8" x14ac:dyDescent="0.25">
      <c r="E105" s="225">
        <v>44539</v>
      </c>
      <c r="F105" s="224">
        <v>44539</v>
      </c>
      <c r="G105" s="61">
        <v>100.44499999999999</v>
      </c>
      <c r="H105" s="61">
        <v>208.45428571428573</v>
      </c>
    </row>
    <row r="106" spans="5:8" x14ac:dyDescent="0.25">
      <c r="E106" s="225">
        <v>44540</v>
      </c>
      <c r="F106" s="224">
        <v>44540</v>
      </c>
      <c r="G106" s="61">
        <v>105.776</v>
      </c>
      <c r="H106" s="61">
        <v>214.49857142857144</v>
      </c>
    </row>
    <row r="107" spans="5:8" x14ac:dyDescent="0.25">
      <c r="E107" s="225">
        <v>44543</v>
      </c>
      <c r="F107" s="224">
        <v>44543</v>
      </c>
      <c r="G107" s="61">
        <v>116.084</v>
      </c>
      <c r="H107" s="61">
        <v>235.3342857142857</v>
      </c>
    </row>
    <row r="108" spans="5:8" x14ac:dyDescent="0.25">
      <c r="E108" s="225">
        <v>44544</v>
      </c>
      <c r="F108" s="224">
        <v>44544</v>
      </c>
      <c r="G108" s="61">
        <v>128.30099999999999</v>
      </c>
      <c r="H108" s="61">
        <v>249.46857142857144</v>
      </c>
    </row>
    <row r="109" spans="5:8" x14ac:dyDescent="0.25">
      <c r="E109" s="225">
        <v>44545</v>
      </c>
      <c r="F109" s="224">
        <v>44545</v>
      </c>
      <c r="G109" s="61">
        <v>132.28399999999999</v>
      </c>
      <c r="H109" s="61">
        <v>267.77000000000004</v>
      </c>
    </row>
    <row r="110" spans="5:8" x14ac:dyDescent="0.25">
      <c r="E110" s="225">
        <v>44546</v>
      </c>
      <c r="F110" s="224">
        <v>44546</v>
      </c>
      <c r="G110" s="61">
        <v>142.76499999999999</v>
      </c>
      <c r="H110" s="61">
        <v>289.78142857142853</v>
      </c>
    </row>
    <row r="111" spans="5:8" x14ac:dyDescent="0.25">
      <c r="E111" s="225">
        <v>44547</v>
      </c>
      <c r="F111" s="224">
        <v>44547</v>
      </c>
      <c r="G111" s="61">
        <v>136.91300000000001</v>
      </c>
      <c r="H111" s="61">
        <v>287.1571428571429</v>
      </c>
    </row>
    <row r="112" spans="5:8" x14ac:dyDescent="0.25">
      <c r="E112" s="225">
        <v>44550</v>
      </c>
      <c r="F112" s="224">
        <v>44550</v>
      </c>
      <c r="G112" s="61">
        <v>146.92599999999999</v>
      </c>
      <c r="H112" s="61">
        <v>314.61428571428576</v>
      </c>
    </row>
    <row r="113" spans="5:8" x14ac:dyDescent="0.25">
      <c r="E113" s="225">
        <v>44551</v>
      </c>
      <c r="F113" s="224">
        <v>44551</v>
      </c>
      <c r="G113" s="61">
        <v>180.267</v>
      </c>
      <c r="H113" s="61">
        <v>340.23857142857145</v>
      </c>
    </row>
    <row r="114" spans="5:8" x14ac:dyDescent="0.25">
      <c r="E114" s="225">
        <v>44552</v>
      </c>
      <c r="F114" s="224">
        <v>44552</v>
      </c>
      <c r="G114" s="61">
        <v>172.875</v>
      </c>
      <c r="H114" s="61">
        <v>340.94000000000005</v>
      </c>
    </row>
    <row r="115" spans="5:8" x14ac:dyDescent="0.25">
      <c r="E115" s="225">
        <v>44553</v>
      </c>
      <c r="F115" s="224">
        <v>44553</v>
      </c>
      <c r="G115" s="61">
        <v>132.57900000000001</v>
      </c>
      <c r="H115" s="61">
        <v>326.79857142857145</v>
      </c>
    </row>
    <row r="116" spans="5:8" x14ac:dyDescent="0.25">
      <c r="E116" s="225">
        <v>44554</v>
      </c>
      <c r="F116" s="224">
        <v>44554</v>
      </c>
      <c r="G116" s="61">
        <v>110.46899999999999</v>
      </c>
      <c r="H116" s="61">
        <v>305.94000000000005</v>
      </c>
    </row>
    <row r="117" spans="5:8" x14ac:dyDescent="0.25">
      <c r="E117" s="225">
        <v>44557</v>
      </c>
      <c r="F117" s="224">
        <v>44557</v>
      </c>
      <c r="G117" s="61">
        <v>106.893</v>
      </c>
      <c r="H117" s="61">
        <v>272.52428571428572</v>
      </c>
    </row>
    <row r="118" spans="5:8" x14ac:dyDescent="0.25">
      <c r="E118" s="225">
        <v>44558</v>
      </c>
      <c r="F118" s="224">
        <v>44558</v>
      </c>
      <c r="G118" s="61">
        <v>106.59</v>
      </c>
      <c r="H118" s="61">
        <v>257.68</v>
      </c>
    </row>
    <row r="119" spans="5:8" x14ac:dyDescent="0.25">
      <c r="E119" s="225">
        <v>44559</v>
      </c>
      <c r="F119" s="224">
        <v>44559</v>
      </c>
      <c r="G119" s="61">
        <v>96.475999999999999</v>
      </c>
      <c r="H119" s="61">
        <v>206.43428571428572</v>
      </c>
    </row>
    <row r="120" spans="5:8" x14ac:dyDescent="0.25">
      <c r="E120" s="225">
        <v>44560</v>
      </c>
      <c r="F120" s="224">
        <v>44560</v>
      </c>
      <c r="G120" s="61">
        <v>87.027000000000001</v>
      </c>
      <c r="H120" s="61">
        <v>148.63571428571433</v>
      </c>
    </row>
    <row r="121" spans="5:8" x14ac:dyDescent="0.25">
      <c r="E121" s="225">
        <v>44561</v>
      </c>
      <c r="F121" s="224">
        <v>44561</v>
      </c>
      <c r="G121" s="61">
        <v>70.343000000000004</v>
      </c>
      <c r="H121" s="61">
        <v>117.47142857142858</v>
      </c>
    </row>
    <row r="122" spans="5:8" x14ac:dyDescent="0.25">
      <c r="E122" s="225">
        <v>44564</v>
      </c>
      <c r="F122" s="224">
        <v>44564</v>
      </c>
      <c r="G122" s="61">
        <v>80.433999999999997</v>
      </c>
      <c r="H122" s="61">
        <v>111.42999999999999</v>
      </c>
    </row>
    <row r="123" spans="5:8" x14ac:dyDescent="0.25">
      <c r="E123" s="225">
        <v>44565</v>
      </c>
      <c r="F123" s="224">
        <v>44565</v>
      </c>
      <c r="G123" s="61">
        <v>88.741</v>
      </c>
      <c r="H123" s="61">
        <v>98.512857142857129</v>
      </c>
    </row>
    <row r="124" spans="5:8" x14ac:dyDescent="0.25">
      <c r="E124" s="225">
        <v>44566</v>
      </c>
      <c r="F124" s="224">
        <v>44566</v>
      </c>
      <c r="G124" s="61">
        <v>91.522000000000006</v>
      </c>
      <c r="H124" s="61">
        <v>111.35142857142857</v>
      </c>
    </row>
    <row r="125" spans="5:8" x14ac:dyDescent="0.25">
      <c r="E125" s="225">
        <v>44567</v>
      </c>
      <c r="F125" s="224">
        <v>44567</v>
      </c>
      <c r="G125" s="61">
        <v>96.501999999999995</v>
      </c>
      <c r="H125" s="61">
        <v>113.00571428571428</v>
      </c>
    </row>
    <row r="126" spans="5:8" x14ac:dyDescent="0.25">
      <c r="E126" s="225">
        <v>44568</v>
      </c>
      <c r="F126" s="224">
        <v>44568</v>
      </c>
      <c r="G126" s="61">
        <v>88.174000000000007</v>
      </c>
      <c r="H126" s="61">
        <v>126.24</v>
      </c>
    </row>
    <row r="127" spans="5:8" x14ac:dyDescent="0.25">
      <c r="E127" s="225">
        <v>44571</v>
      </c>
      <c r="F127" s="224">
        <v>44571</v>
      </c>
      <c r="G127" s="61">
        <v>84.606999999999999</v>
      </c>
      <c r="H127" s="61">
        <v>160.99428571428572</v>
      </c>
    </row>
    <row r="128" spans="5:8" x14ac:dyDescent="0.25">
      <c r="E128" s="225">
        <v>44572</v>
      </c>
      <c r="F128" s="224">
        <v>44572</v>
      </c>
      <c r="G128" s="61">
        <v>78.736000000000004</v>
      </c>
      <c r="H128" s="61">
        <v>182.52857142857141</v>
      </c>
    </row>
    <row r="129" spans="5:8" x14ac:dyDescent="0.25">
      <c r="E129" s="225">
        <v>44573</v>
      </c>
      <c r="F129" s="224">
        <v>44573</v>
      </c>
      <c r="G129" s="61">
        <v>75.153000000000006</v>
      </c>
      <c r="H129" s="61">
        <v>186.27714285714288</v>
      </c>
    </row>
    <row r="130" spans="5:8" x14ac:dyDescent="0.25">
      <c r="E130" s="225">
        <v>44574</v>
      </c>
      <c r="F130" s="224">
        <v>44574</v>
      </c>
      <c r="G130" s="61">
        <v>85.46</v>
      </c>
      <c r="H130" s="61">
        <v>196.40428571428569</v>
      </c>
    </row>
    <row r="131" spans="5:8" x14ac:dyDescent="0.25">
      <c r="E131" s="225">
        <v>44575</v>
      </c>
      <c r="F131" s="224">
        <v>44575</v>
      </c>
      <c r="G131" s="61">
        <v>86.97</v>
      </c>
      <c r="H131" s="61">
        <v>199.53285714285715</v>
      </c>
    </row>
    <row r="132" spans="5:8" x14ac:dyDescent="0.25">
      <c r="E132" s="225">
        <v>44578</v>
      </c>
      <c r="F132" s="224">
        <v>44578</v>
      </c>
      <c r="G132" s="61">
        <v>77.012</v>
      </c>
      <c r="H132" s="61">
        <v>209.34571428571431</v>
      </c>
    </row>
    <row r="133" spans="5:8" x14ac:dyDescent="0.25">
      <c r="E133" s="225">
        <v>44579</v>
      </c>
      <c r="F133" s="224">
        <v>44579</v>
      </c>
      <c r="G133" s="61">
        <v>78.334000000000003</v>
      </c>
      <c r="H133" s="61">
        <v>210.24285714285716</v>
      </c>
    </row>
    <row r="134" spans="5:8" x14ac:dyDescent="0.25">
      <c r="E134" s="225">
        <v>44580</v>
      </c>
      <c r="F134" s="224">
        <v>44580</v>
      </c>
      <c r="G134" s="61">
        <v>75.602000000000004</v>
      </c>
      <c r="H134" s="61">
        <v>190.57000000000002</v>
      </c>
    </row>
    <row r="135" spans="5:8" x14ac:dyDescent="0.25">
      <c r="E135" s="225">
        <v>44581</v>
      </c>
      <c r="F135" s="224">
        <v>44581</v>
      </c>
      <c r="G135" s="61">
        <v>75.203000000000003</v>
      </c>
      <c r="H135" s="61">
        <v>179.99142857142857</v>
      </c>
    </row>
    <row r="136" spans="5:8" x14ac:dyDescent="0.25">
      <c r="E136" s="225">
        <v>44582</v>
      </c>
      <c r="F136" s="224">
        <v>44582</v>
      </c>
      <c r="G136" s="61">
        <v>78.98</v>
      </c>
      <c r="H136" s="61">
        <v>179.36285714285714</v>
      </c>
    </row>
    <row r="137" spans="5:8" x14ac:dyDescent="0.25">
      <c r="E137" s="225">
        <v>44585</v>
      </c>
      <c r="F137" s="224">
        <v>44585</v>
      </c>
      <c r="G137" s="61">
        <v>93</v>
      </c>
      <c r="H137" s="61">
        <v>196.29571428571427</v>
      </c>
    </row>
    <row r="138" spans="5:8" x14ac:dyDescent="0.25">
      <c r="E138" s="225">
        <v>44586</v>
      </c>
      <c r="F138" s="224">
        <v>44586</v>
      </c>
      <c r="G138" s="61">
        <v>93.581999999999994</v>
      </c>
      <c r="H138" s="61">
        <v>199.00714285714284</v>
      </c>
    </row>
    <row r="139" spans="5:8" x14ac:dyDescent="0.25">
      <c r="E139" s="225">
        <v>44587</v>
      </c>
      <c r="F139" s="224">
        <v>44587</v>
      </c>
      <c r="G139" s="61">
        <v>91.837000000000003</v>
      </c>
      <c r="H139" s="61">
        <v>182.55571428571429</v>
      </c>
    </row>
    <row r="140" spans="5:8" x14ac:dyDescent="0.25">
      <c r="E140" s="225">
        <v>44588</v>
      </c>
      <c r="F140" s="224">
        <v>44588</v>
      </c>
      <c r="G140" s="61">
        <v>92.301000000000002</v>
      </c>
      <c r="H140" s="61">
        <v>182.86571428571429</v>
      </c>
    </row>
    <row r="141" spans="5:8" x14ac:dyDescent="0.25">
      <c r="E141" s="225">
        <v>44589</v>
      </c>
      <c r="F141" s="224">
        <v>44589</v>
      </c>
      <c r="G141" s="61">
        <v>92.061999999999998</v>
      </c>
      <c r="H141" s="61">
        <v>179.2128571428571</v>
      </c>
    </row>
    <row r="142" spans="5:8" x14ac:dyDescent="0.25">
      <c r="E142" s="225">
        <v>44592</v>
      </c>
      <c r="F142" s="224">
        <v>44592</v>
      </c>
      <c r="G142" s="61">
        <v>84.671999999999997</v>
      </c>
      <c r="H142" s="61">
        <v>177.92428571428573</v>
      </c>
    </row>
    <row r="143" spans="5:8" x14ac:dyDescent="0.25">
      <c r="E143" s="225">
        <v>44593</v>
      </c>
      <c r="F143" s="224">
        <v>44593</v>
      </c>
      <c r="G143" s="61">
        <v>76.167000000000002</v>
      </c>
      <c r="H143" s="61">
        <v>172.84714285714287</v>
      </c>
    </row>
    <row r="144" spans="5:8" x14ac:dyDescent="0.25">
      <c r="E144" s="225">
        <v>44594</v>
      </c>
      <c r="F144" s="224">
        <v>44594</v>
      </c>
      <c r="G144" s="61">
        <v>77.350999999999999</v>
      </c>
      <c r="H144" s="61">
        <v>158.02857142857144</v>
      </c>
    </row>
    <row r="145" spans="5:8" x14ac:dyDescent="0.25">
      <c r="E145" s="225">
        <v>44595</v>
      </c>
      <c r="F145" s="224">
        <v>44595</v>
      </c>
      <c r="G145" s="61">
        <v>80.222999999999999</v>
      </c>
      <c r="H145" s="61">
        <v>143.37</v>
      </c>
    </row>
    <row r="146" spans="5:8" x14ac:dyDescent="0.25">
      <c r="E146" s="225">
        <v>44596</v>
      </c>
      <c r="F146" s="224">
        <v>44596</v>
      </c>
      <c r="G146" s="61">
        <v>82.652000000000001</v>
      </c>
      <c r="H146" s="61">
        <v>138.82428571428571</v>
      </c>
    </row>
    <row r="147" spans="5:8" x14ac:dyDescent="0.25">
      <c r="E147" s="225">
        <v>44599</v>
      </c>
      <c r="F147" s="224">
        <v>44599</v>
      </c>
      <c r="G147" s="61">
        <v>79.594999999999999</v>
      </c>
      <c r="H147" s="61">
        <v>133.60428571428571</v>
      </c>
    </row>
    <row r="148" spans="5:8" x14ac:dyDescent="0.25">
      <c r="E148" s="225">
        <v>44600</v>
      </c>
      <c r="F148" s="224">
        <v>44600</v>
      </c>
      <c r="G148" s="61">
        <v>77.3</v>
      </c>
      <c r="H148" s="61">
        <v>144.14142857142858</v>
      </c>
    </row>
    <row r="149" spans="5:8" x14ac:dyDescent="0.25">
      <c r="E149" s="225">
        <v>44601</v>
      </c>
      <c r="F149" s="224">
        <v>44601</v>
      </c>
      <c r="G149" s="61">
        <v>74.417000000000002</v>
      </c>
      <c r="H149" s="61">
        <v>150.22285714285712</v>
      </c>
    </row>
    <row r="150" spans="5:8" x14ac:dyDescent="0.25">
      <c r="E150" s="225">
        <v>44602</v>
      </c>
      <c r="F150" s="224">
        <v>44602</v>
      </c>
      <c r="G150" s="61">
        <v>74.352999999999994</v>
      </c>
      <c r="H150" s="61">
        <v>156.55999999999997</v>
      </c>
    </row>
    <row r="151" spans="5:8" x14ac:dyDescent="0.25">
      <c r="E151" s="225">
        <v>44603</v>
      </c>
      <c r="F151" s="224">
        <v>44603</v>
      </c>
      <c r="G151" s="61">
        <v>77.426000000000002</v>
      </c>
      <c r="H151" s="61">
        <v>149.34428571428572</v>
      </c>
    </row>
    <row r="152" spans="5:8" x14ac:dyDescent="0.25">
      <c r="E152" s="225">
        <v>44606</v>
      </c>
      <c r="F152" s="224">
        <v>44606</v>
      </c>
      <c r="G152" s="61">
        <v>80.771000000000001</v>
      </c>
      <c r="H152" s="61">
        <v>152.57714285714286</v>
      </c>
    </row>
    <row r="153" spans="5:8" x14ac:dyDescent="0.25">
      <c r="E153" s="225">
        <v>44607</v>
      </c>
      <c r="F153" s="224">
        <v>44607</v>
      </c>
      <c r="G153" s="61">
        <v>70.918999999999997</v>
      </c>
      <c r="H153" s="61">
        <v>156.64714285714288</v>
      </c>
    </row>
    <row r="154" spans="5:8" x14ac:dyDescent="0.25">
      <c r="E154" s="225">
        <v>44608</v>
      </c>
      <c r="F154" s="224">
        <v>44608</v>
      </c>
      <c r="G154" s="61">
        <v>69.795000000000002</v>
      </c>
      <c r="H154" s="61">
        <v>146.76571428571427</v>
      </c>
    </row>
    <row r="155" spans="5:8" x14ac:dyDescent="0.25">
      <c r="E155" s="225">
        <v>44609</v>
      </c>
      <c r="F155" s="224">
        <v>44609</v>
      </c>
      <c r="G155" s="61">
        <v>74.914000000000001</v>
      </c>
      <c r="H155" s="61">
        <v>139.87142857142857</v>
      </c>
    </row>
    <row r="156" spans="5:8" x14ac:dyDescent="0.25">
      <c r="E156" s="225">
        <v>44610</v>
      </c>
      <c r="F156" s="224">
        <v>44610</v>
      </c>
      <c r="G156" s="61">
        <v>73.762</v>
      </c>
      <c r="H156" s="61">
        <v>117.98571428571428</v>
      </c>
    </row>
    <row r="157" spans="5:8" x14ac:dyDescent="0.25">
      <c r="E157" s="225">
        <v>44613</v>
      </c>
      <c r="F157" s="224">
        <v>44613</v>
      </c>
      <c r="G157" s="61">
        <v>72.563999999999993</v>
      </c>
      <c r="H157" s="61">
        <v>109.22285714285715</v>
      </c>
    </row>
    <row r="158" spans="5:8" x14ac:dyDescent="0.25">
      <c r="E158" s="225">
        <v>44614</v>
      </c>
      <c r="F158" s="224">
        <v>44614</v>
      </c>
      <c r="G158" s="61">
        <v>79.789000000000001</v>
      </c>
      <c r="H158" s="61">
        <v>107.37142857142858</v>
      </c>
    </row>
    <row r="159" spans="5:8" x14ac:dyDescent="0.25">
      <c r="E159" s="225">
        <v>44615</v>
      </c>
      <c r="F159" s="224">
        <v>44615</v>
      </c>
      <c r="G159" s="61">
        <v>88.891000000000005</v>
      </c>
      <c r="H159" s="61">
        <v>102.85571428571428</v>
      </c>
    </row>
    <row r="160" spans="5:8" x14ac:dyDescent="0.25">
      <c r="E160" s="225">
        <v>44616</v>
      </c>
      <c r="F160" s="224">
        <v>44616</v>
      </c>
      <c r="G160" s="61">
        <v>134.316</v>
      </c>
      <c r="H160" s="61">
        <v>103.22428571428573</v>
      </c>
    </row>
    <row r="161" spans="5:8" x14ac:dyDescent="0.25">
      <c r="E161" s="225">
        <v>44617</v>
      </c>
      <c r="F161" s="224">
        <v>44617</v>
      </c>
      <c r="G161" s="61">
        <v>94.421999999999997</v>
      </c>
      <c r="H161" s="61">
        <v>125.62285714285716</v>
      </c>
    </row>
    <row r="162" spans="5:8" x14ac:dyDescent="0.25">
      <c r="E162" s="225">
        <v>44620</v>
      </c>
      <c r="F162" s="224">
        <v>44620</v>
      </c>
      <c r="G162" s="61">
        <v>98.594999999999999</v>
      </c>
      <c r="H162" s="61">
        <v>143.30428571428573</v>
      </c>
    </row>
    <row r="163" spans="5:8" x14ac:dyDescent="0.25">
      <c r="E163" s="225">
        <v>44621</v>
      </c>
      <c r="F163" s="224">
        <v>44621</v>
      </c>
      <c r="G163" s="61">
        <v>121.67400000000001</v>
      </c>
      <c r="H163" s="61">
        <v>177.47</v>
      </c>
    </row>
    <row r="164" spans="5:8" x14ac:dyDescent="0.25">
      <c r="E164" s="225">
        <v>44622</v>
      </c>
      <c r="F164" s="224">
        <v>44622</v>
      </c>
      <c r="G164" s="61">
        <v>165.54300000000001</v>
      </c>
      <c r="H164" s="61">
        <v>208.17857142857142</v>
      </c>
    </row>
    <row r="165" spans="5:8" x14ac:dyDescent="0.25">
      <c r="E165" s="225">
        <v>44623</v>
      </c>
      <c r="F165" s="224">
        <v>44623</v>
      </c>
      <c r="G165" s="61">
        <v>160.82300000000001</v>
      </c>
      <c r="H165" s="61">
        <v>240.8485714285714</v>
      </c>
    </row>
    <row r="166" spans="5:8" x14ac:dyDescent="0.25">
      <c r="E166" s="225">
        <v>44624</v>
      </c>
      <c r="F166" s="224">
        <v>44624</v>
      </c>
      <c r="G166" s="61">
        <v>192.55</v>
      </c>
      <c r="H166" s="61">
        <v>272.42142857142852</v>
      </c>
    </row>
    <row r="167" spans="5:8" x14ac:dyDescent="0.25">
      <c r="E167" s="225">
        <v>44627</v>
      </c>
      <c r="F167" s="224">
        <v>44627</v>
      </c>
      <c r="G167" s="61">
        <v>227.20099999999999</v>
      </c>
      <c r="H167" s="61">
        <v>324.93714285714287</v>
      </c>
    </row>
    <row r="168" spans="5:8" x14ac:dyDescent="0.25">
      <c r="E168" s="225">
        <v>44628</v>
      </c>
      <c r="F168" s="224">
        <v>44628</v>
      </c>
      <c r="G168" s="61">
        <v>214.554</v>
      </c>
      <c r="H168" s="61">
        <v>356.48285714285714</v>
      </c>
    </row>
    <row r="169" spans="5:8" x14ac:dyDescent="0.25">
      <c r="E169" s="225">
        <v>44629</v>
      </c>
      <c r="F169" s="224">
        <v>44629</v>
      </c>
      <c r="G169" s="61">
        <v>155.88</v>
      </c>
      <c r="H169" s="61">
        <v>361.87571428571425</v>
      </c>
    </row>
    <row r="170" spans="5:8" x14ac:dyDescent="0.25">
      <c r="E170" s="225">
        <v>44630</v>
      </c>
      <c r="F170" s="224">
        <v>44630</v>
      </c>
      <c r="G170" s="61">
        <v>126.399</v>
      </c>
      <c r="H170" s="61">
        <v>333.54142857142858</v>
      </c>
    </row>
    <row r="171" spans="5:8" x14ac:dyDescent="0.25">
      <c r="E171" s="225">
        <v>44631</v>
      </c>
      <c r="F171" s="224">
        <v>44631</v>
      </c>
      <c r="G171" s="61">
        <v>131.22900000000001</v>
      </c>
      <c r="H171" s="61">
        <v>302.97714285714289</v>
      </c>
    </row>
    <row r="172" spans="5:8" x14ac:dyDescent="0.25">
      <c r="E172" s="225">
        <v>44634</v>
      </c>
      <c r="F172" s="224">
        <v>44634</v>
      </c>
      <c r="G172" s="61">
        <v>114.52200000000001</v>
      </c>
      <c r="H172" s="61">
        <v>294.65714285714284</v>
      </c>
    </row>
    <row r="173" spans="5:8" x14ac:dyDescent="0.25">
      <c r="E173" s="225">
        <v>44635</v>
      </c>
      <c r="F173" s="224">
        <v>44635</v>
      </c>
      <c r="G173" s="61">
        <v>115.43899999999999</v>
      </c>
      <c r="H173" s="61">
        <v>280.49999999999994</v>
      </c>
    </row>
    <row r="174" spans="5:8" x14ac:dyDescent="0.25">
      <c r="E174" s="225">
        <v>44636</v>
      </c>
      <c r="F174" s="224">
        <v>44636</v>
      </c>
      <c r="G174" s="61">
        <v>102.623</v>
      </c>
      <c r="H174" s="61">
        <v>243.04857142857142</v>
      </c>
    </row>
    <row r="175" spans="5:8" x14ac:dyDescent="0.25">
      <c r="E175" s="225">
        <v>44637</v>
      </c>
      <c r="F175" s="224">
        <v>44637</v>
      </c>
      <c r="G175" s="61">
        <v>105.08799999999999</v>
      </c>
      <c r="H175" s="61">
        <v>211.99857142857147</v>
      </c>
    </row>
    <row r="176" spans="5:8" x14ac:dyDescent="0.25">
      <c r="E176" s="225">
        <v>44638</v>
      </c>
      <c r="F176" s="224">
        <v>44638</v>
      </c>
      <c r="G176" s="61">
        <v>105.044</v>
      </c>
      <c r="H176" s="61">
        <v>190.82714285714286</v>
      </c>
    </row>
    <row r="177" spans="5:8" x14ac:dyDescent="0.25">
      <c r="E177" s="225">
        <v>44641</v>
      </c>
      <c r="F177" s="224">
        <v>44641</v>
      </c>
      <c r="G177" s="61">
        <v>96.302000000000007</v>
      </c>
      <c r="H177" s="61">
        <v>213.12000000000003</v>
      </c>
    </row>
    <row r="178" spans="5:8" x14ac:dyDescent="0.25">
      <c r="E178" s="225">
        <v>44642</v>
      </c>
      <c r="F178" s="224">
        <v>44642</v>
      </c>
      <c r="G178" s="61">
        <v>98.747</v>
      </c>
      <c r="H178" s="61">
        <v>229.16</v>
      </c>
    </row>
    <row r="179" spans="5:8" x14ac:dyDescent="0.25">
      <c r="E179" s="225">
        <v>44643</v>
      </c>
      <c r="F179" s="224">
        <v>44643</v>
      </c>
      <c r="G179" s="61">
        <v>117.001</v>
      </c>
      <c r="H179" s="61">
        <v>220.22571428571428</v>
      </c>
    </row>
    <row r="180" spans="5:8" x14ac:dyDescent="0.25">
      <c r="E180" s="225">
        <v>44644</v>
      </c>
      <c r="F180" s="224">
        <v>44644</v>
      </c>
      <c r="G180" s="61">
        <v>111.608</v>
      </c>
      <c r="H180" s="61">
        <v>220.09428571428569</v>
      </c>
    </row>
    <row r="181" spans="5:8" x14ac:dyDescent="0.25">
      <c r="E181" s="225">
        <v>44645</v>
      </c>
      <c r="F181" s="224">
        <v>44645</v>
      </c>
      <c r="G181" s="61">
        <v>101.26900000000001</v>
      </c>
      <c r="H181" s="61">
        <v>214.97142857142856</v>
      </c>
    </row>
    <row r="182" spans="5:8" x14ac:dyDescent="0.25">
      <c r="E182" s="225">
        <v>44648</v>
      </c>
      <c r="F182" s="224">
        <v>44648</v>
      </c>
      <c r="G182" s="61">
        <v>102.545</v>
      </c>
      <c r="H182" s="61">
        <v>218.01142857142855</v>
      </c>
    </row>
    <row r="183" spans="5:8" x14ac:dyDescent="0.25">
      <c r="E183" s="225">
        <v>44649</v>
      </c>
      <c r="F183" s="224">
        <v>44649</v>
      </c>
      <c r="G183" s="61">
        <v>108.381</v>
      </c>
      <c r="H183" s="61">
        <v>238.02285714285716</v>
      </c>
    </row>
    <row r="184" spans="5:8" x14ac:dyDescent="0.25">
      <c r="E184" s="225">
        <v>44650</v>
      </c>
      <c r="F184" s="224">
        <v>44650</v>
      </c>
      <c r="G184" s="61">
        <v>118.97</v>
      </c>
      <c r="H184" s="61">
        <v>234.12285714285716</v>
      </c>
    </row>
    <row r="185" spans="5:8" x14ac:dyDescent="0.25">
      <c r="E185" s="225">
        <v>44651</v>
      </c>
      <c r="F185" s="224">
        <v>44651</v>
      </c>
      <c r="G185" s="61">
        <v>125.90600000000001</v>
      </c>
      <c r="H185" s="61">
        <v>223.20857142857145</v>
      </c>
    </row>
    <row r="186" spans="5:8" x14ac:dyDescent="0.25">
      <c r="E186" s="225">
        <v>44652</v>
      </c>
      <c r="F186" s="224">
        <v>44652</v>
      </c>
      <c r="G186" s="61">
        <v>112.15</v>
      </c>
      <c r="H186" s="61">
        <v>212.98000000000002</v>
      </c>
    </row>
    <row r="187" spans="5:8" x14ac:dyDescent="0.25">
      <c r="E187" s="225">
        <v>44655</v>
      </c>
      <c r="F187" s="224">
        <v>44655</v>
      </c>
      <c r="G187" s="61">
        <v>109.523</v>
      </c>
      <c r="H187" s="61">
        <v>204.21428571428572</v>
      </c>
    </row>
    <row r="188" spans="5:8" x14ac:dyDescent="0.25">
      <c r="E188" s="225">
        <v>44656</v>
      </c>
      <c r="F188" s="224">
        <v>44656</v>
      </c>
      <c r="G188" s="61">
        <v>108.56399999999999</v>
      </c>
      <c r="H188" s="61">
        <v>194.46857142857144</v>
      </c>
    </row>
    <row r="189" spans="5:8" x14ac:dyDescent="0.25">
      <c r="E189" s="225">
        <v>44657</v>
      </c>
      <c r="F189" s="224">
        <v>44657</v>
      </c>
      <c r="G189" s="61">
        <v>106.791</v>
      </c>
      <c r="H189" s="61">
        <v>169.32142857142858</v>
      </c>
    </row>
    <row r="190" spans="5:8" x14ac:dyDescent="0.25">
      <c r="E190" s="225">
        <v>44658</v>
      </c>
      <c r="F190" s="224">
        <v>44658</v>
      </c>
      <c r="G190" s="61">
        <v>104.56399999999999</v>
      </c>
      <c r="H190" s="61">
        <v>147.87000000000003</v>
      </c>
    </row>
    <row r="191" spans="5:8" x14ac:dyDescent="0.25">
      <c r="E191" s="225">
        <v>44659</v>
      </c>
      <c r="F191" s="224">
        <v>44659</v>
      </c>
      <c r="G191" s="61">
        <v>103.88200000000001</v>
      </c>
      <c r="H191" s="61">
        <v>126.53285714285714</v>
      </c>
    </row>
    <row r="192" spans="5:8" x14ac:dyDescent="0.25">
      <c r="E192" s="225">
        <v>44662</v>
      </c>
      <c r="F192" s="224">
        <v>44662</v>
      </c>
      <c r="G192" s="61">
        <v>100.137</v>
      </c>
      <c r="H192" s="61">
        <v>130.02714285714288</v>
      </c>
    </row>
    <row r="193" spans="5:8" x14ac:dyDescent="0.25">
      <c r="E193" s="225">
        <v>44663</v>
      </c>
      <c r="F193" s="224">
        <v>44663</v>
      </c>
      <c r="G193" s="61">
        <v>102.21899999999999</v>
      </c>
      <c r="H193" s="61">
        <v>138.04428571428573</v>
      </c>
    </row>
    <row r="194" spans="5:8" x14ac:dyDescent="0.25">
      <c r="E194" s="225">
        <v>44664</v>
      </c>
      <c r="F194" s="224">
        <v>44664</v>
      </c>
      <c r="G194" s="61">
        <v>105.324</v>
      </c>
      <c r="H194" s="61">
        <v>144.42857142857142</v>
      </c>
    </row>
    <row r="195" spans="5:8" x14ac:dyDescent="0.25">
      <c r="E195" s="225">
        <v>44665</v>
      </c>
      <c r="F195" s="224">
        <v>44665</v>
      </c>
      <c r="G195" s="61">
        <v>95.62</v>
      </c>
      <c r="H195" s="61">
        <v>154.66142857142859</v>
      </c>
    </row>
    <row r="196" spans="5:8" x14ac:dyDescent="0.25">
      <c r="E196" s="225">
        <v>44666</v>
      </c>
      <c r="F196" s="224">
        <v>44666</v>
      </c>
      <c r="G196" s="61">
        <v>95.62</v>
      </c>
      <c r="H196" s="61">
        <v>165.3857142857143</v>
      </c>
    </row>
    <row r="197" spans="5:8" x14ac:dyDescent="0.25">
      <c r="E197" s="225">
        <v>44669</v>
      </c>
      <c r="F197" s="224">
        <v>44669</v>
      </c>
      <c r="G197" s="61">
        <v>95.62</v>
      </c>
      <c r="H197" s="61">
        <v>178.54714285714289</v>
      </c>
    </row>
    <row r="198" spans="5:8" x14ac:dyDescent="0.25">
      <c r="E198" s="225">
        <v>44670</v>
      </c>
      <c r="F198" s="224">
        <v>44670</v>
      </c>
      <c r="G198" s="61">
        <v>93.768000000000001</v>
      </c>
      <c r="H198" s="61">
        <v>199.03571428571428</v>
      </c>
    </row>
    <row r="199" spans="5:8" x14ac:dyDescent="0.25">
      <c r="E199" s="225">
        <v>44671</v>
      </c>
      <c r="F199" s="224">
        <v>44671</v>
      </c>
      <c r="G199" s="61">
        <v>94.230999999999995</v>
      </c>
      <c r="H199" s="61">
        <v>201.1657142857143</v>
      </c>
    </row>
    <row r="200" spans="5:8" x14ac:dyDescent="0.25">
      <c r="E200" s="225">
        <v>44672</v>
      </c>
      <c r="F200" s="224">
        <v>44672</v>
      </c>
      <c r="G200" s="61">
        <v>100.06100000000001</v>
      </c>
      <c r="H200" s="61">
        <v>194.01857142857142</v>
      </c>
    </row>
    <row r="201" spans="5:8" x14ac:dyDescent="0.25">
      <c r="E201" s="225">
        <v>44673</v>
      </c>
      <c r="F201" s="224">
        <v>44673</v>
      </c>
      <c r="G201" s="61">
        <v>94.875</v>
      </c>
      <c r="H201" s="61">
        <v>174.81857142857143</v>
      </c>
    </row>
    <row r="202" spans="5:8" x14ac:dyDescent="0.25">
      <c r="E202" s="225">
        <v>44676</v>
      </c>
      <c r="F202" s="224">
        <v>44676</v>
      </c>
      <c r="G202" s="61">
        <v>92.837000000000003</v>
      </c>
      <c r="H202" s="61">
        <v>181.32</v>
      </c>
    </row>
    <row r="203" spans="5:8" x14ac:dyDescent="0.25">
      <c r="E203" s="225">
        <v>44677</v>
      </c>
      <c r="F203" s="224">
        <v>44677</v>
      </c>
      <c r="G203" s="61">
        <v>103.208</v>
      </c>
      <c r="H203" s="61">
        <v>191.74714285714285</v>
      </c>
    </row>
    <row r="204" spans="5:8" x14ac:dyDescent="0.25">
      <c r="E204" s="225">
        <v>44678</v>
      </c>
      <c r="F204" s="224">
        <v>44678</v>
      </c>
      <c r="G204" s="61">
        <v>107.42700000000001</v>
      </c>
      <c r="H204" s="61">
        <v>194.19714285714286</v>
      </c>
    </row>
    <row r="205" spans="5:8" x14ac:dyDescent="0.25">
      <c r="E205" s="225">
        <v>44679</v>
      </c>
      <c r="F205" s="224">
        <v>44679</v>
      </c>
      <c r="G205" s="61">
        <v>100.142</v>
      </c>
      <c r="H205" s="61">
        <v>197.73571428571429</v>
      </c>
    </row>
    <row r="206" spans="5:8" x14ac:dyDescent="0.25">
      <c r="E206" s="225">
        <v>44680</v>
      </c>
      <c r="F206" s="224">
        <v>44680</v>
      </c>
      <c r="G206" s="61">
        <v>99.45</v>
      </c>
      <c r="H206" s="61">
        <v>197.99</v>
      </c>
    </row>
    <row r="207" spans="5:8" x14ac:dyDescent="0.25">
      <c r="E207" s="225">
        <v>44683</v>
      </c>
      <c r="F207" s="224">
        <v>44683</v>
      </c>
      <c r="G207" s="61">
        <v>97.051000000000002</v>
      </c>
      <c r="H207" s="61">
        <v>204.51428571428573</v>
      </c>
    </row>
    <row r="208" spans="5:8" x14ac:dyDescent="0.25">
      <c r="E208" s="225">
        <v>44684</v>
      </c>
      <c r="F208" s="224">
        <v>44684</v>
      </c>
      <c r="G208" s="61">
        <v>99.426000000000002</v>
      </c>
      <c r="H208" s="61">
        <v>224.2257142857143</v>
      </c>
    </row>
    <row r="209" spans="5:8" x14ac:dyDescent="0.25">
      <c r="E209" s="225">
        <v>44685</v>
      </c>
      <c r="F209" s="224">
        <v>44685</v>
      </c>
      <c r="G209" s="61">
        <v>103.821</v>
      </c>
      <c r="H209" s="61">
        <v>223.65714285714284</v>
      </c>
    </row>
    <row r="210" spans="5:8" x14ac:dyDescent="0.25">
      <c r="E210" s="225">
        <v>44686</v>
      </c>
      <c r="F210" s="224">
        <v>44686</v>
      </c>
      <c r="G210" s="61">
        <v>106.508</v>
      </c>
      <c r="H210" s="61">
        <v>224.10714285714286</v>
      </c>
    </row>
    <row r="211" spans="5:8" x14ac:dyDescent="0.25">
      <c r="E211" s="225">
        <v>44687</v>
      </c>
      <c r="F211" s="224">
        <v>44687</v>
      </c>
      <c r="G211" s="61">
        <v>101.708</v>
      </c>
      <c r="H211" s="61">
        <v>220.00428571428571</v>
      </c>
    </row>
    <row r="212" spans="5:8" x14ac:dyDescent="0.25">
      <c r="E212" s="225">
        <v>44690</v>
      </c>
      <c r="F212" s="224">
        <v>44690</v>
      </c>
      <c r="G212" s="61">
        <v>93.787000000000006</v>
      </c>
      <c r="H212" s="61">
        <v>213.61857142857141</v>
      </c>
    </row>
    <row r="213" spans="5:8" x14ac:dyDescent="0.25">
      <c r="E213" s="225">
        <v>44691</v>
      </c>
      <c r="F213" s="224">
        <v>44691</v>
      </c>
      <c r="G213" s="61">
        <v>98.801000000000002</v>
      </c>
      <c r="H213" s="61">
        <v>207.59142857142857</v>
      </c>
    </row>
    <row r="214" spans="5:8" x14ac:dyDescent="0.25">
      <c r="E214" s="225">
        <v>44692</v>
      </c>
      <c r="F214" s="224">
        <v>44692</v>
      </c>
      <c r="G214" s="61">
        <v>94.012</v>
      </c>
      <c r="H214" s="61">
        <v>200.58571428571426</v>
      </c>
    </row>
    <row r="215" spans="5:8" x14ac:dyDescent="0.25">
      <c r="E215" s="225">
        <v>44693</v>
      </c>
      <c r="F215" s="224">
        <v>44693</v>
      </c>
      <c r="G215" s="61">
        <v>106.70099999999999</v>
      </c>
      <c r="H215" s="61">
        <v>191.65714285714284</v>
      </c>
    </row>
    <row r="216" spans="5:8" x14ac:dyDescent="0.25">
      <c r="E216" s="225">
        <v>44694</v>
      </c>
      <c r="F216" s="224">
        <v>44694</v>
      </c>
      <c r="G216" s="61">
        <v>96.881</v>
      </c>
      <c r="H216" s="61">
        <v>180.01142857142858</v>
      </c>
    </row>
    <row r="217" spans="5:8" x14ac:dyDescent="0.25">
      <c r="E217" s="225">
        <v>44697</v>
      </c>
      <c r="F217" s="224">
        <v>44697</v>
      </c>
      <c r="G217" s="61">
        <v>92.86</v>
      </c>
      <c r="H217" s="61">
        <v>180.06714285714287</v>
      </c>
    </row>
    <row r="218" spans="5:8" x14ac:dyDescent="0.25">
      <c r="E218" s="225">
        <v>44698</v>
      </c>
      <c r="F218" s="224">
        <v>44698</v>
      </c>
      <c r="G218" s="61">
        <v>94.174999999999997</v>
      </c>
      <c r="H218" s="61">
        <v>180.85857142857142</v>
      </c>
    </row>
    <row r="219" spans="5:8" x14ac:dyDescent="0.25">
      <c r="E219" s="225">
        <v>44699</v>
      </c>
      <c r="F219" s="224">
        <v>44699</v>
      </c>
      <c r="G219" s="61">
        <v>94.537999999999997</v>
      </c>
      <c r="H219" s="61">
        <v>184.78571428571428</v>
      </c>
    </row>
    <row r="220" spans="5:8" x14ac:dyDescent="0.25">
      <c r="E220" s="225">
        <v>44700</v>
      </c>
      <c r="F220" s="224">
        <v>44700</v>
      </c>
      <c r="G220" s="61">
        <v>91.024000000000001</v>
      </c>
      <c r="H220" s="61">
        <v>191.94857142857146</v>
      </c>
    </row>
    <row r="221" spans="5:8" x14ac:dyDescent="0.25">
      <c r="E221" s="225">
        <v>44701</v>
      </c>
      <c r="F221" s="224">
        <v>44701</v>
      </c>
      <c r="G221" s="61">
        <v>87.902000000000001</v>
      </c>
      <c r="H221" s="61">
        <v>182.5542857142857</v>
      </c>
    </row>
    <row r="222" spans="5:8" x14ac:dyDescent="0.25">
      <c r="E222" s="225">
        <v>44704</v>
      </c>
      <c r="F222" s="224">
        <v>44704</v>
      </c>
      <c r="G222" s="61">
        <v>83.287999999999997</v>
      </c>
      <c r="H222" s="61">
        <v>181.72</v>
      </c>
    </row>
    <row r="223" spans="5:8" x14ac:dyDescent="0.25">
      <c r="E223" s="225">
        <v>44705</v>
      </c>
      <c r="F223" s="224">
        <v>44705</v>
      </c>
      <c r="G223" s="61">
        <v>84.507000000000005</v>
      </c>
      <c r="H223" s="61">
        <v>185.22428571428571</v>
      </c>
    </row>
    <row r="224" spans="5:8" x14ac:dyDescent="0.25">
      <c r="E224" s="225">
        <v>44706</v>
      </c>
      <c r="F224" s="224">
        <v>44706</v>
      </c>
      <c r="G224" s="61">
        <v>88.078000000000003</v>
      </c>
      <c r="H224" s="61">
        <v>162.67857142857142</v>
      </c>
    </row>
    <row r="225" spans="5:8" x14ac:dyDescent="0.25">
      <c r="E225" s="225">
        <v>44707</v>
      </c>
      <c r="F225" s="224">
        <v>44707</v>
      </c>
      <c r="G225" s="61">
        <v>85.971000000000004</v>
      </c>
      <c r="H225" s="61">
        <v>139.79285714285714</v>
      </c>
    </row>
    <row r="226" spans="5:8" x14ac:dyDescent="0.25">
      <c r="E226" s="225">
        <v>44708</v>
      </c>
      <c r="F226" s="224">
        <v>44708</v>
      </c>
      <c r="G226" s="61">
        <v>86.875</v>
      </c>
      <c r="H226" s="61">
        <v>114.94142857142857</v>
      </c>
    </row>
    <row r="227" spans="5:8" x14ac:dyDescent="0.25">
      <c r="E227" s="225">
        <v>44711</v>
      </c>
      <c r="F227" s="224">
        <v>44711</v>
      </c>
      <c r="G227" s="61">
        <v>87.986999999999995</v>
      </c>
      <c r="H227" s="61">
        <v>115.07571428571428</v>
      </c>
    </row>
    <row r="228" spans="5:8" x14ac:dyDescent="0.25">
      <c r="E228" s="225">
        <v>44712</v>
      </c>
      <c r="F228" s="224">
        <v>44712</v>
      </c>
      <c r="G228" s="61">
        <v>94.004000000000005</v>
      </c>
      <c r="H228" s="61">
        <v>131.06571428571428</v>
      </c>
    </row>
    <row r="229" spans="5:8" x14ac:dyDescent="0.25">
      <c r="E229" s="225">
        <v>44713</v>
      </c>
      <c r="F229" s="224">
        <v>44713</v>
      </c>
      <c r="G229" s="61">
        <v>85.551000000000002</v>
      </c>
      <c r="H229" s="61">
        <v>134.76857142857142</v>
      </c>
    </row>
    <row r="230" spans="5:8" x14ac:dyDescent="0.25">
      <c r="E230" s="225">
        <v>44714</v>
      </c>
      <c r="F230" s="224">
        <v>44714</v>
      </c>
      <c r="G230" s="61">
        <v>83.944999999999993</v>
      </c>
      <c r="H230" s="61">
        <v>135.77571428571429</v>
      </c>
    </row>
    <row r="231" spans="5:8" x14ac:dyDescent="0.25">
      <c r="E231" s="225">
        <v>44715</v>
      </c>
      <c r="F231" s="224">
        <v>44715</v>
      </c>
      <c r="G231" s="61">
        <v>83.100999999999999</v>
      </c>
      <c r="H231" s="61">
        <v>149.28428571428572</v>
      </c>
    </row>
    <row r="232" spans="5:8" x14ac:dyDescent="0.25">
      <c r="E232" s="225">
        <v>44718</v>
      </c>
      <c r="F232" s="224">
        <v>44718</v>
      </c>
      <c r="G232" s="61">
        <v>82.558000000000007</v>
      </c>
      <c r="H232" s="61">
        <v>168.87142857142857</v>
      </c>
    </row>
    <row r="233" spans="5:8" x14ac:dyDescent="0.25">
      <c r="E233" s="225">
        <v>44719</v>
      </c>
      <c r="F233" s="224">
        <v>44719</v>
      </c>
      <c r="G233" s="61">
        <v>79.608000000000004</v>
      </c>
      <c r="H233" s="61">
        <v>190.79999999999998</v>
      </c>
    </row>
    <row r="234" spans="5:8" x14ac:dyDescent="0.25">
      <c r="E234" s="225">
        <v>44720</v>
      </c>
      <c r="F234" s="224">
        <v>44720</v>
      </c>
      <c r="G234" s="61">
        <v>79.406999999999996</v>
      </c>
      <c r="H234" s="61">
        <v>187.27428571428572</v>
      </c>
    </row>
    <row r="235" spans="5:8" x14ac:dyDescent="0.25">
      <c r="E235" s="225">
        <v>44721</v>
      </c>
      <c r="F235" s="224">
        <v>44721</v>
      </c>
      <c r="G235" s="61">
        <v>84.88</v>
      </c>
      <c r="H235" s="61">
        <v>183.05428571428573</v>
      </c>
    </row>
    <row r="236" spans="5:8" x14ac:dyDescent="0.25">
      <c r="E236" s="225">
        <v>44722</v>
      </c>
      <c r="F236" s="224">
        <v>44722</v>
      </c>
      <c r="G236" s="61">
        <v>82.463999999999999</v>
      </c>
      <c r="H236" s="61">
        <v>175.31571428571434</v>
      </c>
    </row>
    <row r="237" spans="5:8" x14ac:dyDescent="0.25">
      <c r="E237" s="225">
        <v>44725</v>
      </c>
      <c r="F237" s="224">
        <v>44725</v>
      </c>
      <c r="G237" s="61">
        <v>83.402000000000001</v>
      </c>
      <c r="H237" s="61">
        <v>176.80571428571429</v>
      </c>
    </row>
    <row r="238" spans="5:8" x14ac:dyDescent="0.25">
      <c r="E238" s="225">
        <v>44726</v>
      </c>
      <c r="F238" s="224">
        <v>44726</v>
      </c>
      <c r="G238" s="61">
        <v>97.04</v>
      </c>
      <c r="H238" s="61">
        <v>183.85428571428571</v>
      </c>
    </row>
    <row r="239" spans="5:8" x14ac:dyDescent="0.25">
      <c r="E239" s="225">
        <v>44727</v>
      </c>
      <c r="F239" s="224">
        <v>44727</v>
      </c>
      <c r="G239" s="61">
        <v>120.33199999999999</v>
      </c>
      <c r="H239" s="61">
        <v>186.43857142857141</v>
      </c>
    </row>
    <row r="240" spans="5:8" x14ac:dyDescent="0.25">
      <c r="E240" s="225">
        <v>44728</v>
      </c>
      <c r="F240" s="224">
        <v>44728</v>
      </c>
      <c r="G240" s="61">
        <v>124.364</v>
      </c>
      <c r="H240" s="61">
        <v>195.73571428571429</v>
      </c>
    </row>
    <row r="241" spans="5:8" x14ac:dyDescent="0.25">
      <c r="E241" s="225">
        <v>44729</v>
      </c>
      <c r="F241" s="224">
        <v>44729</v>
      </c>
      <c r="G241" s="61">
        <v>117.738</v>
      </c>
      <c r="H241" s="61">
        <v>197.1514285714286</v>
      </c>
    </row>
    <row r="242" spans="5:8" x14ac:dyDescent="0.25">
      <c r="E242" s="225">
        <v>44732</v>
      </c>
      <c r="F242" s="224">
        <v>44732</v>
      </c>
      <c r="G242" s="61">
        <v>120.627</v>
      </c>
      <c r="H242" s="61">
        <v>211.84285714285716</v>
      </c>
    </row>
    <row r="243" spans="5:8" x14ac:dyDescent="0.25">
      <c r="E243" s="225">
        <v>44733</v>
      </c>
      <c r="F243" s="224">
        <v>44733</v>
      </c>
      <c r="G243" s="61">
        <v>125.56</v>
      </c>
      <c r="H243" s="61">
        <v>238.79142857142855</v>
      </c>
    </row>
    <row r="244" spans="5:8" x14ac:dyDescent="0.25">
      <c r="E244" s="225">
        <v>44734</v>
      </c>
      <c r="F244" s="224">
        <v>44734</v>
      </c>
      <c r="G244" s="61">
        <v>127.17100000000001</v>
      </c>
      <c r="H244" s="61">
        <v>253.09142857142857</v>
      </c>
    </row>
    <row r="245" spans="5:8" x14ac:dyDescent="0.25">
      <c r="E245" s="225">
        <v>44735</v>
      </c>
      <c r="F245" s="224">
        <v>44735</v>
      </c>
      <c r="G245" s="61">
        <v>133.34700000000001</v>
      </c>
      <c r="H245" s="61">
        <v>262.01571428571424</v>
      </c>
    </row>
    <row r="246" spans="5:8" x14ac:dyDescent="0.25">
      <c r="E246" s="225">
        <v>44736</v>
      </c>
      <c r="F246" s="224">
        <v>44736</v>
      </c>
      <c r="G246" s="61">
        <v>128.505</v>
      </c>
      <c r="H246" s="61">
        <v>267.50428571428569</v>
      </c>
    </row>
    <row r="247" spans="5:8" x14ac:dyDescent="0.25">
      <c r="E247" s="225">
        <v>44739</v>
      </c>
      <c r="F247" s="224">
        <v>44739</v>
      </c>
      <c r="G247" s="61">
        <v>129.459</v>
      </c>
      <c r="H247" s="61">
        <v>278.37428571428569</v>
      </c>
    </row>
    <row r="248" spans="5:8" x14ac:dyDescent="0.25">
      <c r="E248" s="225">
        <v>44740</v>
      </c>
      <c r="F248" s="224">
        <v>44740</v>
      </c>
      <c r="G248" s="61">
        <v>129.17599999999999</v>
      </c>
      <c r="H248" s="61">
        <v>295.53714285714284</v>
      </c>
    </row>
    <row r="249" spans="5:8" x14ac:dyDescent="0.25">
      <c r="E249" s="225">
        <v>44741</v>
      </c>
      <c r="F249" s="224">
        <v>44741</v>
      </c>
      <c r="G249" s="61">
        <v>139.58799999999999</v>
      </c>
      <c r="H249" s="61">
        <v>300.80714285714288</v>
      </c>
    </row>
    <row r="250" spans="5:8" x14ac:dyDescent="0.25">
      <c r="E250" s="225">
        <v>44742</v>
      </c>
      <c r="F250" s="224">
        <v>44742</v>
      </c>
      <c r="G250" s="61">
        <v>144.51400000000001</v>
      </c>
      <c r="H250" s="61">
        <v>299.52714285714285</v>
      </c>
    </row>
    <row r="251" spans="5:8" x14ac:dyDescent="0.25">
      <c r="E251" s="225">
        <v>44743</v>
      </c>
      <c r="F251" s="224">
        <v>44743</v>
      </c>
      <c r="G251" s="61">
        <v>147.78399999999999</v>
      </c>
      <c r="H251" s="61">
        <v>288.64714285714291</v>
      </c>
    </row>
    <row r="252" spans="5:8" x14ac:dyDescent="0.25">
      <c r="E252" s="225">
        <v>44746</v>
      </c>
      <c r="F252" s="224">
        <v>44746</v>
      </c>
      <c r="G252" s="61">
        <v>162.94</v>
      </c>
      <c r="H252" s="61">
        <v>294.94285714285712</v>
      </c>
    </row>
    <row r="253" spans="5:8" x14ac:dyDescent="0.25">
      <c r="E253" s="225">
        <v>44747</v>
      </c>
      <c r="F253" s="224">
        <v>44747</v>
      </c>
      <c r="G253" s="61">
        <v>165.07300000000001</v>
      </c>
      <c r="H253" s="61">
        <v>303.96428571428572</v>
      </c>
    </row>
    <row r="254" spans="5:8" x14ac:dyDescent="0.25">
      <c r="E254" s="225">
        <v>44748</v>
      </c>
      <c r="F254" s="224">
        <v>44748</v>
      </c>
      <c r="G254" s="61">
        <v>170.999</v>
      </c>
      <c r="H254" s="61">
        <v>287.06428571428575</v>
      </c>
    </row>
    <row r="255" spans="5:8" x14ac:dyDescent="0.25">
      <c r="E255" s="225">
        <v>44749</v>
      </c>
      <c r="F255" s="224">
        <v>44749</v>
      </c>
      <c r="G255" s="61">
        <v>183.18299999999999</v>
      </c>
      <c r="H255" s="61">
        <v>284.26142857142861</v>
      </c>
    </row>
    <row r="256" spans="5:8" x14ac:dyDescent="0.25">
      <c r="E256" s="225">
        <v>44750</v>
      </c>
      <c r="F256" s="224">
        <v>44750</v>
      </c>
      <c r="G256" s="61">
        <v>175.21199999999999</v>
      </c>
      <c r="H256" s="61">
        <v>258.92714285714288</v>
      </c>
    </row>
    <row r="257" spans="5:8" x14ac:dyDescent="0.25">
      <c r="E257" s="225">
        <v>44753</v>
      </c>
      <c r="F257" s="224">
        <v>44753</v>
      </c>
      <c r="G257" s="61">
        <v>164.52</v>
      </c>
      <c r="H257" s="61">
        <v>267.9671428571429</v>
      </c>
    </row>
    <row r="258" spans="5:8" x14ac:dyDescent="0.25">
      <c r="E258" s="225">
        <v>44754</v>
      </c>
      <c r="F258" s="224">
        <v>44754</v>
      </c>
      <c r="G258" s="61">
        <v>172.60900000000001</v>
      </c>
      <c r="H258" s="61">
        <v>287.00142857142862</v>
      </c>
    </row>
    <row r="259" spans="5:8" x14ac:dyDescent="0.25">
      <c r="E259" s="225">
        <v>44755</v>
      </c>
      <c r="F259" s="224">
        <v>44755</v>
      </c>
      <c r="G259" s="61">
        <v>180.505</v>
      </c>
      <c r="H259" s="61">
        <v>294.00285714285712</v>
      </c>
    </row>
    <row r="260" spans="5:8" x14ac:dyDescent="0.25">
      <c r="E260" s="225">
        <v>44756</v>
      </c>
      <c r="F260" s="224">
        <v>44756</v>
      </c>
      <c r="G260" s="61">
        <v>175.03299999999999</v>
      </c>
      <c r="H260" s="61">
        <v>297.7714285714286</v>
      </c>
    </row>
    <row r="261" spans="5:8" x14ac:dyDescent="0.25">
      <c r="E261" s="225">
        <v>44757</v>
      </c>
      <c r="F261" s="224">
        <v>44757</v>
      </c>
      <c r="G261" s="61">
        <v>159.56700000000001</v>
      </c>
      <c r="H261" s="61">
        <v>292.28428571428577</v>
      </c>
    </row>
    <row r="262" spans="5:8" x14ac:dyDescent="0.25">
      <c r="E262" s="225">
        <v>44760</v>
      </c>
      <c r="F262" s="224">
        <v>44760</v>
      </c>
      <c r="G262" s="61">
        <v>157.25800000000001</v>
      </c>
      <c r="H262" s="61">
        <v>306.73714285714289</v>
      </c>
    </row>
    <row r="263" spans="5:8" x14ac:dyDescent="0.25">
      <c r="E263" s="225">
        <v>44761</v>
      </c>
      <c r="F263" s="224">
        <v>44761</v>
      </c>
      <c r="G263" s="61">
        <v>154.45699999999999</v>
      </c>
      <c r="H263" s="61">
        <v>333.10285714285709</v>
      </c>
    </row>
    <row r="264" spans="5:8" x14ac:dyDescent="0.25">
      <c r="E264" s="225">
        <v>44762</v>
      </c>
      <c r="F264" s="224">
        <v>44762</v>
      </c>
      <c r="G264" s="61">
        <v>155.03800000000001</v>
      </c>
      <c r="H264" s="61">
        <v>335.82714285714286</v>
      </c>
    </row>
    <row r="265" spans="5:8" x14ac:dyDescent="0.25">
      <c r="E265" s="225">
        <v>44763</v>
      </c>
      <c r="F265" s="224">
        <v>44763</v>
      </c>
      <c r="G265" s="61">
        <v>155.6</v>
      </c>
      <c r="H265" s="61">
        <v>339.44</v>
      </c>
    </row>
    <row r="266" spans="5:8" x14ac:dyDescent="0.25">
      <c r="E266" s="225">
        <v>44764</v>
      </c>
      <c r="F266" s="224">
        <v>44764</v>
      </c>
      <c r="G266" s="61">
        <v>159.864</v>
      </c>
      <c r="H266" s="61">
        <v>333.38428571428574</v>
      </c>
    </row>
    <row r="267" spans="5:8" x14ac:dyDescent="0.25">
      <c r="E267" s="225">
        <v>44767</v>
      </c>
      <c r="F267" s="224">
        <v>44767</v>
      </c>
      <c r="G267" s="61">
        <v>176.61600000000001</v>
      </c>
      <c r="H267" s="61">
        <v>331.47714285714289</v>
      </c>
    </row>
    <row r="268" spans="5:8" x14ac:dyDescent="0.25">
      <c r="E268" s="225">
        <v>44768</v>
      </c>
      <c r="F268" s="224">
        <v>44768</v>
      </c>
      <c r="G268" s="61">
        <v>199.91800000000001</v>
      </c>
      <c r="H268" s="61">
        <v>367.14571428571435</v>
      </c>
    </row>
    <row r="269" spans="5:8" x14ac:dyDescent="0.25">
      <c r="E269" s="225">
        <v>44769</v>
      </c>
      <c r="F269" s="224">
        <v>44769</v>
      </c>
      <c r="G269" s="61">
        <v>205.22499999999999</v>
      </c>
      <c r="H269" s="61">
        <v>378.02571428571434</v>
      </c>
    </row>
    <row r="270" spans="5:8" x14ac:dyDescent="0.25">
      <c r="E270" s="225">
        <v>44770</v>
      </c>
      <c r="F270" s="224">
        <v>44770</v>
      </c>
      <c r="G270" s="61">
        <v>198.93</v>
      </c>
      <c r="H270" s="61">
        <v>393.16142857142859</v>
      </c>
    </row>
    <row r="271" spans="5:8" x14ac:dyDescent="0.25">
      <c r="E271" s="225">
        <v>44771</v>
      </c>
      <c r="F271" s="224">
        <v>44771</v>
      </c>
      <c r="G271" s="61">
        <v>190.91499999999999</v>
      </c>
      <c r="H271" s="61">
        <v>390.88142857142856</v>
      </c>
    </row>
    <row r="272" spans="5:8" x14ac:dyDescent="0.25">
      <c r="E272" s="225">
        <v>44774</v>
      </c>
      <c r="F272" s="224">
        <v>44774</v>
      </c>
      <c r="G272" s="61">
        <v>200.79400000000001</v>
      </c>
      <c r="H272" s="61">
        <v>391.31857142857137</v>
      </c>
    </row>
    <row r="273" spans="5:8" x14ac:dyDescent="0.25">
      <c r="E273" s="225">
        <v>44775</v>
      </c>
      <c r="F273" s="224">
        <v>44775</v>
      </c>
      <c r="G273" s="61">
        <v>205.17400000000001</v>
      </c>
      <c r="H273" s="61">
        <v>399.86714285714282</v>
      </c>
    </row>
    <row r="274" spans="5:8" x14ac:dyDescent="0.25">
      <c r="E274" s="225">
        <v>44776</v>
      </c>
      <c r="F274" s="224">
        <v>44776</v>
      </c>
      <c r="G274" s="61">
        <v>199.19499999999999</v>
      </c>
      <c r="H274" s="61">
        <v>413.80857142857138</v>
      </c>
    </row>
    <row r="275" spans="5:8" x14ac:dyDescent="0.25">
      <c r="E275" s="225">
        <v>44777</v>
      </c>
      <c r="F275" s="224">
        <v>44777</v>
      </c>
      <c r="G275" s="61">
        <v>199.24799999999999</v>
      </c>
      <c r="H275" s="61">
        <v>407.49714285714288</v>
      </c>
    </row>
    <row r="276" spans="5:8" x14ac:dyDescent="0.25">
      <c r="E276" s="225">
        <v>44778</v>
      </c>
      <c r="F276" s="224">
        <v>44778</v>
      </c>
      <c r="G276" s="61">
        <v>196.32</v>
      </c>
      <c r="H276" s="61">
        <v>379.0057142857143</v>
      </c>
    </row>
    <row r="277" spans="5:8" x14ac:dyDescent="0.25">
      <c r="E277" s="225">
        <v>44781</v>
      </c>
      <c r="F277" s="224">
        <v>44781</v>
      </c>
      <c r="G277" s="61">
        <v>193.05500000000001</v>
      </c>
      <c r="H277" s="61">
        <v>365.60857142857139</v>
      </c>
    </row>
    <row r="278" spans="5:8" x14ac:dyDescent="0.25">
      <c r="E278" s="225">
        <v>44782</v>
      </c>
      <c r="F278" s="224">
        <v>44782</v>
      </c>
      <c r="G278" s="61">
        <v>192.184</v>
      </c>
      <c r="H278" s="61">
        <v>359.08142857142855</v>
      </c>
    </row>
    <row r="279" spans="5:8" x14ac:dyDescent="0.25">
      <c r="E279" s="225">
        <v>44783</v>
      </c>
      <c r="F279" s="224">
        <v>44783</v>
      </c>
      <c r="G279" s="61">
        <v>205.36699999999999</v>
      </c>
      <c r="H279" s="61">
        <v>357.31571428571431</v>
      </c>
    </row>
    <row r="280" spans="5:8" x14ac:dyDescent="0.25">
      <c r="E280" s="225">
        <v>44784</v>
      </c>
      <c r="F280" s="224">
        <v>44784</v>
      </c>
      <c r="G280" s="61">
        <v>208.11</v>
      </c>
      <c r="H280" s="61">
        <v>364.74000000000007</v>
      </c>
    </row>
    <row r="281" spans="5:8" x14ac:dyDescent="0.25">
      <c r="E281" s="225">
        <v>44785</v>
      </c>
      <c r="F281" s="224">
        <v>44785</v>
      </c>
      <c r="G281" s="61">
        <v>206.108</v>
      </c>
      <c r="H281" s="61">
        <v>359.5385714285714</v>
      </c>
    </row>
    <row r="282" spans="5:8" x14ac:dyDescent="0.25">
      <c r="E282" s="225">
        <v>44788</v>
      </c>
      <c r="F282" s="224">
        <v>44788</v>
      </c>
      <c r="G282" s="61">
        <v>220.11</v>
      </c>
      <c r="H282" s="61">
        <v>375.32142857142856</v>
      </c>
    </row>
    <row r="283" spans="5:8" x14ac:dyDescent="0.25">
      <c r="E283" s="225">
        <v>44789</v>
      </c>
      <c r="F283" s="224">
        <v>44789</v>
      </c>
      <c r="G283" s="61">
        <v>225.91399999999999</v>
      </c>
      <c r="H283" s="61">
        <v>415.05571428571432</v>
      </c>
    </row>
    <row r="284" spans="5:8" x14ac:dyDescent="0.25">
      <c r="E284" s="225">
        <v>44790</v>
      </c>
      <c r="F284" s="224">
        <v>44790</v>
      </c>
      <c r="G284" s="61">
        <v>225.83500000000001</v>
      </c>
      <c r="H284" s="61">
        <v>446.32571428571424</v>
      </c>
    </row>
    <row r="285" spans="5:8" x14ac:dyDescent="0.25">
      <c r="E285" s="225">
        <v>44791</v>
      </c>
      <c r="F285" s="224">
        <v>44791</v>
      </c>
      <c r="G285" s="61">
        <v>241.00399999999999</v>
      </c>
      <c r="H285" s="61">
        <v>472.04285714285709</v>
      </c>
    </row>
    <row r="286" spans="5:8" x14ac:dyDescent="0.25">
      <c r="E286" s="225">
        <v>44792</v>
      </c>
      <c r="F286" s="224">
        <v>44792</v>
      </c>
      <c r="G286" s="61">
        <v>244.55</v>
      </c>
      <c r="H286" s="61">
        <v>484.87428571428569</v>
      </c>
    </row>
    <row r="287" spans="5:8" x14ac:dyDescent="0.25">
      <c r="E287" s="225">
        <v>44795</v>
      </c>
      <c r="F287" s="224">
        <v>44795</v>
      </c>
      <c r="G287" s="61">
        <v>276.74799999999999</v>
      </c>
      <c r="H287" s="61">
        <v>508.92142857142852</v>
      </c>
    </row>
    <row r="288" spans="5:8" x14ac:dyDescent="0.25">
      <c r="E288" s="225">
        <v>44796</v>
      </c>
      <c r="F288" s="224">
        <v>44796</v>
      </c>
      <c r="G288" s="61">
        <v>269.04899999999998</v>
      </c>
      <c r="H288" s="61">
        <v>544.14857142857147</v>
      </c>
    </row>
    <row r="289" spans="5:8" x14ac:dyDescent="0.25">
      <c r="E289" s="225">
        <v>44797</v>
      </c>
      <c r="F289" s="224">
        <v>44797</v>
      </c>
      <c r="G289" s="61">
        <v>292.14999999999998</v>
      </c>
      <c r="H289" s="61">
        <v>559.72571428571428</v>
      </c>
    </row>
    <row r="290" spans="5:8" x14ac:dyDescent="0.25">
      <c r="E290" s="225">
        <v>44798</v>
      </c>
      <c r="F290" s="224">
        <v>44798</v>
      </c>
      <c r="G290" s="61">
        <v>321.41399999999999</v>
      </c>
      <c r="H290" s="61">
        <v>580.79571428571433</v>
      </c>
    </row>
    <row r="291" spans="5:8" x14ac:dyDescent="0.25">
      <c r="E291" s="225">
        <v>44799</v>
      </c>
      <c r="F291" s="224">
        <v>44799</v>
      </c>
      <c r="G291" s="61">
        <v>339.19600000000003</v>
      </c>
      <c r="H291" s="61">
        <v>587.09285714285704</v>
      </c>
    </row>
    <row r="292" spans="5:8" x14ac:dyDescent="0.25">
      <c r="E292" s="225">
        <v>44802</v>
      </c>
      <c r="F292" s="224">
        <v>44802</v>
      </c>
      <c r="G292" s="61">
        <v>272.60300000000001</v>
      </c>
      <c r="H292" s="61">
        <v>607.8271428571428</v>
      </c>
    </row>
    <row r="293" spans="5:8" x14ac:dyDescent="0.25">
      <c r="E293" s="225">
        <v>44803</v>
      </c>
      <c r="F293" s="224">
        <v>44803</v>
      </c>
      <c r="G293" s="61">
        <v>252.93700000000001</v>
      </c>
      <c r="H293" s="61">
        <v>628.75857142857149</v>
      </c>
    </row>
    <row r="294" spans="5:8" x14ac:dyDescent="0.25">
      <c r="E294" s="225">
        <v>44804</v>
      </c>
      <c r="F294" s="224">
        <v>44804</v>
      </c>
      <c r="G294" s="61">
        <v>239.90700000000001</v>
      </c>
      <c r="H294" s="61">
        <v>623.91142857142859</v>
      </c>
    </row>
    <row r="295" spans="5:8" x14ac:dyDescent="0.25">
      <c r="E295" s="225">
        <v>44805</v>
      </c>
      <c r="F295" s="224">
        <v>44805</v>
      </c>
      <c r="G295" s="61">
        <v>243.00399999999999</v>
      </c>
      <c r="H295" s="61">
        <v>595.04142857142858</v>
      </c>
    </row>
    <row r="296" spans="5:8" x14ac:dyDescent="0.25">
      <c r="E296" s="225">
        <v>44806</v>
      </c>
      <c r="F296" s="224">
        <v>44806</v>
      </c>
      <c r="G296" s="61">
        <v>214.66499999999999</v>
      </c>
      <c r="H296" s="61">
        <v>550.45857142857142</v>
      </c>
    </row>
    <row r="297" spans="5:8" x14ac:dyDescent="0.25">
      <c r="E297" s="225">
        <v>44809</v>
      </c>
      <c r="F297" s="224">
        <v>44809</v>
      </c>
      <c r="G297" s="61">
        <v>245.92599999999999</v>
      </c>
      <c r="H297" s="61">
        <v>510.14857142857142</v>
      </c>
    </row>
    <row r="298" spans="5:8" x14ac:dyDescent="0.25">
      <c r="E298" s="225">
        <v>44810</v>
      </c>
      <c r="F298" s="224">
        <v>44810</v>
      </c>
      <c r="G298" s="61">
        <v>239.84200000000001</v>
      </c>
      <c r="H298" s="61">
        <v>489.38142857142856</v>
      </c>
    </row>
    <row r="299" spans="5:8" x14ac:dyDescent="0.25">
      <c r="E299" s="225">
        <v>44811</v>
      </c>
      <c r="F299" s="224">
        <v>44811</v>
      </c>
      <c r="G299" s="61">
        <v>213.88300000000001</v>
      </c>
      <c r="H299" s="61">
        <v>458.42142857142863</v>
      </c>
    </row>
    <row r="300" spans="5:8" x14ac:dyDescent="0.25">
      <c r="E300" s="225">
        <v>44812</v>
      </c>
      <c r="F300" s="224">
        <v>44812</v>
      </c>
      <c r="G300" s="61">
        <v>220.541</v>
      </c>
      <c r="H300" s="61">
        <v>421.45142857142855</v>
      </c>
    </row>
    <row r="301" spans="5:8" x14ac:dyDescent="0.25">
      <c r="E301" s="225">
        <v>44813</v>
      </c>
      <c r="F301" s="224">
        <v>44813</v>
      </c>
      <c r="G301" s="61">
        <v>207.09100000000001</v>
      </c>
      <c r="H301" s="61">
        <v>397.61142857142858</v>
      </c>
    </row>
    <row r="302" spans="5:8" x14ac:dyDescent="0.25">
      <c r="E302" s="225">
        <v>44816</v>
      </c>
      <c r="F302" s="224">
        <v>44816</v>
      </c>
      <c r="G302" s="61">
        <v>190.58799999999999</v>
      </c>
      <c r="H302" s="61">
        <v>393.34285714285716</v>
      </c>
    </row>
    <row r="303" spans="5:8" x14ac:dyDescent="0.25">
      <c r="E303" s="225">
        <v>44817</v>
      </c>
      <c r="F303" s="224">
        <v>44817</v>
      </c>
      <c r="G303" s="61">
        <v>198.61199999999999</v>
      </c>
      <c r="H303" s="61">
        <v>417.35142857142858</v>
      </c>
    </row>
    <row r="304" spans="5:8" x14ac:dyDescent="0.25">
      <c r="E304" s="225">
        <v>44818</v>
      </c>
      <c r="F304" s="224">
        <v>44818</v>
      </c>
      <c r="G304" s="61">
        <v>217.88200000000001</v>
      </c>
      <c r="H304" s="61">
        <v>410.50857142857143</v>
      </c>
    </row>
    <row r="305" spans="5:8" x14ac:dyDescent="0.25">
      <c r="E305" s="225">
        <v>44819</v>
      </c>
      <c r="F305" s="224">
        <v>44819</v>
      </c>
      <c r="G305" s="61">
        <v>214.28299999999999</v>
      </c>
      <c r="H305" s="61">
        <v>373.18428571428564</v>
      </c>
    </row>
    <row r="306" spans="5:8" x14ac:dyDescent="0.25">
      <c r="E306" s="225">
        <v>44820</v>
      </c>
      <c r="F306" s="224">
        <v>44820</v>
      </c>
      <c r="G306" s="61">
        <v>187.79300000000001</v>
      </c>
      <c r="H306" s="61">
        <v>319.64857142857136</v>
      </c>
    </row>
    <row r="307" spans="5:8" x14ac:dyDescent="0.25">
      <c r="E307" s="225">
        <v>44823</v>
      </c>
      <c r="F307" s="224">
        <v>44823</v>
      </c>
      <c r="G307" s="61">
        <v>182.262</v>
      </c>
      <c r="H307" s="61">
        <v>322.18142857142857</v>
      </c>
    </row>
    <row r="308" spans="5:8" x14ac:dyDescent="0.25">
      <c r="E308" s="225">
        <v>44824</v>
      </c>
      <c r="F308" s="224">
        <v>44824</v>
      </c>
      <c r="G308" s="61">
        <v>194.25899999999999</v>
      </c>
      <c r="H308" s="61">
        <v>318.69857142857148</v>
      </c>
    </row>
    <row r="309" spans="5:8" x14ac:dyDescent="0.25">
      <c r="E309" s="225">
        <v>44825</v>
      </c>
      <c r="F309" s="224">
        <v>44825</v>
      </c>
      <c r="G309" s="61">
        <v>189.78100000000001</v>
      </c>
      <c r="H309" s="61">
        <v>318.0585714285715</v>
      </c>
    </row>
    <row r="310" spans="5:8" x14ac:dyDescent="0.25">
      <c r="E310" s="225">
        <v>44826</v>
      </c>
      <c r="F310" s="224">
        <v>44826</v>
      </c>
      <c r="G310" s="61">
        <v>187.46799999999999</v>
      </c>
      <c r="H310" s="61">
        <v>305.56142857142856</v>
      </c>
    </row>
    <row r="311" spans="5:8" x14ac:dyDescent="0.25">
      <c r="E311" s="225">
        <v>44827</v>
      </c>
      <c r="F311" s="224">
        <v>44827</v>
      </c>
      <c r="G311" s="61">
        <v>185.495</v>
      </c>
      <c r="H311" s="61">
        <v>302.95285714285717</v>
      </c>
    </row>
    <row r="312" spans="5:8" x14ac:dyDescent="0.25">
      <c r="E312" s="225">
        <v>44830</v>
      </c>
      <c r="F312" s="224">
        <v>44830</v>
      </c>
      <c r="G312" s="61">
        <v>173.834</v>
      </c>
      <c r="H312" s="61">
        <v>318.52571428571429</v>
      </c>
    </row>
    <row r="313" spans="5:8" x14ac:dyDescent="0.25">
      <c r="E313" s="225">
        <v>44831</v>
      </c>
      <c r="F313" s="224">
        <v>44831</v>
      </c>
      <c r="G313" s="61">
        <v>186.09899999999999</v>
      </c>
      <c r="H313" s="61">
        <v>363.87285714285707</v>
      </c>
    </row>
    <row r="314" spans="5:8" x14ac:dyDescent="0.25">
      <c r="E314" s="225">
        <v>44832</v>
      </c>
      <c r="F314" s="224">
        <v>44832</v>
      </c>
      <c r="G314" s="61">
        <v>207.18700000000001</v>
      </c>
      <c r="H314" s="61">
        <v>371.54571428571427</v>
      </c>
    </row>
    <row r="315" spans="5:8" x14ac:dyDescent="0.25">
      <c r="E315" s="225">
        <v>44833</v>
      </c>
      <c r="F315" s="224">
        <v>44833</v>
      </c>
      <c r="G315" s="61">
        <v>187.66499999999999</v>
      </c>
      <c r="H315" s="61">
        <v>362.33857142857141</v>
      </c>
    </row>
    <row r="316" spans="5:8" x14ac:dyDescent="0.25">
      <c r="E316" s="225">
        <v>44834</v>
      </c>
      <c r="F316" s="224">
        <v>44834</v>
      </c>
      <c r="G316" s="61">
        <v>188.8</v>
      </c>
      <c r="H316" s="61">
        <v>318.75714285714292</v>
      </c>
    </row>
    <row r="317" spans="5:8" x14ac:dyDescent="0.25">
      <c r="E317" s="225">
        <v>44837</v>
      </c>
      <c r="F317" s="224">
        <v>44837</v>
      </c>
      <c r="G317" s="61">
        <v>169.91200000000001</v>
      </c>
      <c r="H317" s="61">
        <v>301.32571428571424</v>
      </c>
    </row>
    <row r="318" spans="5:8" x14ac:dyDescent="0.25">
      <c r="E318" s="225">
        <v>44838</v>
      </c>
      <c r="F318" s="224">
        <v>44838</v>
      </c>
      <c r="G318" s="61">
        <v>161.94999999999999</v>
      </c>
      <c r="H318" s="61">
        <v>265.90857142857141</v>
      </c>
    </row>
    <row r="319" spans="5:8" x14ac:dyDescent="0.25">
      <c r="E319" s="225">
        <v>44839</v>
      </c>
      <c r="F319" s="224">
        <v>44839</v>
      </c>
      <c r="G319" s="61">
        <v>173.69300000000001</v>
      </c>
      <c r="H319" s="61">
        <v>235.9928571428571</v>
      </c>
    </row>
    <row r="320" spans="5:8" x14ac:dyDescent="0.25">
      <c r="E320" s="225">
        <v>44840</v>
      </c>
      <c r="F320" s="224">
        <v>44840</v>
      </c>
      <c r="G320" s="61">
        <v>175.71199999999999</v>
      </c>
      <c r="H320" s="61">
        <v>204.2342857142857</v>
      </c>
    </row>
    <row r="321" spans="5:8" x14ac:dyDescent="0.25">
      <c r="E321" s="225">
        <v>44841</v>
      </c>
      <c r="F321" s="224">
        <v>44841</v>
      </c>
      <c r="G321" s="61">
        <v>156.20699999999999</v>
      </c>
      <c r="H321" s="61">
        <v>165.40571428571428</v>
      </c>
    </row>
    <row r="322" spans="5:8" x14ac:dyDescent="0.25">
      <c r="E322" s="225">
        <v>44844</v>
      </c>
      <c r="F322" s="224">
        <v>44844</v>
      </c>
      <c r="G322" s="61">
        <v>154.11799999999999</v>
      </c>
      <c r="H322" s="61">
        <v>157.46</v>
      </c>
    </row>
    <row r="323" spans="5:8" x14ac:dyDescent="0.25">
      <c r="E323" s="225">
        <v>44845</v>
      </c>
      <c r="F323" s="224">
        <v>44845</v>
      </c>
      <c r="G323" s="61">
        <v>156.78100000000001</v>
      </c>
      <c r="H323" s="61">
        <v>185.99142857142857</v>
      </c>
    </row>
    <row r="324" spans="5:8" x14ac:dyDescent="0.25">
      <c r="E324" s="225">
        <v>44846</v>
      </c>
      <c r="F324" s="224">
        <v>44846</v>
      </c>
      <c r="G324" s="61">
        <v>160.19</v>
      </c>
      <c r="H324" s="61">
        <v>187.58428571428573</v>
      </c>
    </row>
    <row r="325" spans="5:8" x14ac:dyDescent="0.25">
      <c r="E325" s="225">
        <v>44847</v>
      </c>
      <c r="F325" s="224">
        <v>44847</v>
      </c>
      <c r="G325" s="61">
        <v>153.809</v>
      </c>
      <c r="H325" s="61">
        <v>210.07857142857145</v>
      </c>
    </row>
    <row r="326" spans="5:8" x14ac:dyDescent="0.25">
      <c r="E326" s="225">
        <v>44848</v>
      </c>
      <c r="F326" s="224">
        <v>44848</v>
      </c>
      <c r="G326" s="61">
        <v>141.99700000000001</v>
      </c>
      <c r="H326" s="61">
        <v>218.05428571428573</v>
      </c>
    </row>
    <row r="327" spans="5:8" x14ac:dyDescent="0.25">
      <c r="E327" s="225">
        <v>44851</v>
      </c>
      <c r="F327" s="224">
        <v>44851</v>
      </c>
      <c r="G327" s="61">
        <v>127.97799999999999</v>
      </c>
      <c r="H327" s="61">
        <v>220.81000000000003</v>
      </c>
    </row>
    <row r="328" spans="5:8" x14ac:dyDescent="0.25">
      <c r="E328" s="225">
        <v>44852</v>
      </c>
      <c r="F328" s="224">
        <v>44852</v>
      </c>
      <c r="G328" s="61">
        <v>113.22199999999999</v>
      </c>
      <c r="H328" s="61">
        <v>224.1114285714286</v>
      </c>
    </row>
    <row r="329" spans="5:8" x14ac:dyDescent="0.25">
      <c r="E329" s="225">
        <v>44853</v>
      </c>
      <c r="F329" s="224">
        <v>44853</v>
      </c>
      <c r="G329" s="61">
        <v>112.51</v>
      </c>
      <c r="H329" s="61">
        <v>207.01857142857145</v>
      </c>
    </row>
    <row r="330" spans="5:8" x14ac:dyDescent="0.25">
      <c r="E330" s="225">
        <v>44854</v>
      </c>
      <c r="F330" s="224">
        <v>44854</v>
      </c>
      <c r="G330" s="61">
        <v>127.14700000000001</v>
      </c>
      <c r="H330" s="61">
        <v>190.00571428571428</v>
      </c>
    </row>
    <row r="331" spans="5:8" x14ac:dyDescent="0.25">
      <c r="E331" s="225">
        <v>44855</v>
      </c>
      <c r="F331" s="224">
        <v>44855</v>
      </c>
      <c r="G331" s="61">
        <v>113.57599999999999</v>
      </c>
      <c r="H331" s="61">
        <v>173.20714285714288</v>
      </c>
    </row>
    <row r="332" spans="5:8" x14ac:dyDescent="0.25">
      <c r="E332" s="225">
        <v>44858</v>
      </c>
      <c r="F332" s="224">
        <v>44858</v>
      </c>
      <c r="G332" s="61">
        <v>99.17</v>
      </c>
      <c r="H332" s="61">
        <v>151.02857142857144</v>
      </c>
    </row>
    <row r="333" spans="5:8" x14ac:dyDescent="0.25">
      <c r="E333" s="225">
        <v>44859</v>
      </c>
      <c r="F333" s="224">
        <v>44859</v>
      </c>
      <c r="G333" s="61">
        <v>99.793999999999997</v>
      </c>
      <c r="H333" s="61">
        <v>145.99571428571429</v>
      </c>
    </row>
    <row r="334" spans="5:8" x14ac:dyDescent="0.25">
      <c r="E334" s="225">
        <v>44860</v>
      </c>
      <c r="F334" s="224">
        <v>44860</v>
      </c>
      <c r="G334" s="61">
        <v>104.32</v>
      </c>
      <c r="H334" s="61">
        <v>137.64000000000001</v>
      </c>
    </row>
    <row r="335" spans="5:8" x14ac:dyDescent="0.25">
      <c r="E335" s="225">
        <v>44861</v>
      </c>
      <c r="F335" s="224">
        <v>44861</v>
      </c>
      <c r="G335" s="61">
        <v>107.384</v>
      </c>
      <c r="H335" s="61">
        <v>128.65</v>
      </c>
    </row>
    <row r="336" spans="5:8" x14ac:dyDescent="0.25">
      <c r="E336" s="225">
        <v>44862</v>
      </c>
      <c r="F336" s="224">
        <v>44862</v>
      </c>
      <c r="G336" s="61">
        <v>112.244</v>
      </c>
      <c r="H336" s="61">
        <v>123.05571428571427</v>
      </c>
    </row>
    <row r="337" spans="5:8" x14ac:dyDescent="0.25">
      <c r="E337" s="225">
        <v>44865</v>
      </c>
      <c r="F337" s="224">
        <v>44865</v>
      </c>
      <c r="G337" s="61">
        <v>123.352</v>
      </c>
      <c r="H337" s="61">
        <v>109.54285714285716</v>
      </c>
    </row>
    <row r="338" spans="5:8" x14ac:dyDescent="0.25">
      <c r="E338" s="225">
        <v>44866</v>
      </c>
      <c r="F338" s="224">
        <v>44866</v>
      </c>
      <c r="G338" s="61">
        <v>116.193</v>
      </c>
      <c r="H338" s="61">
        <v>99.842857142857142</v>
      </c>
    </row>
    <row r="339" spans="5:8" x14ac:dyDescent="0.25">
      <c r="E339" s="225">
        <v>44867</v>
      </c>
      <c r="F339" s="224">
        <v>44867</v>
      </c>
      <c r="G339" s="61">
        <v>125.863</v>
      </c>
      <c r="H339" s="61">
        <v>99.501428571428576</v>
      </c>
    </row>
    <row r="340" spans="5:8" x14ac:dyDescent="0.25">
      <c r="E340" s="225">
        <v>44868</v>
      </c>
      <c r="F340" s="224">
        <v>44868</v>
      </c>
      <c r="G340" s="61">
        <v>125.44499999999999</v>
      </c>
      <c r="H340" s="61">
        <v>107.66428571428571</v>
      </c>
    </row>
    <row r="341" spans="5:8" x14ac:dyDescent="0.25">
      <c r="E341" s="225">
        <v>44869</v>
      </c>
      <c r="F341" s="224">
        <v>44869</v>
      </c>
      <c r="G341" s="61">
        <v>114.786</v>
      </c>
      <c r="H341" s="61">
        <v>108.74999999999999</v>
      </c>
    </row>
    <row r="342" spans="5:8" x14ac:dyDescent="0.25">
      <c r="E342" s="225">
        <v>44872</v>
      </c>
      <c r="F342" s="224">
        <v>44872</v>
      </c>
      <c r="G342" s="61">
        <v>109.68300000000001</v>
      </c>
      <c r="H342" s="61">
        <v>107.26857142857143</v>
      </c>
    </row>
    <row r="343" spans="5:8" x14ac:dyDescent="0.25">
      <c r="E343" s="225">
        <v>44873</v>
      </c>
      <c r="F343" s="224">
        <v>44873</v>
      </c>
      <c r="G343" s="61">
        <v>118.14700000000001</v>
      </c>
      <c r="H343" s="61">
        <v>110.93428571428571</v>
      </c>
    </row>
    <row r="344" spans="5:8" x14ac:dyDescent="0.25">
      <c r="E344" s="225">
        <v>44874</v>
      </c>
      <c r="F344" s="224">
        <v>44874</v>
      </c>
      <c r="G344" s="61">
        <v>113.14400000000001</v>
      </c>
      <c r="H344" s="61">
        <v>120.7042857142857</v>
      </c>
    </row>
    <row r="345" spans="5:8" x14ac:dyDescent="0.25">
      <c r="E345" s="225">
        <v>44875</v>
      </c>
      <c r="F345" s="224">
        <v>44875</v>
      </c>
      <c r="G345" s="61">
        <v>113.452</v>
      </c>
      <c r="H345" s="61">
        <v>128.33428571428573</v>
      </c>
    </row>
    <row r="346" spans="5:8" x14ac:dyDescent="0.25">
      <c r="E346" s="225">
        <v>44876</v>
      </c>
      <c r="F346" s="224">
        <v>44876</v>
      </c>
      <c r="G346" s="61">
        <v>97.852999999999994</v>
      </c>
      <c r="H346" s="61">
        <v>136.79714285714286</v>
      </c>
    </row>
    <row r="347" spans="5:8" x14ac:dyDescent="0.25">
      <c r="E347" s="225">
        <v>44879</v>
      </c>
      <c r="F347" s="224">
        <v>44879</v>
      </c>
      <c r="G347" s="61">
        <v>113.70399999999999</v>
      </c>
      <c r="H347" s="61">
        <v>136.61857142857141</v>
      </c>
    </row>
    <row r="348" spans="5:8" x14ac:dyDescent="0.25">
      <c r="E348" s="225">
        <v>44880</v>
      </c>
      <c r="F348" s="224">
        <v>44880</v>
      </c>
      <c r="G348" s="61">
        <v>124.104</v>
      </c>
      <c r="H348" s="61">
        <v>138.25714285714284</v>
      </c>
    </row>
    <row r="349" spans="5:8" x14ac:dyDescent="0.25">
      <c r="E349" s="225">
        <v>44881</v>
      </c>
      <c r="F349" s="224">
        <v>44881</v>
      </c>
      <c r="G349" s="61">
        <v>113.9</v>
      </c>
      <c r="H349" s="61">
        <v>138.93571428571428</v>
      </c>
    </row>
    <row r="350" spans="5:8" x14ac:dyDescent="0.25">
      <c r="E350" s="225">
        <v>44882</v>
      </c>
      <c r="F350" s="224">
        <v>44882</v>
      </c>
      <c r="G350" s="61">
        <v>112.556</v>
      </c>
      <c r="H350" s="61">
        <v>145.26571428571427</v>
      </c>
    </row>
    <row r="351" spans="5:8" x14ac:dyDescent="0.25">
      <c r="E351" s="225">
        <v>44883</v>
      </c>
      <c r="F351" s="224">
        <v>44883</v>
      </c>
      <c r="G351" s="61">
        <v>115.509</v>
      </c>
      <c r="H351" s="61">
        <v>154.03285714285715</v>
      </c>
    </row>
    <row r="352" spans="5:8" x14ac:dyDescent="0.25">
      <c r="E352" s="225">
        <v>44886</v>
      </c>
      <c r="F352" s="224">
        <v>44886</v>
      </c>
      <c r="G352" s="61">
        <v>116.128</v>
      </c>
      <c r="H352" s="61">
        <v>165.24714285714285</v>
      </c>
    </row>
    <row r="353" spans="5:8" x14ac:dyDescent="0.25">
      <c r="E353" s="225">
        <v>44887</v>
      </c>
      <c r="F353" s="224">
        <v>44887</v>
      </c>
      <c r="G353" s="61">
        <v>119.639</v>
      </c>
      <c r="H353" s="61">
        <v>167.4942857142857</v>
      </c>
    </row>
    <row r="354" spans="5:8" x14ac:dyDescent="0.25">
      <c r="E354" s="225">
        <v>44888</v>
      </c>
      <c r="F354" s="224">
        <v>44888</v>
      </c>
      <c r="G354" s="61">
        <v>129.62</v>
      </c>
      <c r="H354" s="61">
        <v>176.08999999999997</v>
      </c>
    </row>
    <row r="355" spans="5:8" x14ac:dyDescent="0.25">
      <c r="E355" s="225">
        <v>44889</v>
      </c>
      <c r="F355" s="224">
        <v>44889</v>
      </c>
      <c r="G355" s="61">
        <v>123.785</v>
      </c>
      <c r="H355" s="61">
        <v>192.40000000000003</v>
      </c>
    </row>
    <row r="356" spans="5:8" x14ac:dyDescent="0.25">
      <c r="E356" s="225">
        <v>44890</v>
      </c>
      <c r="F356" s="224">
        <v>44890</v>
      </c>
      <c r="G356" s="61">
        <v>124.37</v>
      </c>
      <c r="H356" s="61">
        <v>212.2957142857143</v>
      </c>
    </row>
    <row r="357" spans="5:8" x14ac:dyDescent="0.25">
      <c r="E357" s="225">
        <v>44893</v>
      </c>
      <c r="F357" s="224">
        <v>44893</v>
      </c>
      <c r="G357" s="61">
        <v>123.282</v>
      </c>
      <c r="H357" s="61">
        <v>240.95428571428576</v>
      </c>
    </row>
    <row r="358" spans="5:8" x14ac:dyDescent="0.25">
      <c r="E358" s="225">
        <v>44894</v>
      </c>
      <c r="F358" s="224">
        <v>44894</v>
      </c>
      <c r="G358" s="61">
        <v>132.286</v>
      </c>
      <c r="H358" s="61">
        <v>268.82285714285712</v>
      </c>
    </row>
    <row r="359" spans="5:8" x14ac:dyDescent="0.25">
      <c r="E359" s="225">
        <v>44895</v>
      </c>
      <c r="F359" s="224">
        <v>44895</v>
      </c>
      <c r="G359" s="61">
        <v>146.39699999999999</v>
      </c>
      <c r="H359" s="61">
        <v>296.03428571428566</v>
      </c>
    </row>
    <row r="360" spans="5:8" x14ac:dyDescent="0.25">
      <c r="E360" s="225">
        <v>44896</v>
      </c>
      <c r="F360" s="224">
        <v>44896</v>
      </c>
      <c r="G360" s="61">
        <v>139.25800000000001</v>
      </c>
      <c r="H360" s="61">
        <v>319.06571428571425</v>
      </c>
    </row>
    <row r="361" spans="5:8" x14ac:dyDescent="0.25">
      <c r="E361" s="225">
        <v>44897</v>
      </c>
      <c r="F361" s="224">
        <v>44897</v>
      </c>
      <c r="G361" s="61">
        <v>135.56200000000001</v>
      </c>
      <c r="H361" s="61">
        <v>325.41714285714289</v>
      </c>
    </row>
    <row r="362" spans="5:8" x14ac:dyDescent="0.25">
      <c r="E362" s="225">
        <v>44900</v>
      </c>
      <c r="F362" s="224">
        <v>44900</v>
      </c>
      <c r="G362" s="61">
        <v>134.69900000000001</v>
      </c>
      <c r="H362" s="61">
        <v>343.77571428571429</v>
      </c>
    </row>
    <row r="363" spans="5:8" x14ac:dyDescent="0.25">
      <c r="E363" s="225">
        <v>44901</v>
      </c>
      <c r="F363" s="224">
        <v>44901</v>
      </c>
      <c r="G363" s="61">
        <v>138.488</v>
      </c>
      <c r="H363" s="61">
        <v>356.01285714285711</v>
      </c>
    </row>
    <row r="364" spans="5:8" x14ac:dyDescent="0.25">
      <c r="E364" s="225">
        <v>44902</v>
      </c>
      <c r="F364" s="224">
        <v>44902</v>
      </c>
      <c r="G364" s="61">
        <v>149.245</v>
      </c>
      <c r="H364" s="61">
        <v>358.28285714285721</v>
      </c>
    </row>
    <row r="365" spans="5:8" x14ac:dyDescent="0.25">
      <c r="E365" s="225">
        <v>44903</v>
      </c>
      <c r="F365" s="224">
        <v>44903</v>
      </c>
      <c r="G365" s="61">
        <v>138.893</v>
      </c>
      <c r="H365" s="61">
        <v>360.75999999999993</v>
      </c>
    </row>
    <row r="366" spans="5:8" x14ac:dyDescent="0.25">
      <c r="E366" s="225">
        <v>44904</v>
      </c>
      <c r="F366" s="224">
        <v>44904</v>
      </c>
      <c r="G366" s="61">
        <v>139.113</v>
      </c>
      <c r="H366" s="61">
        <v>355.08571428571429</v>
      </c>
    </row>
    <row r="367" spans="5:8" x14ac:dyDescent="0.25">
      <c r="E367" s="225">
        <v>44907</v>
      </c>
      <c r="F367" s="224">
        <v>44907</v>
      </c>
      <c r="G367" s="61">
        <v>136.59</v>
      </c>
      <c r="H367" s="61">
        <v>370.12571428571431</v>
      </c>
    </row>
    <row r="368" spans="5:8" x14ac:dyDescent="0.25">
      <c r="E368" s="225">
        <v>44908</v>
      </c>
      <c r="F368" s="224">
        <v>44908</v>
      </c>
      <c r="G368" s="61">
        <v>137.529</v>
      </c>
      <c r="H368" s="61">
        <v>393.26285714285717</v>
      </c>
    </row>
    <row r="369" spans="5:8" x14ac:dyDescent="0.25">
      <c r="E369" s="225">
        <v>44909</v>
      </c>
      <c r="F369" s="224">
        <v>44909</v>
      </c>
      <c r="G369" s="61">
        <v>131.511</v>
      </c>
      <c r="H369" s="61">
        <v>394.7657142857143</v>
      </c>
    </row>
    <row r="370" spans="5:8" x14ac:dyDescent="0.25">
      <c r="E370" s="225">
        <v>44910</v>
      </c>
      <c r="F370" s="224">
        <v>44910</v>
      </c>
      <c r="G370" s="61">
        <v>134.767</v>
      </c>
      <c r="H370" s="61">
        <v>407.12</v>
      </c>
    </row>
    <row r="371" spans="5:8" x14ac:dyDescent="0.25">
      <c r="E371" s="225">
        <v>44911</v>
      </c>
      <c r="F371" s="224">
        <v>44911</v>
      </c>
      <c r="G371" s="61">
        <v>115.45099999999999</v>
      </c>
      <c r="H371" s="61">
        <v>390.18285714285713</v>
      </c>
    </row>
    <row r="372" spans="5:8" x14ac:dyDescent="0.25">
      <c r="E372" s="225">
        <v>44914</v>
      </c>
      <c r="F372" s="224">
        <v>44914</v>
      </c>
      <c r="G372" s="61">
        <v>108.54300000000001</v>
      </c>
      <c r="H372" s="61">
        <v>358.00857142857143</v>
      </c>
    </row>
    <row r="373" spans="5:8" x14ac:dyDescent="0.25">
      <c r="E373" s="225">
        <v>44915</v>
      </c>
      <c r="F373" s="224">
        <v>44915</v>
      </c>
      <c r="G373" s="61">
        <v>105.688</v>
      </c>
      <c r="H373" s="61">
        <v>338.00285714285712</v>
      </c>
    </row>
    <row r="374" spans="5:8" x14ac:dyDescent="0.25">
      <c r="E374" s="225">
        <v>44916</v>
      </c>
      <c r="F374" s="224">
        <v>44916</v>
      </c>
      <c r="G374" s="61">
        <v>97.751999999999995</v>
      </c>
      <c r="H374" s="61">
        <v>302.02571428571429</v>
      </c>
    </row>
    <row r="375" spans="5:8" x14ac:dyDescent="0.25">
      <c r="E375" s="225">
        <v>44917</v>
      </c>
      <c r="F375" s="224">
        <v>44917</v>
      </c>
      <c r="G375" s="61">
        <v>91.938000000000002</v>
      </c>
      <c r="H375" s="61">
        <v>265.16999999999996</v>
      </c>
    </row>
    <row r="376" spans="5:8" x14ac:dyDescent="0.25">
      <c r="E376" s="225">
        <v>44918</v>
      </c>
      <c r="F376" s="224">
        <v>44918</v>
      </c>
      <c r="G376" s="61">
        <v>82.977000000000004</v>
      </c>
      <c r="H376" s="61">
        <v>224.44285714285706</v>
      </c>
    </row>
    <row r="377" spans="5:8" x14ac:dyDescent="0.25">
      <c r="E377" s="225">
        <v>44921</v>
      </c>
      <c r="F377" s="224">
        <v>44921</v>
      </c>
      <c r="G377" s="61">
        <v>82.977000000000004</v>
      </c>
      <c r="H377" s="61">
        <v>178.78857142857143</v>
      </c>
    </row>
    <row r="378" spans="5:8" x14ac:dyDescent="0.25">
      <c r="E378" s="225">
        <v>44922</v>
      </c>
      <c r="F378" s="224">
        <v>44922</v>
      </c>
      <c r="G378" s="61">
        <v>80.043000000000006</v>
      </c>
      <c r="H378" s="61">
        <v>146.92142857142858</v>
      </c>
    </row>
    <row r="379" spans="5:8" x14ac:dyDescent="0.25">
      <c r="E379" s="225">
        <v>44923</v>
      </c>
      <c r="F379" s="224">
        <v>44923</v>
      </c>
      <c r="G379" s="61">
        <v>81.350999999999999</v>
      </c>
      <c r="H379" s="61">
        <v>122.31571428571429</v>
      </c>
    </row>
    <row r="380" spans="5:8" x14ac:dyDescent="0.25">
      <c r="E380" s="225">
        <v>44924</v>
      </c>
      <c r="F380" s="224">
        <v>44924</v>
      </c>
      <c r="G380" s="61">
        <v>83.83</v>
      </c>
      <c r="H380" s="61">
        <v>93.748571428571424</v>
      </c>
    </row>
    <row r="381" spans="5:8" x14ac:dyDescent="0.25">
      <c r="E381" s="225">
        <v>44925</v>
      </c>
      <c r="F381" s="224">
        <v>44925</v>
      </c>
      <c r="G381" s="61">
        <v>76.314999999999998</v>
      </c>
      <c r="H381" s="61">
        <v>66.115714285714276</v>
      </c>
    </row>
    <row r="382" spans="5:8" x14ac:dyDescent="0.25">
      <c r="E382" s="225">
        <v>44928</v>
      </c>
      <c r="F382" s="224">
        <v>44928</v>
      </c>
      <c r="G382" s="61">
        <v>77.016999999999996</v>
      </c>
      <c r="H382" s="61">
        <v>60.410000000000004</v>
      </c>
    </row>
    <row r="383" spans="5:8" x14ac:dyDescent="0.25">
      <c r="E383" s="225">
        <v>44929</v>
      </c>
      <c r="F383" s="224">
        <v>44929</v>
      </c>
      <c r="G383" s="61">
        <v>72.313999999999993</v>
      </c>
      <c r="H383" s="61">
        <v>52.848571428571425</v>
      </c>
    </row>
    <row r="384" spans="5:8" x14ac:dyDescent="0.25">
      <c r="E384" s="225">
        <v>44930</v>
      </c>
      <c r="F384" s="224">
        <v>44930</v>
      </c>
      <c r="G384" s="61">
        <v>65.022000000000006</v>
      </c>
      <c r="H384" s="61">
        <v>55.09571428571428</v>
      </c>
    </row>
    <row r="385" spans="5:8" x14ac:dyDescent="0.25">
      <c r="E385" s="225">
        <v>44931</v>
      </c>
      <c r="F385" s="224">
        <v>44931</v>
      </c>
      <c r="G385" s="61">
        <v>72.421999999999997</v>
      </c>
      <c r="H385" s="61">
        <v>65.320000000000007</v>
      </c>
    </row>
    <row r="386" spans="5:8" x14ac:dyDescent="0.25">
      <c r="E386" s="225">
        <v>44932</v>
      </c>
      <c r="F386" s="224">
        <v>44932</v>
      </c>
      <c r="G386" s="61">
        <v>69.534000000000006</v>
      </c>
      <c r="H386" s="61">
        <v>76.067142857142855</v>
      </c>
    </row>
    <row r="387" spans="5:8" x14ac:dyDescent="0.25">
      <c r="E387" s="225">
        <v>44935</v>
      </c>
      <c r="F387" s="224">
        <v>44935</v>
      </c>
      <c r="G387" s="61">
        <v>74.302000000000007</v>
      </c>
      <c r="H387" s="61">
        <v>91.567142857142841</v>
      </c>
    </row>
    <row r="388" spans="5:8" x14ac:dyDescent="0.25">
      <c r="E388" s="225">
        <v>44936</v>
      </c>
      <c r="F388" s="224">
        <v>44936</v>
      </c>
      <c r="G388" s="61">
        <v>70.070999999999998</v>
      </c>
      <c r="H388" s="61">
        <v>103.69142857142856</v>
      </c>
    </row>
    <row r="389" spans="5:8" x14ac:dyDescent="0.25">
      <c r="E389" s="225">
        <v>44937</v>
      </c>
      <c r="F389" s="224">
        <v>44937</v>
      </c>
      <c r="G389" s="61">
        <v>65.346000000000004</v>
      </c>
      <c r="H389" s="61">
        <v>92.94714285714285</v>
      </c>
    </row>
    <row r="390" spans="5:8" x14ac:dyDescent="0.25">
      <c r="E390" s="225">
        <v>44938</v>
      </c>
      <c r="F390" s="224">
        <v>44938</v>
      </c>
      <c r="G390" s="61">
        <v>66.808999999999997</v>
      </c>
      <c r="H390" s="61">
        <v>94.047142857142859</v>
      </c>
    </row>
    <row r="391" spans="5:8" x14ac:dyDescent="0.25">
      <c r="E391" s="225">
        <v>44939</v>
      </c>
      <c r="F391" s="224">
        <v>44939</v>
      </c>
      <c r="G391" s="61">
        <v>64.811999999999998</v>
      </c>
      <c r="H391" s="61">
        <v>82.887142857142862</v>
      </c>
    </row>
    <row r="392" spans="5:8" x14ac:dyDescent="0.25">
      <c r="E392" s="225">
        <v>44942</v>
      </c>
      <c r="F392" s="224">
        <v>44942</v>
      </c>
      <c r="G392" s="61">
        <v>55.454000000000001</v>
      </c>
      <c r="H392" s="61">
        <v>85.187142857142845</v>
      </c>
    </row>
    <row r="393" spans="5:8" x14ac:dyDescent="0.25">
      <c r="E393" s="225">
        <v>44943</v>
      </c>
      <c r="F393" s="224">
        <v>44943</v>
      </c>
      <c r="G393" s="61">
        <v>60.061</v>
      </c>
      <c r="H393" s="61">
        <v>93.037142857142854</v>
      </c>
    </row>
    <row r="394" spans="5:8" x14ac:dyDescent="0.25">
      <c r="E394" s="225">
        <v>44944</v>
      </c>
      <c r="F394" s="224">
        <v>44944</v>
      </c>
      <c r="G394" s="61">
        <v>61.709000000000003</v>
      </c>
      <c r="H394" s="61">
        <v>96.62</v>
      </c>
    </row>
    <row r="395" spans="5:8" x14ac:dyDescent="0.25">
      <c r="E395" s="225">
        <v>44945</v>
      </c>
      <c r="F395" s="224">
        <v>44945</v>
      </c>
      <c r="G395" s="61">
        <v>60.716999999999999</v>
      </c>
      <c r="H395" s="61">
        <v>110.41714285714285</v>
      </c>
    </row>
    <row r="396" spans="5:8" x14ac:dyDescent="0.25">
      <c r="E396" s="225">
        <v>44946</v>
      </c>
      <c r="F396" s="224">
        <v>44946</v>
      </c>
      <c r="G396" s="61">
        <v>66.897999999999996</v>
      </c>
      <c r="H396" s="61">
        <v>120.93857142857142</v>
      </c>
    </row>
    <row r="397" spans="5:8" x14ac:dyDescent="0.25">
      <c r="E397" s="225">
        <v>44949</v>
      </c>
      <c r="F397" s="224">
        <v>44949</v>
      </c>
      <c r="G397" s="61">
        <v>65.998999999999995</v>
      </c>
      <c r="H397" s="61">
        <v>140.37428571428569</v>
      </c>
    </row>
    <row r="398" spans="5:8" x14ac:dyDescent="0.25">
      <c r="E398" s="225">
        <v>44950</v>
      </c>
      <c r="F398" s="224">
        <v>44950</v>
      </c>
      <c r="G398" s="61">
        <v>58.268999999999998</v>
      </c>
      <c r="H398" s="61">
        <v>162.14571428571429</v>
      </c>
    </row>
    <row r="399" spans="5:8" x14ac:dyDescent="0.25">
      <c r="E399" s="225">
        <v>44951</v>
      </c>
      <c r="F399" s="224">
        <v>44951</v>
      </c>
      <c r="G399" s="61">
        <v>56.66</v>
      </c>
      <c r="H399" s="61">
        <v>167.01714285714289</v>
      </c>
    </row>
    <row r="400" spans="5:8" x14ac:dyDescent="0.25">
      <c r="E400" s="225">
        <v>44952</v>
      </c>
      <c r="F400" s="224">
        <v>44952</v>
      </c>
      <c r="G400" s="61">
        <v>54.814999999999998</v>
      </c>
      <c r="H400" s="61">
        <v>170.58857142857144</v>
      </c>
    </row>
    <row r="401" spans="5:8" x14ac:dyDescent="0.25">
      <c r="E401" s="225">
        <v>44953</v>
      </c>
      <c r="F401" s="224">
        <v>44953</v>
      </c>
      <c r="G401" s="61">
        <v>55.424999999999997</v>
      </c>
      <c r="H401" s="61">
        <v>170.08714285714285</v>
      </c>
    </row>
    <row r="402" spans="5:8" x14ac:dyDescent="0.25">
      <c r="E402" s="225">
        <v>44956</v>
      </c>
      <c r="F402" s="224">
        <v>44956</v>
      </c>
      <c r="G402" s="61">
        <v>55.155999999999999</v>
      </c>
      <c r="H402" s="61">
        <v>161.0385714285714</v>
      </c>
    </row>
    <row r="403" spans="5:8" x14ac:dyDescent="0.25">
      <c r="E403" s="225">
        <v>44957</v>
      </c>
      <c r="F403" s="224">
        <v>44957</v>
      </c>
      <c r="G403" s="61">
        <v>57.351999999999997</v>
      </c>
      <c r="H403" s="61">
        <v>153.70857142857139</v>
      </c>
    </row>
    <row r="404" spans="5:8" x14ac:dyDescent="0.25">
      <c r="E404" s="225">
        <v>44958</v>
      </c>
      <c r="F404" s="224">
        <v>44958</v>
      </c>
      <c r="G404" s="61">
        <v>59.527000000000001</v>
      </c>
      <c r="H404" s="61">
        <v>144.20285714285711</v>
      </c>
    </row>
    <row r="405" spans="5:8" x14ac:dyDescent="0.25">
      <c r="E405" s="225">
        <v>44959</v>
      </c>
      <c r="F405" s="224">
        <v>44959</v>
      </c>
      <c r="G405" s="61">
        <v>57.04</v>
      </c>
      <c r="H405" s="61">
        <v>132.89857142857142</v>
      </c>
    </row>
    <row r="406" spans="5:8" x14ac:dyDescent="0.25">
      <c r="E406" s="225">
        <v>44960</v>
      </c>
      <c r="F406" s="224">
        <v>44960</v>
      </c>
      <c r="G406" s="61">
        <v>57.889000000000003</v>
      </c>
      <c r="H406" s="61">
        <v>129.80428571428573</v>
      </c>
    </row>
    <row r="407" spans="5:8" x14ac:dyDescent="0.25">
      <c r="E407" s="225">
        <v>44963</v>
      </c>
      <c r="F407" s="224">
        <v>44963</v>
      </c>
      <c r="G407" s="61">
        <v>58.109000000000002</v>
      </c>
      <c r="H407" s="61">
        <v>130.39857142857142</v>
      </c>
    </row>
    <row r="408" spans="5:8" x14ac:dyDescent="0.25">
      <c r="E408" s="225">
        <v>44964</v>
      </c>
      <c r="F408" s="224">
        <v>44964</v>
      </c>
      <c r="G408" s="61">
        <v>55.402999999999999</v>
      </c>
      <c r="H408" s="61">
        <v>131.45571428571427</v>
      </c>
    </row>
    <row r="409" spans="5:8" x14ac:dyDescent="0.25">
      <c r="E409" s="225">
        <v>44965</v>
      </c>
      <c r="F409" s="224">
        <v>44965</v>
      </c>
      <c r="G409" s="61">
        <v>53.686999999999998</v>
      </c>
      <c r="H409" s="61">
        <v>133.63</v>
      </c>
    </row>
    <row r="410" spans="5:8" x14ac:dyDescent="0.25">
      <c r="E410" s="225">
        <v>44966</v>
      </c>
      <c r="F410" s="224">
        <v>44966</v>
      </c>
      <c r="G410" s="61">
        <v>52.734000000000002</v>
      </c>
      <c r="H410" s="61">
        <v>138.32142857142856</v>
      </c>
    </row>
    <row r="411" spans="5:8" x14ac:dyDescent="0.25">
      <c r="E411" s="225">
        <v>44967</v>
      </c>
      <c r="F411" s="224">
        <v>44967</v>
      </c>
      <c r="G411" s="61">
        <v>53.947000000000003</v>
      </c>
      <c r="H411" s="61">
        <v>134.05285714285714</v>
      </c>
    </row>
    <row r="412" spans="5:8" x14ac:dyDescent="0.25">
      <c r="E412" s="225">
        <v>44970</v>
      </c>
      <c r="F412" s="224">
        <v>44970</v>
      </c>
      <c r="G412" s="61">
        <v>51.707000000000001</v>
      </c>
      <c r="H412" s="61">
        <v>141.46428571428569</v>
      </c>
    </row>
    <row r="413" spans="5:8" x14ac:dyDescent="0.25">
      <c r="E413" s="225">
        <v>44971</v>
      </c>
      <c r="F413" s="224">
        <v>44971</v>
      </c>
      <c r="G413" s="61">
        <v>52.386000000000003</v>
      </c>
      <c r="H413" s="61">
        <v>141.10857142857142</v>
      </c>
    </row>
    <row r="414" spans="5:8" x14ac:dyDescent="0.25">
      <c r="E414" s="225">
        <v>44972</v>
      </c>
      <c r="F414" s="224">
        <v>44972</v>
      </c>
      <c r="G414" s="61">
        <v>54.716000000000001</v>
      </c>
      <c r="H414" s="61">
        <v>135.93857142857144</v>
      </c>
    </row>
    <row r="415" spans="5:8" x14ac:dyDescent="0.25">
      <c r="E415" s="225">
        <v>44973</v>
      </c>
      <c r="F415" s="224">
        <v>44973</v>
      </c>
      <c r="G415" s="61">
        <v>52.011000000000003</v>
      </c>
      <c r="H415" s="61">
        <v>125.80285714285715</v>
      </c>
    </row>
    <row r="416" spans="5:8" x14ac:dyDescent="0.25">
      <c r="E416" s="225">
        <v>44974</v>
      </c>
      <c r="F416" s="224">
        <v>44974</v>
      </c>
      <c r="G416" s="61">
        <v>49.046999999999997</v>
      </c>
      <c r="H416" s="61">
        <v>120.39285714285714</v>
      </c>
    </row>
    <row r="417" spans="5:8" x14ac:dyDescent="0.25">
      <c r="E417" s="225">
        <v>44977</v>
      </c>
      <c r="F417" s="224">
        <v>44977</v>
      </c>
      <c r="G417" s="61">
        <v>49.874000000000002</v>
      </c>
      <c r="H417" s="61">
        <v>119.89714285714285</v>
      </c>
    </row>
    <row r="418" spans="5:8" x14ac:dyDescent="0.25">
      <c r="E418" s="225">
        <v>44978</v>
      </c>
      <c r="F418" s="224">
        <v>44978</v>
      </c>
      <c r="G418" s="61">
        <v>48.542000000000002</v>
      </c>
      <c r="H418" s="61">
        <v>125.95142857142856</v>
      </c>
    </row>
    <row r="419" spans="5:8" x14ac:dyDescent="0.25">
      <c r="E419" s="225">
        <v>44979</v>
      </c>
      <c r="F419" s="224">
        <v>44979</v>
      </c>
      <c r="G419" s="61">
        <v>50.567999999999998</v>
      </c>
      <c r="H419" s="61">
        <v>124.75571428571428</v>
      </c>
    </row>
    <row r="420" spans="5:8" x14ac:dyDescent="0.25">
      <c r="E420" s="225">
        <v>44980</v>
      </c>
      <c r="F420" s="224">
        <v>44980</v>
      </c>
      <c r="G420" s="61">
        <v>50.78</v>
      </c>
      <c r="H420" s="61">
        <v>121.15285714285713</v>
      </c>
    </row>
    <row r="421" spans="5:8" x14ac:dyDescent="0.25">
      <c r="E421" s="225">
        <v>44981</v>
      </c>
      <c r="F421" s="224">
        <v>44981</v>
      </c>
      <c r="G421" s="61">
        <v>51.012999999999998</v>
      </c>
      <c r="H421" s="61">
        <v>114.37571428571427</v>
      </c>
    </row>
    <row r="422" spans="5:8" x14ac:dyDescent="0.25">
      <c r="E422" s="225">
        <v>44984</v>
      </c>
      <c r="F422" s="224">
        <v>44984</v>
      </c>
      <c r="G422" s="61">
        <v>47.298999999999999</v>
      </c>
      <c r="H422" s="61">
        <v>123.93285714285715</v>
      </c>
    </row>
    <row r="423" spans="5:8" x14ac:dyDescent="0.25">
      <c r="E423" s="225">
        <v>44985</v>
      </c>
      <c r="F423" s="224">
        <v>44985</v>
      </c>
      <c r="G423" s="61">
        <v>46.664999999999999</v>
      </c>
      <c r="H423" s="61">
        <v>130.83285714285714</v>
      </c>
    </row>
    <row r="424" spans="5:8" x14ac:dyDescent="0.25">
      <c r="E424" s="225">
        <v>44986</v>
      </c>
      <c r="F424" s="224">
        <v>44986</v>
      </c>
      <c r="G424" s="61">
        <v>47.084000000000003</v>
      </c>
      <c r="H424" s="61">
        <v>133.95571428571429</v>
      </c>
    </row>
    <row r="425" spans="5:8" x14ac:dyDescent="0.25">
      <c r="E425" s="225">
        <v>44987</v>
      </c>
      <c r="F425" s="224">
        <v>44987</v>
      </c>
      <c r="G425" s="61">
        <v>46.814999999999998</v>
      </c>
      <c r="H425" s="61">
        <v>132.25714285714284</v>
      </c>
    </row>
    <row r="426" spans="5:8" x14ac:dyDescent="0.25">
      <c r="E426" s="225">
        <v>44988</v>
      </c>
      <c r="F426" s="224">
        <v>44988</v>
      </c>
      <c r="G426" s="61">
        <v>44.98</v>
      </c>
      <c r="H426" s="61">
        <v>126.73571428571429</v>
      </c>
    </row>
    <row r="427" spans="5:8" x14ac:dyDescent="0.25">
      <c r="E427" s="225">
        <v>44991</v>
      </c>
      <c r="F427" s="224">
        <v>44991</v>
      </c>
      <c r="G427" s="61">
        <v>42.149000000000001</v>
      </c>
      <c r="H427" s="61">
        <v>125.10285714285716</v>
      </c>
    </row>
    <row r="428" spans="5:8" x14ac:dyDescent="0.25">
      <c r="E428" s="225">
        <v>44992</v>
      </c>
      <c r="F428" s="224">
        <v>44992</v>
      </c>
      <c r="G428" s="61">
        <v>43.37</v>
      </c>
      <c r="H428" s="61">
        <v>132.18857142857141</v>
      </c>
    </row>
    <row r="429" spans="5:8" x14ac:dyDescent="0.25">
      <c r="E429" s="225">
        <v>44993</v>
      </c>
      <c r="F429" s="224">
        <v>44993</v>
      </c>
      <c r="G429" s="61">
        <v>42.338999999999999</v>
      </c>
      <c r="H429" s="61">
        <v>129.21</v>
      </c>
    </row>
    <row r="430" spans="5:8" x14ac:dyDescent="0.25">
      <c r="E430" s="225">
        <v>44994</v>
      </c>
      <c r="F430" s="224">
        <v>44994</v>
      </c>
      <c r="G430" s="61">
        <v>43.598999999999997</v>
      </c>
      <c r="H430" s="61">
        <v>125.30142857142857</v>
      </c>
    </row>
    <row r="431" spans="5:8" x14ac:dyDescent="0.25">
      <c r="E431" s="225">
        <v>44995</v>
      </c>
      <c r="F431" s="224">
        <v>44995</v>
      </c>
      <c r="G431" s="61">
        <v>52.856999999999999</v>
      </c>
      <c r="H431" s="61">
        <v>118.77285714285715</v>
      </c>
    </row>
    <row r="432" spans="5:8" x14ac:dyDescent="0.25">
      <c r="E432" s="225">
        <v>44998</v>
      </c>
      <c r="F432" s="224">
        <v>44998</v>
      </c>
      <c r="G432" s="61">
        <v>49.584000000000003</v>
      </c>
      <c r="H432" s="61">
        <v>109.44714285714285</v>
      </c>
    </row>
    <row r="433" spans="5:8" x14ac:dyDescent="0.25">
      <c r="E433" s="225">
        <v>44999</v>
      </c>
      <c r="F433" s="224">
        <v>44999</v>
      </c>
      <c r="G433" s="61">
        <v>44.185000000000002</v>
      </c>
      <c r="H433" s="61">
        <v>112.34</v>
      </c>
    </row>
    <row r="434" spans="5:8" x14ac:dyDescent="0.25">
      <c r="E434" s="225">
        <v>45000</v>
      </c>
      <c r="F434" s="224">
        <v>45000</v>
      </c>
      <c r="G434" s="61">
        <v>42.905000000000001</v>
      </c>
      <c r="H434" s="61">
        <v>112.15428571428571</v>
      </c>
    </row>
    <row r="435" spans="5:8" x14ac:dyDescent="0.25">
      <c r="E435" s="225">
        <v>45001</v>
      </c>
      <c r="F435" s="224">
        <v>45001</v>
      </c>
      <c r="G435" s="61">
        <v>44.341000000000001</v>
      </c>
      <c r="H435" s="61">
        <v>105.50571428571429</v>
      </c>
    </row>
    <row r="436" spans="5:8" x14ac:dyDescent="0.25">
      <c r="E436" s="225">
        <v>45002</v>
      </c>
      <c r="F436" s="224">
        <v>45002</v>
      </c>
      <c r="G436" s="61">
        <v>42.856999999999999</v>
      </c>
      <c r="H436" s="61">
        <v>102.95428571428572</v>
      </c>
    </row>
    <row r="437" spans="5:8" x14ac:dyDescent="0.25">
      <c r="E437" s="225">
        <v>45005</v>
      </c>
      <c r="F437" s="224">
        <v>45005</v>
      </c>
      <c r="G437" s="61">
        <v>39.325000000000003</v>
      </c>
      <c r="H437" s="61">
        <v>102.87428571428572</v>
      </c>
    </row>
    <row r="438" spans="5:8" x14ac:dyDescent="0.25">
      <c r="E438" s="225">
        <v>45006</v>
      </c>
      <c r="F438" s="224">
        <v>45006</v>
      </c>
      <c r="G438" s="61">
        <v>42.4</v>
      </c>
      <c r="H438" s="61">
        <v>100.24142857142859</v>
      </c>
    </row>
    <row r="439" spans="5:8" x14ac:dyDescent="0.25">
      <c r="E439" s="225">
        <v>45007</v>
      </c>
      <c r="F439" s="224">
        <v>45007</v>
      </c>
      <c r="G439" s="61">
        <v>39.973999999999997</v>
      </c>
      <c r="H439" s="61">
        <v>100.70285714285716</v>
      </c>
    </row>
    <row r="440" spans="5:8" x14ac:dyDescent="0.25">
      <c r="E440" s="225">
        <v>45008</v>
      </c>
      <c r="F440" s="224">
        <v>45008</v>
      </c>
      <c r="G440" s="61">
        <v>43.186</v>
      </c>
      <c r="H440" s="61">
        <v>90.045714285714297</v>
      </c>
    </row>
    <row r="441" spans="5:8" x14ac:dyDescent="0.25">
      <c r="E441" s="225">
        <v>45009</v>
      </c>
      <c r="F441" s="224">
        <v>45009</v>
      </c>
      <c r="G441" s="61">
        <v>41.094000000000001</v>
      </c>
      <c r="H441" s="61">
        <v>77.059999999999988</v>
      </c>
    </row>
    <row r="442" spans="5:8" x14ac:dyDescent="0.25">
      <c r="E442" s="225">
        <v>45012</v>
      </c>
      <c r="F442" s="224">
        <v>45012</v>
      </c>
      <c r="G442" s="61">
        <v>42.527999999999999</v>
      </c>
      <c r="H442" s="61">
        <v>80.031428571428577</v>
      </c>
    </row>
    <row r="443" spans="5:8" x14ac:dyDescent="0.25">
      <c r="E443" s="225">
        <v>45013</v>
      </c>
      <c r="F443" s="224">
        <v>45013</v>
      </c>
      <c r="G443" s="61">
        <v>42.752000000000002</v>
      </c>
      <c r="H443" s="61">
        <v>81.059999999999988</v>
      </c>
    </row>
    <row r="444" spans="5:8" x14ac:dyDescent="0.25">
      <c r="E444" s="225">
        <v>45014</v>
      </c>
      <c r="F444" s="224">
        <v>45014</v>
      </c>
      <c r="G444" s="61">
        <v>42.802999999999997</v>
      </c>
      <c r="H444" s="61">
        <v>76.258571428571415</v>
      </c>
    </row>
    <row r="445" spans="5:8" x14ac:dyDescent="0.25">
      <c r="E445" s="225">
        <v>45015</v>
      </c>
      <c r="F445" s="224">
        <v>45015</v>
      </c>
      <c r="G445" s="61">
        <v>43.609000000000002</v>
      </c>
      <c r="H445" s="61">
        <v>78.745714285714286</v>
      </c>
    </row>
    <row r="446" spans="5:8" x14ac:dyDescent="0.25">
      <c r="E446" s="225">
        <v>45016</v>
      </c>
      <c r="F446" s="224">
        <v>45016</v>
      </c>
      <c r="G446" s="61">
        <v>47.843000000000004</v>
      </c>
      <c r="H446" s="61">
        <v>76.039999999999992</v>
      </c>
    </row>
    <row r="447" spans="5:8" x14ac:dyDescent="0.25">
      <c r="E447" s="225">
        <v>45019</v>
      </c>
      <c r="F447" s="224">
        <v>45019</v>
      </c>
      <c r="G447" s="61">
        <v>47.7</v>
      </c>
      <c r="H447" s="61">
        <v>84.851428571428556</v>
      </c>
    </row>
  </sheetData>
  <hyperlinks>
    <hyperlink ref="C1" location="Jegyzék_index!A1" display="Vissza a jegyzékre / Return to the Index" xr:uid="{E02CEDB6-932D-4648-8D8D-049364431DA3}"/>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DC5E8-45F1-4BF9-9A4F-B9105ABA23D0}">
  <sheetPr>
    <tabColor theme="5" tint="0.79998168889431442"/>
  </sheetPr>
  <dimension ref="A1:X39"/>
  <sheetViews>
    <sheetView zoomScale="75" zoomScaleNormal="75" workbookViewId="0"/>
  </sheetViews>
  <sheetFormatPr defaultColWidth="9.140625" defaultRowHeight="15.75" x14ac:dyDescent="0.25"/>
  <cols>
    <col min="1" max="1" width="12.5703125" style="59" bestFit="1" customWidth="1"/>
    <col min="2" max="2" width="72.7109375" style="59" bestFit="1" customWidth="1"/>
    <col min="3" max="7" width="7.85546875" style="59" customWidth="1"/>
    <col min="8" max="8" width="17.7109375" style="59" bestFit="1" customWidth="1"/>
    <col min="9" max="9" width="22.28515625" style="59" bestFit="1" customWidth="1"/>
    <col min="10" max="16384" width="9.140625" style="59"/>
  </cols>
  <sheetData>
    <row r="1" spans="1:24" x14ac:dyDescent="0.25">
      <c r="A1" s="59" t="s">
        <v>2</v>
      </c>
      <c r="B1" s="63" t="s">
        <v>418</v>
      </c>
      <c r="C1" s="176" t="s">
        <v>463</v>
      </c>
    </row>
    <row r="2" spans="1:24" x14ac:dyDescent="0.25">
      <c r="A2" s="59" t="s">
        <v>3</v>
      </c>
      <c r="B2" s="63" t="s">
        <v>453</v>
      </c>
      <c r="K2" s="61"/>
      <c r="L2" s="61"/>
      <c r="M2" s="61"/>
      <c r="N2" s="61"/>
      <c r="O2" s="61"/>
      <c r="P2" s="61"/>
      <c r="Q2" s="61"/>
      <c r="R2" s="61"/>
      <c r="S2" s="61"/>
      <c r="T2" s="61"/>
      <c r="U2" s="61"/>
      <c r="V2" s="61"/>
      <c r="W2" s="61"/>
      <c r="X2" s="61"/>
    </row>
    <row r="3" spans="1:24" x14ac:dyDescent="0.25">
      <c r="A3" s="59" t="s">
        <v>4</v>
      </c>
      <c r="B3" s="59" t="s">
        <v>100</v>
      </c>
      <c r="K3" s="61"/>
      <c r="L3" s="61"/>
      <c r="M3" s="61"/>
      <c r="N3" s="61"/>
      <c r="O3" s="61"/>
      <c r="P3" s="61"/>
      <c r="Q3" s="61"/>
      <c r="R3" s="61"/>
      <c r="S3" s="61"/>
      <c r="T3" s="61"/>
      <c r="U3" s="61"/>
      <c r="V3" s="61"/>
      <c r="W3" s="61"/>
      <c r="X3" s="61"/>
    </row>
    <row r="4" spans="1:24" x14ac:dyDescent="0.25">
      <c r="A4" s="59" t="s">
        <v>5</v>
      </c>
      <c r="B4" s="59" t="s">
        <v>101</v>
      </c>
      <c r="K4" s="61"/>
      <c r="L4" s="61"/>
      <c r="M4" s="61"/>
      <c r="N4" s="61"/>
      <c r="O4" s="61"/>
      <c r="P4" s="61"/>
      <c r="Q4" s="61"/>
      <c r="R4" s="61"/>
      <c r="S4" s="61"/>
      <c r="T4" s="61"/>
      <c r="U4" s="61"/>
      <c r="V4" s="61"/>
      <c r="W4" s="61"/>
      <c r="X4" s="61"/>
    </row>
    <row r="5" spans="1:24" x14ac:dyDescent="0.25">
      <c r="A5" s="59" t="s">
        <v>6</v>
      </c>
      <c r="K5" s="61"/>
      <c r="L5" s="61"/>
      <c r="M5" s="61"/>
      <c r="N5" s="61"/>
      <c r="O5" s="61"/>
      <c r="P5" s="61"/>
      <c r="Q5" s="61"/>
      <c r="R5" s="61"/>
      <c r="S5" s="61"/>
      <c r="T5" s="61"/>
      <c r="U5" s="61"/>
      <c r="V5" s="61"/>
      <c r="W5" s="61"/>
      <c r="X5" s="61"/>
    </row>
    <row r="6" spans="1:24" x14ac:dyDescent="0.25">
      <c r="A6" s="59" t="s">
        <v>7</v>
      </c>
      <c r="J6" s="61"/>
      <c r="K6" s="61"/>
      <c r="L6" s="61"/>
      <c r="M6" s="61"/>
      <c r="N6" s="61"/>
      <c r="T6" s="61"/>
      <c r="U6" s="61"/>
      <c r="V6" s="61"/>
      <c r="W6" s="61"/>
      <c r="X6" s="61"/>
    </row>
    <row r="7" spans="1:24" x14ac:dyDescent="0.25">
      <c r="J7" s="61"/>
      <c r="K7" s="61"/>
      <c r="L7" s="61"/>
      <c r="M7" s="61"/>
      <c r="N7" s="61"/>
      <c r="T7" s="61"/>
      <c r="U7" s="61"/>
      <c r="V7" s="61"/>
      <c r="W7" s="61"/>
      <c r="X7" s="61"/>
    </row>
    <row r="8" spans="1:24" x14ac:dyDescent="0.25">
      <c r="T8" s="61"/>
      <c r="U8" s="61"/>
      <c r="V8" s="61"/>
      <c r="W8" s="61"/>
      <c r="X8" s="61"/>
    </row>
    <row r="9" spans="1:24" x14ac:dyDescent="0.25">
      <c r="J9" s="61"/>
      <c r="T9" s="61"/>
      <c r="U9" s="61"/>
      <c r="V9" s="61"/>
      <c r="W9" s="61"/>
      <c r="X9" s="61"/>
    </row>
    <row r="10" spans="1:24" x14ac:dyDescent="0.25">
      <c r="Q10" s="61"/>
      <c r="R10" s="61"/>
      <c r="S10" s="61"/>
      <c r="T10" s="61"/>
      <c r="U10" s="61"/>
      <c r="V10" s="61"/>
    </row>
    <row r="11" spans="1:24" x14ac:dyDescent="0.25">
      <c r="J11" s="59">
        <v>2010</v>
      </c>
      <c r="K11" s="59">
        <v>2011</v>
      </c>
      <c r="L11" s="59">
        <v>2012</v>
      </c>
      <c r="M11" s="59">
        <v>2013</v>
      </c>
      <c r="N11" s="59">
        <v>2014</v>
      </c>
      <c r="O11" s="59">
        <v>2015</v>
      </c>
      <c r="P11" s="59">
        <v>2016</v>
      </c>
      <c r="Q11" s="59">
        <v>2017</v>
      </c>
      <c r="R11" s="59">
        <v>2018</v>
      </c>
      <c r="S11" s="59">
        <v>2019</v>
      </c>
      <c r="T11" s="59">
        <v>2020</v>
      </c>
      <c r="U11" s="59">
        <v>2021</v>
      </c>
      <c r="V11" s="59">
        <v>2022</v>
      </c>
    </row>
    <row r="12" spans="1:24" x14ac:dyDescent="0.25">
      <c r="I12" s="60"/>
      <c r="J12" s="59">
        <v>2010</v>
      </c>
      <c r="K12" s="59">
        <v>2011</v>
      </c>
      <c r="L12" s="59">
        <v>2012</v>
      </c>
      <c r="M12" s="59">
        <v>2013</v>
      </c>
      <c r="N12" s="59">
        <v>2014</v>
      </c>
      <c r="O12" s="59">
        <v>2015</v>
      </c>
      <c r="P12" s="59">
        <v>2016</v>
      </c>
      <c r="Q12" s="59">
        <v>2017</v>
      </c>
      <c r="R12" s="59">
        <v>2018</v>
      </c>
      <c r="S12" s="59">
        <v>2019</v>
      </c>
      <c r="T12" s="59">
        <v>2020</v>
      </c>
      <c r="U12" s="59">
        <v>2021</v>
      </c>
      <c r="V12" s="59">
        <v>2022</v>
      </c>
    </row>
    <row r="13" spans="1:24" x14ac:dyDescent="0.25">
      <c r="H13" s="59" t="s">
        <v>137</v>
      </c>
      <c r="I13" s="59" t="s">
        <v>122</v>
      </c>
      <c r="J13" s="61">
        <v>147.488</v>
      </c>
      <c r="K13" s="61">
        <v>155.333</v>
      </c>
      <c r="L13" s="61">
        <v>128.49299999999999</v>
      </c>
      <c r="M13" s="61">
        <v>112.25922</v>
      </c>
      <c r="N13" s="61">
        <v>152.15899999999999</v>
      </c>
      <c r="O13" s="61">
        <v>157.21</v>
      </c>
      <c r="P13" s="61">
        <v>168.66716</v>
      </c>
      <c r="Q13" s="61">
        <v>158.40880999999999</v>
      </c>
      <c r="R13" s="61">
        <v>230.86618999999999</v>
      </c>
      <c r="S13" s="61">
        <v>181.59986999999998</v>
      </c>
      <c r="T13" s="61">
        <v>104.50686</v>
      </c>
      <c r="U13" s="61">
        <v>145.70405300000002</v>
      </c>
      <c r="V13" s="61">
        <v>118.37245999999999</v>
      </c>
    </row>
    <row r="14" spans="1:24" x14ac:dyDescent="0.25">
      <c r="H14" s="59" t="s">
        <v>136</v>
      </c>
      <c r="I14" s="59" t="s">
        <v>123</v>
      </c>
      <c r="J14" s="61">
        <v>7.468</v>
      </c>
      <c r="K14" s="61">
        <v>23.1</v>
      </c>
      <c r="L14" s="61">
        <v>10.478999999999999</v>
      </c>
      <c r="M14" s="61">
        <v>4.3969799999999992</v>
      </c>
      <c r="N14" s="61">
        <v>32.673000000000002</v>
      </c>
      <c r="O14" s="61">
        <v>121.142</v>
      </c>
      <c r="P14" s="61">
        <v>58.375999999999998</v>
      </c>
      <c r="Q14" s="61">
        <v>71.891970000000001</v>
      </c>
      <c r="R14" s="61">
        <v>94.902000000000001</v>
      </c>
      <c r="S14" s="61">
        <v>128.01121000000001</v>
      </c>
      <c r="T14" s="61">
        <v>44.305999999999997</v>
      </c>
      <c r="U14" s="61">
        <v>43.42</v>
      </c>
      <c r="V14" s="61">
        <v>43.003</v>
      </c>
    </row>
    <row r="15" spans="1:24" x14ac:dyDescent="0.25">
      <c r="H15" s="59" t="s">
        <v>138</v>
      </c>
      <c r="I15" s="59" t="s">
        <v>124</v>
      </c>
      <c r="J15" s="61">
        <v>25.489000000000001</v>
      </c>
      <c r="K15" s="61">
        <v>64.245000000000005</v>
      </c>
      <c r="L15" s="61">
        <v>35.107999999999997</v>
      </c>
      <c r="M15" s="61">
        <v>73.854889999999997</v>
      </c>
      <c r="N15" s="61">
        <v>55.372999999999998</v>
      </c>
      <c r="O15" s="61">
        <v>58.753999999999998</v>
      </c>
      <c r="P15" s="61">
        <v>57.550830000000005</v>
      </c>
      <c r="Q15" s="61">
        <v>48.184939999999997</v>
      </c>
      <c r="R15" s="61">
        <v>60.019040000000004</v>
      </c>
      <c r="S15" s="61">
        <v>52.368540000000003</v>
      </c>
      <c r="T15" s="61">
        <v>33.749770000000005</v>
      </c>
      <c r="U15" s="61">
        <v>27.540400000000002</v>
      </c>
      <c r="V15" s="61">
        <v>36.091999999999999</v>
      </c>
    </row>
    <row r="16" spans="1:24" x14ac:dyDescent="0.25">
      <c r="H16" s="59" t="s">
        <v>139</v>
      </c>
      <c r="I16" s="59" t="s">
        <v>1625</v>
      </c>
      <c r="J16" s="61">
        <v>19.335999999999999</v>
      </c>
      <c r="K16" s="61">
        <v>8.3729999999999993</v>
      </c>
      <c r="L16" s="61">
        <v>0</v>
      </c>
      <c r="M16" s="61">
        <v>23.545999999999999</v>
      </c>
      <c r="N16" s="61">
        <v>11.4</v>
      </c>
      <c r="O16" s="61">
        <v>27.690999999999999</v>
      </c>
      <c r="P16" s="61">
        <v>0</v>
      </c>
      <c r="Q16" s="61">
        <v>59.112000000000002</v>
      </c>
      <c r="R16" s="61">
        <v>5.2839999999999998</v>
      </c>
      <c r="S16" s="61">
        <v>0</v>
      </c>
      <c r="T16" s="61">
        <v>7.48</v>
      </c>
      <c r="U16" s="61">
        <v>1.2789999999999999</v>
      </c>
      <c r="V16" s="61">
        <v>49.512</v>
      </c>
    </row>
    <row r="17" spans="8:22" x14ac:dyDescent="0.25">
      <c r="H17" s="59" t="s">
        <v>140</v>
      </c>
      <c r="I17" s="59" t="s">
        <v>125</v>
      </c>
      <c r="J17" s="61">
        <v>106.869</v>
      </c>
      <c r="K17" s="61">
        <v>152.42699999999999</v>
      </c>
      <c r="L17" s="61">
        <v>170.898</v>
      </c>
      <c r="M17" s="61">
        <v>183.13753</v>
      </c>
      <c r="N17" s="61">
        <v>213.99199999999999</v>
      </c>
      <c r="O17" s="61">
        <v>173.256</v>
      </c>
      <c r="P17" s="61">
        <v>187.81461999999999</v>
      </c>
      <c r="Q17" s="61">
        <v>137.47075000000001</v>
      </c>
      <c r="R17" s="61">
        <v>144.49078</v>
      </c>
      <c r="S17" s="61">
        <v>246.21078</v>
      </c>
      <c r="T17" s="61">
        <v>143.22091999999998</v>
      </c>
      <c r="U17" s="61">
        <v>147.83168000000001</v>
      </c>
      <c r="V17" s="61">
        <v>144.691</v>
      </c>
    </row>
    <row r="18" spans="8:22" x14ac:dyDescent="0.25">
      <c r="J18" s="61"/>
      <c r="K18" s="61"/>
      <c r="L18" s="61"/>
      <c r="M18" s="61"/>
      <c r="N18" s="61"/>
      <c r="O18" s="61"/>
      <c r="P18" s="61"/>
      <c r="Q18" s="61"/>
      <c r="R18" s="61"/>
      <c r="S18" s="61"/>
      <c r="T18" s="61"/>
      <c r="U18" s="61"/>
      <c r="V18" s="61"/>
    </row>
    <row r="19" spans="8:22" x14ac:dyDescent="0.25">
      <c r="J19" s="61"/>
      <c r="K19" s="61"/>
      <c r="L19" s="61"/>
      <c r="M19" s="61"/>
      <c r="N19" s="61"/>
      <c r="O19" s="61"/>
      <c r="P19" s="61"/>
      <c r="Q19" s="61"/>
      <c r="R19" s="61"/>
      <c r="S19" s="61"/>
      <c r="T19" s="61"/>
      <c r="U19" s="61"/>
      <c r="V19" s="61"/>
    </row>
    <row r="26" spans="8:22" x14ac:dyDescent="0.25">
      <c r="I26" s="60"/>
      <c r="J26" s="60"/>
      <c r="K26" s="60"/>
      <c r="L26" s="60"/>
      <c r="M26" s="60"/>
      <c r="N26" s="60"/>
      <c r="O26" s="60"/>
      <c r="P26" s="60"/>
      <c r="Q26" s="60"/>
      <c r="R26" s="60"/>
      <c r="S26" s="60"/>
      <c r="T26" s="60"/>
      <c r="U26" s="60"/>
      <c r="V26" s="60"/>
    </row>
    <row r="27" spans="8:22" x14ac:dyDescent="0.25">
      <c r="J27" s="61"/>
      <c r="K27" s="61"/>
      <c r="L27" s="61"/>
      <c r="M27" s="61"/>
      <c r="N27" s="61"/>
      <c r="O27" s="61"/>
      <c r="P27" s="61"/>
      <c r="Q27" s="61"/>
      <c r="R27" s="61"/>
      <c r="S27" s="61"/>
      <c r="T27" s="61"/>
      <c r="U27" s="61"/>
      <c r="V27" s="61"/>
    </row>
    <row r="28" spans="8:22" x14ac:dyDescent="0.25">
      <c r="J28" s="61"/>
      <c r="K28" s="61"/>
      <c r="L28" s="61"/>
      <c r="M28" s="61"/>
      <c r="N28" s="61"/>
      <c r="O28" s="61"/>
      <c r="P28" s="61"/>
      <c r="Q28" s="61"/>
      <c r="R28" s="61"/>
      <c r="S28" s="61"/>
      <c r="T28" s="61"/>
      <c r="U28" s="61"/>
      <c r="V28" s="61"/>
    </row>
    <row r="29" spans="8:22" x14ac:dyDescent="0.25">
      <c r="J29" s="61"/>
      <c r="K29" s="61"/>
      <c r="L29" s="61"/>
      <c r="M29" s="61"/>
      <c r="N29" s="61"/>
      <c r="O29" s="61"/>
      <c r="P29" s="61"/>
      <c r="Q29" s="61"/>
      <c r="R29" s="61"/>
      <c r="S29" s="61"/>
      <c r="T29" s="61"/>
      <c r="U29" s="61"/>
      <c r="V29" s="61"/>
    </row>
    <row r="30" spans="8:22" x14ac:dyDescent="0.25">
      <c r="J30" s="61"/>
      <c r="K30" s="61"/>
      <c r="L30" s="61"/>
      <c r="M30" s="61"/>
      <c r="N30" s="61"/>
      <c r="O30" s="61"/>
      <c r="P30" s="61"/>
      <c r="Q30" s="61"/>
      <c r="R30" s="61"/>
      <c r="S30" s="61"/>
      <c r="T30" s="61"/>
      <c r="U30" s="61"/>
      <c r="V30" s="61"/>
    </row>
    <row r="31" spans="8:22" x14ac:dyDescent="0.25">
      <c r="J31" s="61"/>
      <c r="K31" s="61"/>
      <c r="L31" s="61"/>
      <c r="M31" s="61"/>
      <c r="N31" s="61"/>
      <c r="O31" s="61"/>
      <c r="P31" s="61"/>
      <c r="Q31" s="61"/>
      <c r="R31" s="61"/>
      <c r="S31" s="61"/>
      <c r="T31" s="61"/>
      <c r="U31" s="61"/>
      <c r="V31" s="61"/>
    </row>
    <row r="32" spans="8:22" x14ac:dyDescent="0.25">
      <c r="I32" s="60"/>
      <c r="J32" s="72"/>
      <c r="K32" s="72"/>
      <c r="L32" s="72"/>
      <c r="M32" s="72"/>
      <c r="N32" s="72"/>
      <c r="O32" s="72"/>
      <c r="P32" s="72"/>
      <c r="Q32" s="72"/>
      <c r="R32" s="72"/>
      <c r="S32" s="72"/>
      <c r="T32" s="72"/>
      <c r="U32" s="72"/>
      <c r="V32" s="72"/>
    </row>
    <row r="38" spans="2:2" x14ac:dyDescent="0.25">
      <c r="B38" s="60"/>
    </row>
    <row r="39" spans="2:2" x14ac:dyDescent="0.25">
      <c r="B39" s="60"/>
    </row>
  </sheetData>
  <hyperlinks>
    <hyperlink ref="C1" location="Jegyzék_index!A1" display="Vissza a jegyzékre / Return to the Index" xr:uid="{29DCCCA4-5FF1-401B-9DEC-F3ED91F9C193}"/>
  </hyperlink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3BFA5-CBBC-49F0-82A2-AFBDB05053D1}">
  <sheetPr>
    <tabColor theme="5" tint="0.79998168889431442"/>
  </sheetPr>
  <dimension ref="A1:Y19"/>
  <sheetViews>
    <sheetView zoomScale="75" zoomScaleNormal="75" workbookViewId="0"/>
  </sheetViews>
  <sheetFormatPr defaultColWidth="9.140625" defaultRowHeight="15.75" x14ac:dyDescent="0.25"/>
  <cols>
    <col min="1" max="1" width="12.5703125" style="59" bestFit="1" customWidth="1"/>
    <col min="2" max="2" width="93.5703125" style="59" bestFit="1" customWidth="1"/>
    <col min="3" max="6" width="7.85546875" style="59" customWidth="1"/>
    <col min="7" max="7" width="42.85546875" style="59" bestFit="1" customWidth="1"/>
    <col min="8" max="8" width="62.5703125" style="59" bestFit="1" customWidth="1"/>
    <col min="9" max="16384" width="9.140625" style="59"/>
  </cols>
  <sheetData>
    <row r="1" spans="1:25" x14ac:dyDescent="0.25">
      <c r="A1" s="59" t="s">
        <v>2</v>
      </c>
      <c r="B1" s="63" t="s">
        <v>133</v>
      </c>
      <c r="C1" s="176" t="s">
        <v>463</v>
      </c>
    </row>
    <row r="2" spans="1:25" x14ac:dyDescent="0.25">
      <c r="A2" s="59" t="s">
        <v>3</v>
      </c>
      <c r="B2" s="63" t="s">
        <v>454</v>
      </c>
      <c r="J2" s="61"/>
      <c r="K2" s="61"/>
      <c r="L2" s="61"/>
      <c r="M2" s="61"/>
      <c r="N2" s="61"/>
      <c r="O2" s="61"/>
      <c r="P2" s="61"/>
      <c r="Q2" s="61"/>
      <c r="R2" s="61"/>
      <c r="S2" s="61"/>
      <c r="T2" s="61"/>
      <c r="U2" s="61"/>
      <c r="V2" s="61"/>
      <c r="W2" s="61"/>
      <c r="X2" s="61"/>
      <c r="Y2" s="61"/>
    </row>
    <row r="3" spans="1:25" x14ac:dyDescent="0.25">
      <c r="A3" s="59" t="s">
        <v>4</v>
      </c>
      <c r="B3" s="59" t="s">
        <v>134</v>
      </c>
      <c r="J3" s="61"/>
      <c r="K3" s="61"/>
      <c r="L3" s="61"/>
      <c r="M3" s="61"/>
      <c r="N3" s="61"/>
      <c r="O3" s="61"/>
      <c r="P3" s="61"/>
      <c r="Q3" s="61"/>
      <c r="R3" s="61"/>
      <c r="S3" s="61"/>
      <c r="T3" s="61"/>
      <c r="U3" s="61"/>
      <c r="V3" s="61"/>
      <c r="W3" s="61"/>
      <c r="X3" s="61"/>
      <c r="Y3" s="61"/>
    </row>
    <row r="4" spans="1:25" x14ac:dyDescent="0.25">
      <c r="A4" s="59" t="s">
        <v>5</v>
      </c>
      <c r="B4" s="59" t="s">
        <v>135</v>
      </c>
      <c r="J4" s="61"/>
      <c r="K4" s="61"/>
      <c r="L4" s="61"/>
      <c r="M4" s="61"/>
      <c r="N4" s="61"/>
      <c r="O4" s="61"/>
      <c r="P4" s="61"/>
      <c r="Q4" s="61"/>
      <c r="R4" s="61"/>
      <c r="S4" s="61"/>
      <c r="T4" s="61"/>
      <c r="U4" s="61"/>
      <c r="V4" s="61"/>
      <c r="W4" s="61"/>
      <c r="X4" s="61"/>
      <c r="Y4" s="61"/>
    </row>
    <row r="5" spans="1:25" x14ac:dyDescent="0.25">
      <c r="A5" s="59" t="s">
        <v>6</v>
      </c>
      <c r="J5" s="61"/>
      <c r="K5" s="61"/>
      <c r="L5" s="61"/>
      <c r="M5" s="61"/>
      <c r="N5" s="61"/>
      <c r="O5" s="61"/>
      <c r="P5" s="61"/>
      <c r="Q5" s="61"/>
      <c r="R5" s="61"/>
      <c r="S5" s="61"/>
      <c r="T5" s="61"/>
      <c r="U5" s="61"/>
      <c r="V5" s="61"/>
      <c r="W5" s="61"/>
      <c r="X5" s="61"/>
      <c r="Y5" s="61"/>
    </row>
    <row r="6" spans="1:25" x14ac:dyDescent="0.25">
      <c r="A6" s="59" t="s">
        <v>7</v>
      </c>
      <c r="I6" s="61"/>
      <c r="J6" s="61"/>
      <c r="K6" s="61"/>
      <c r="L6" s="61"/>
      <c r="M6" s="61"/>
      <c r="V6" s="61"/>
      <c r="W6" s="61"/>
      <c r="X6" s="61"/>
      <c r="Y6" s="61"/>
    </row>
    <row r="7" spans="1:25" x14ac:dyDescent="0.25">
      <c r="I7" s="61"/>
      <c r="J7" s="61"/>
      <c r="K7" s="61"/>
      <c r="L7" s="61"/>
      <c r="M7" s="61"/>
      <c r="N7" s="61"/>
      <c r="O7" s="61"/>
      <c r="P7" s="61"/>
      <c r="Q7" s="61"/>
      <c r="R7" s="61"/>
      <c r="S7" s="61"/>
      <c r="T7" s="61"/>
      <c r="U7" s="61"/>
      <c r="V7" s="61"/>
      <c r="W7" s="61"/>
    </row>
    <row r="8" spans="1:25" x14ac:dyDescent="0.25">
      <c r="I8" s="61"/>
      <c r="J8" s="61"/>
      <c r="K8" s="61"/>
      <c r="L8" s="61"/>
      <c r="M8" s="61"/>
      <c r="N8" s="61"/>
      <c r="O8" s="61"/>
      <c r="P8" s="61"/>
      <c r="Q8" s="61"/>
      <c r="R8" s="61"/>
      <c r="S8" s="61"/>
      <c r="T8" s="61"/>
      <c r="U8" s="61"/>
      <c r="V8" s="61"/>
      <c r="W8" s="61"/>
    </row>
    <row r="9" spans="1:25" x14ac:dyDescent="0.25">
      <c r="I9" s="61"/>
      <c r="J9" s="61"/>
      <c r="K9" s="61"/>
      <c r="L9" s="61"/>
      <c r="M9" s="61"/>
      <c r="N9" s="61"/>
      <c r="O9" s="61"/>
      <c r="P9" s="61"/>
      <c r="Q9" s="61"/>
      <c r="R9" s="61"/>
      <c r="S9" s="61"/>
      <c r="T9" s="61"/>
      <c r="U9" s="61"/>
      <c r="V9" s="61"/>
      <c r="W9" s="61"/>
    </row>
    <row r="10" spans="1:25" x14ac:dyDescent="0.25">
      <c r="H10" s="60"/>
      <c r="I10" s="72"/>
      <c r="J10" s="72"/>
      <c r="K10" s="72"/>
      <c r="L10" s="72"/>
      <c r="M10" s="72"/>
      <c r="N10" s="72"/>
      <c r="O10" s="72"/>
      <c r="P10" s="72"/>
      <c r="Q10" s="72"/>
      <c r="R10" s="72"/>
      <c r="S10" s="72"/>
      <c r="T10" s="72"/>
      <c r="U10" s="72"/>
      <c r="V10" s="72"/>
      <c r="W10" s="72"/>
    </row>
    <row r="11" spans="1:25" x14ac:dyDescent="0.25">
      <c r="I11" s="59">
        <v>2013</v>
      </c>
      <c r="J11" s="59">
        <v>2014</v>
      </c>
      <c r="K11" s="59">
        <v>2015</v>
      </c>
      <c r="L11" s="59">
        <v>2016</v>
      </c>
      <c r="M11" s="59">
        <v>2017</v>
      </c>
      <c r="N11" s="59">
        <v>2018</v>
      </c>
      <c r="O11" s="59">
        <v>2019</v>
      </c>
      <c r="P11" s="59">
        <v>2020</v>
      </c>
      <c r="Q11" s="59">
        <v>2021</v>
      </c>
      <c r="R11" s="59">
        <v>2022</v>
      </c>
    </row>
    <row r="12" spans="1:25" x14ac:dyDescent="0.25">
      <c r="I12" s="59">
        <v>2013</v>
      </c>
      <c r="J12" s="59">
        <v>2014</v>
      </c>
      <c r="K12" s="59">
        <v>2015</v>
      </c>
      <c r="L12" s="59">
        <v>2016</v>
      </c>
      <c r="M12" s="59">
        <v>2017</v>
      </c>
      <c r="N12" s="59">
        <v>2018</v>
      </c>
      <c r="O12" s="59">
        <v>2019</v>
      </c>
      <c r="P12" s="59">
        <v>2020</v>
      </c>
      <c r="Q12" s="59">
        <v>2021</v>
      </c>
      <c r="R12" s="59">
        <v>2022</v>
      </c>
    </row>
    <row r="13" spans="1:25" x14ac:dyDescent="0.25">
      <c r="G13" s="59" t="s">
        <v>16</v>
      </c>
      <c r="H13" s="59" t="s">
        <v>126</v>
      </c>
      <c r="I13" s="59">
        <v>10</v>
      </c>
      <c r="J13" s="59">
        <v>8</v>
      </c>
      <c r="K13" s="59">
        <v>6</v>
      </c>
      <c r="L13" s="59">
        <v>6</v>
      </c>
      <c r="M13" s="59">
        <v>16</v>
      </c>
      <c r="N13" s="59">
        <v>17</v>
      </c>
      <c r="O13" s="59">
        <v>9</v>
      </c>
      <c r="P13" s="59">
        <v>7</v>
      </c>
      <c r="Q13" s="59">
        <v>3</v>
      </c>
      <c r="R13" s="59">
        <v>17</v>
      </c>
    </row>
    <row r="14" spans="1:25" x14ac:dyDescent="0.25">
      <c r="G14" s="59" t="s">
        <v>141</v>
      </c>
      <c r="H14" s="59" t="s">
        <v>127</v>
      </c>
      <c r="I14" s="59">
        <v>17</v>
      </c>
      <c r="J14" s="59">
        <v>15</v>
      </c>
      <c r="K14" s="59">
        <v>9</v>
      </c>
      <c r="L14" s="59">
        <v>13</v>
      </c>
      <c r="M14" s="59">
        <v>6</v>
      </c>
      <c r="N14" s="59">
        <v>10</v>
      </c>
      <c r="O14" s="59">
        <v>9</v>
      </c>
      <c r="P14" s="59">
        <v>8</v>
      </c>
      <c r="Q14" s="59">
        <v>15</v>
      </c>
      <c r="R14" s="59">
        <v>11</v>
      </c>
    </row>
    <row r="15" spans="1:25" x14ac:dyDescent="0.25">
      <c r="G15" s="59" t="s">
        <v>145</v>
      </c>
      <c r="H15" s="59" t="s">
        <v>128</v>
      </c>
      <c r="I15" s="59">
        <v>12</v>
      </c>
      <c r="J15" s="59">
        <v>12</v>
      </c>
      <c r="K15" s="59">
        <v>10</v>
      </c>
      <c r="L15" s="59">
        <v>16</v>
      </c>
      <c r="M15" s="59">
        <v>16</v>
      </c>
      <c r="N15" s="59">
        <v>16</v>
      </c>
      <c r="O15" s="59">
        <v>19</v>
      </c>
      <c r="P15" s="59">
        <v>23</v>
      </c>
      <c r="Q15" s="59">
        <v>21</v>
      </c>
      <c r="R15" s="59">
        <v>17</v>
      </c>
    </row>
    <row r="16" spans="1:25" x14ac:dyDescent="0.25">
      <c r="B16" s="60"/>
      <c r="G16" s="59" t="s">
        <v>146</v>
      </c>
      <c r="H16" s="59" t="s">
        <v>129</v>
      </c>
      <c r="I16" s="59">
        <v>12</v>
      </c>
      <c r="J16" s="59">
        <v>7</v>
      </c>
      <c r="K16" s="59">
        <v>9</v>
      </c>
      <c r="L16" s="59">
        <v>13</v>
      </c>
      <c r="M16" s="59">
        <v>12</v>
      </c>
      <c r="N16" s="59">
        <v>7</v>
      </c>
      <c r="O16" s="59">
        <v>6</v>
      </c>
      <c r="P16" s="59">
        <v>7</v>
      </c>
      <c r="Q16" s="59">
        <v>11</v>
      </c>
      <c r="R16" s="59">
        <v>12</v>
      </c>
    </row>
    <row r="17" spans="2:18" x14ac:dyDescent="0.25">
      <c r="B17" s="60"/>
      <c r="G17" s="59" t="s">
        <v>144</v>
      </c>
      <c r="H17" s="59" t="s">
        <v>130</v>
      </c>
      <c r="I17" s="59">
        <v>13</v>
      </c>
      <c r="J17" s="59">
        <v>16</v>
      </c>
      <c r="K17" s="59">
        <v>14</v>
      </c>
      <c r="L17" s="59">
        <v>7</v>
      </c>
      <c r="M17" s="59">
        <v>10</v>
      </c>
      <c r="N17" s="59">
        <v>17</v>
      </c>
      <c r="O17" s="59">
        <v>7</v>
      </c>
      <c r="P17" s="59">
        <v>9</v>
      </c>
      <c r="Q17" s="59">
        <v>9</v>
      </c>
      <c r="R17" s="59">
        <v>9</v>
      </c>
    </row>
    <row r="18" spans="2:18" x14ac:dyDescent="0.25">
      <c r="G18" s="59" t="s">
        <v>142</v>
      </c>
      <c r="H18" s="59" t="s">
        <v>131</v>
      </c>
      <c r="I18" s="59">
        <v>18</v>
      </c>
      <c r="J18" s="59">
        <v>19</v>
      </c>
      <c r="K18" s="59">
        <v>13</v>
      </c>
      <c r="L18" s="59">
        <v>15</v>
      </c>
      <c r="M18" s="59">
        <v>24</v>
      </c>
      <c r="N18" s="59">
        <v>16</v>
      </c>
      <c r="O18" s="59">
        <v>36</v>
      </c>
      <c r="P18" s="59">
        <v>14</v>
      </c>
      <c r="Q18" s="59">
        <v>21</v>
      </c>
      <c r="R18" s="59">
        <v>26</v>
      </c>
    </row>
    <row r="19" spans="2:18" x14ac:dyDescent="0.25">
      <c r="G19" s="59" t="s">
        <v>143</v>
      </c>
      <c r="H19" s="59" t="s">
        <v>132</v>
      </c>
      <c r="I19" s="59">
        <v>18</v>
      </c>
      <c r="J19" s="59">
        <v>23</v>
      </c>
      <c r="K19" s="59">
        <v>39</v>
      </c>
      <c r="L19" s="59">
        <v>30</v>
      </c>
      <c r="M19" s="59">
        <v>16</v>
      </c>
      <c r="N19" s="59">
        <v>17</v>
      </c>
      <c r="O19" s="59">
        <v>14</v>
      </c>
      <c r="P19" s="59">
        <v>32</v>
      </c>
      <c r="Q19" s="59">
        <v>20</v>
      </c>
      <c r="R19" s="59">
        <v>11</v>
      </c>
    </row>
  </sheetData>
  <hyperlinks>
    <hyperlink ref="C1" location="Jegyzék_index!A1" display="Vissza a jegyzékre / Return to the Index" xr:uid="{A90C2277-EE14-4B35-8D4A-31D5E2FAA45D}"/>
  </hyperlink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EEBA7-1C2D-4EBD-AEFA-0EA8D947DE46}">
  <sheetPr>
    <tabColor theme="5" tint="0.79998168889431442"/>
  </sheetPr>
  <dimension ref="A1:J33"/>
  <sheetViews>
    <sheetView zoomScale="75" zoomScaleNormal="75" workbookViewId="0"/>
  </sheetViews>
  <sheetFormatPr defaultColWidth="9.140625" defaultRowHeight="15.75" x14ac:dyDescent="0.25"/>
  <cols>
    <col min="1" max="1" width="13.7109375" style="59" bestFit="1" customWidth="1"/>
    <col min="2" max="2" width="94.7109375" style="59" customWidth="1"/>
    <col min="3" max="6" width="9.140625" style="59"/>
    <col min="7" max="9" width="11.85546875" style="59" customWidth="1"/>
    <col min="10" max="10" width="10.5703125" style="59" customWidth="1"/>
    <col min="11" max="16384" width="9.140625" style="59"/>
  </cols>
  <sheetData>
    <row r="1" spans="1:10" x14ac:dyDescent="0.25">
      <c r="A1" s="59" t="s">
        <v>2</v>
      </c>
      <c r="B1" s="63" t="s">
        <v>419</v>
      </c>
      <c r="C1" s="176" t="s">
        <v>463</v>
      </c>
    </row>
    <row r="2" spans="1:10" x14ac:dyDescent="0.25">
      <c r="A2" s="59" t="s">
        <v>3</v>
      </c>
      <c r="B2" s="63" t="s">
        <v>455</v>
      </c>
    </row>
    <row r="3" spans="1:10" x14ac:dyDescent="0.25">
      <c r="A3" s="59" t="s">
        <v>4</v>
      </c>
      <c r="B3" s="59" t="s">
        <v>134</v>
      </c>
    </row>
    <row r="4" spans="1:10" x14ac:dyDescent="0.25">
      <c r="A4" s="59" t="s">
        <v>5</v>
      </c>
      <c r="B4" s="59" t="s">
        <v>135</v>
      </c>
    </row>
    <row r="5" spans="1:10" x14ac:dyDescent="0.25">
      <c r="A5" s="59" t="s">
        <v>6</v>
      </c>
    </row>
    <row r="6" spans="1:10" x14ac:dyDescent="0.25">
      <c r="A6" s="59" t="s">
        <v>7</v>
      </c>
    </row>
    <row r="7" spans="1:10" ht="126" x14ac:dyDescent="0.25">
      <c r="H7" s="73" t="s">
        <v>164</v>
      </c>
      <c r="I7" s="73" t="s">
        <v>165</v>
      </c>
      <c r="J7" s="73" t="s">
        <v>166</v>
      </c>
    </row>
    <row r="8" spans="1:10" ht="110.25" x14ac:dyDescent="0.25">
      <c r="H8" s="73" t="s">
        <v>163</v>
      </c>
      <c r="I8" s="73" t="s">
        <v>147</v>
      </c>
      <c r="J8" s="73" t="s">
        <v>162</v>
      </c>
    </row>
    <row r="9" spans="1:10" x14ac:dyDescent="0.25">
      <c r="F9" s="59" t="s">
        <v>148</v>
      </c>
      <c r="G9" s="59" t="s">
        <v>149</v>
      </c>
      <c r="H9" s="74">
        <v>21</v>
      </c>
      <c r="I9" s="74">
        <v>14</v>
      </c>
      <c r="J9" s="74">
        <v>11.1</v>
      </c>
    </row>
    <row r="10" spans="1:10" x14ac:dyDescent="0.25">
      <c r="F10" s="59" t="s">
        <v>94</v>
      </c>
      <c r="G10" s="59" t="s">
        <v>95</v>
      </c>
      <c r="H10" s="74">
        <v>21</v>
      </c>
      <c r="I10" s="74">
        <v>14</v>
      </c>
      <c r="J10" s="74">
        <v>11.2</v>
      </c>
    </row>
    <row r="11" spans="1:10" x14ac:dyDescent="0.25">
      <c r="F11" s="59" t="s">
        <v>150</v>
      </c>
      <c r="G11" s="59" t="s">
        <v>151</v>
      </c>
      <c r="H11" s="74">
        <v>21</v>
      </c>
      <c r="I11" s="74">
        <v>14.05</v>
      </c>
      <c r="J11" s="74">
        <v>11.3</v>
      </c>
    </row>
    <row r="12" spans="1:10" x14ac:dyDescent="0.25">
      <c r="F12" s="59" t="s">
        <v>152</v>
      </c>
      <c r="G12" s="59" t="s">
        <v>153</v>
      </c>
      <c r="H12" s="74">
        <v>21</v>
      </c>
      <c r="I12" s="74">
        <v>14.04</v>
      </c>
      <c r="J12" s="74">
        <v>11.32</v>
      </c>
    </row>
    <row r="13" spans="1:10" x14ac:dyDescent="0.25">
      <c r="F13" s="59" t="s">
        <v>154</v>
      </c>
      <c r="G13" s="59" t="s">
        <v>155</v>
      </c>
      <c r="H13" s="74">
        <v>21</v>
      </c>
      <c r="I13" s="74">
        <v>14.13</v>
      </c>
      <c r="J13" s="74">
        <v>11.38</v>
      </c>
    </row>
    <row r="14" spans="1:10" x14ac:dyDescent="0.25">
      <c r="F14" s="59" t="s">
        <v>96</v>
      </c>
      <c r="G14" s="59" t="s">
        <v>97</v>
      </c>
      <c r="H14" s="74">
        <v>23</v>
      </c>
      <c r="I14" s="74">
        <v>14.23</v>
      </c>
      <c r="J14" s="74">
        <v>11.74</v>
      </c>
    </row>
    <row r="15" spans="1:10" x14ac:dyDescent="0.25">
      <c r="F15" s="59" t="s">
        <v>156</v>
      </c>
      <c r="G15" s="59" t="s">
        <v>157</v>
      </c>
      <c r="H15" s="74">
        <v>23</v>
      </c>
      <c r="I15" s="74">
        <v>14.44</v>
      </c>
      <c r="J15" s="74">
        <v>11.93</v>
      </c>
    </row>
    <row r="16" spans="1:10" x14ac:dyDescent="0.25">
      <c r="F16" s="59" t="s">
        <v>158</v>
      </c>
      <c r="G16" s="59" t="s">
        <v>159</v>
      </c>
      <c r="H16" s="74">
        <v>24</v>
      </c>
      <c r="I16" s="74">
        <v>14.62</v>
      </c>
      <c r="J16" s="74">
        <v>12.05</v>
      </c>
    </row>
    <row r="17" spans="6:10" x14ac:dyDescent="0.25">
      <c r="F17" s="59" t="s">
        <v>160</v>
      </c>
      <c r="G17" s="59" t="s">
        <v>161</v>
      </c>
      <c r="H17" s="74">
        <v>25</v>
      </c>
      <c r="I17" s="74">
        <v>14.73</v>
      </c>
      <c r="J17" s="74">
        <v>12.19</v>
      </c>
    </row>
    <row r="18" spans="6:10" x14ac:dyDescent="0.25">
      <c r="F18" s="59" t="s">
        <v>464</v>
      </c>
      <c r="G18" s="59" t="s">
        <v>218</v>
      </c>
      <c r="H18" s="74">
        <v>26</v>
      </c>
      <c r="I18" s="74">
        <v>14.68</v>
      </c>
      <c r="J18" s="74">
        <v>12.32</v>
      </c>
    </row>
    <row r="19" spans="6:10" x14ac:dyDescent="0.25">
      <c r="F19" s="59" t="s">
        <v>465</v>
      </c>
      <c r="G19" s="59" t="s">
        <v>466</v>
      </c>
      <c r="H19" s="74">
        <v>26</v>
      </c>
      <c r="I19" s="74">
        <v>14.81</v>
      </c>
      <c r="J19" s="74">
        <v>12.51</v>
      </c>
    </row>
    <row r="20" spans="6:10" x14ac:dyDescent="0.25">
      <c r="F20" s="59" t="s">
        <v>500</v>
      </c>
      <c r="G20" s="59" t="s">
        <v>501</v>
      </c>
      <c r="H20" s="74">
        <v>26</v>
      </c>
      <c r="I20" s="74">
        <v>15.32</v>
      </c>
      <c r="J20" s="74">
        <v>12.93</v>
      </c>
    </row>
    <row r="21" spans="6:10" x14ac:dyDescent="0.25">
      <c r="F21" s="59" t="s">
        <v>502</v>
      </c>
      <c r="G21" s="59" t="s">
        <v>503</v>
      </c>
      <c r="H21" s="74">
        <v>26</v>
      </c>
      <c r="I21" s="74">
        <v>15.3</v>
      </c>
      <c r="J21" s="74">
        <v>13</v>
      </c>
    </row>
    <row r="22" spans="6:10" x14ac:dyDescent="0.25">
      <c r="F22" s="59" t="s">
        <v>574</v>
      </c>
      <c r="G22" s="59" t="s">
        <v>575</v>
      </c>
      <c r="H22" s="74">
        <v>26</v>
      </c>
      <c r="I22" s="74">
        <v>15.5</v>
      </c>
      <c r="J22" s="74">
        <v>13.4</v>
      </c>
    </row>
    <row r="23" spans="6:10" x14ac:dyDescent="0.25">
      <c r="F23" s="59" t="s">
        <v>583</v>
      </c>
      <c r="G23" s="59" t="s">
        <v>584</v>
      </c>
      <c r="H23" s="74">
        <v>26</v>
      </c>
      <c r="I23" s="74">
        <v>15.7</v>
      </c>
      <c r="J23" s="74">
        <v>13.5</v>
      </c>
    </row>
    <row r="24" spans="6:10" x14ac:dyDescent="0.25">
      <c r="F24" s="59" t="s">
        <v>679</v>
      </c>
      <c r="G24" s="59" t="s">
        <v>680</v>
      </c>
      <c r="H24" s="74">
        <v>26</v>
      </c>
      <c r="I24" s="74">
        <v>15.6</v>
      </c>
      <c r="J24" s="74">
        <v>13.5</v>
      </c>
    </row>
    <row r="25" spans="6:10" x14ac:dyDescent="0.25">
      <c r="F25" s="59" t="s">
        <v>661</v>
      </c>
      <c r="G25" s="59" t="s">
        <v>662</v>
      </c>
      <c r="H25" s="74">
        <v>26</v>
      </c>
      <c r="I25" s="74">
        <v>15.8</v>
      </c>
      <c r="J25" s="74">
        <v>13.5</v>
      </c>
    </row>
    <row r="26" spans="6:10" x14ac:dyDescent="0.25">
      <c r="F26" s="59" t="s">
        <v>677</v>
      </c>
      <c r="G26" s="59" t="s">
        <v>678</v>
      </c>
      <c r="H26" s="74">
        <v>25.5</v>
      </c>
      <c r="I26" s="74">
        <v>15.9</v>
      </c>
      <c r="J26" s="74">
        <v>13.5</v>
      </c>
    </row>
    <row r="27" spans="6:10" x14ac:dyDescent="0.25">
      <c r="F27" s="59" t="s">
        <v>1548</v>
      </c>
      <c r="G27" s="59" t="s">
        <v>1549</v>
      </c>
      <c r="H27" s="74">
        <v>24.5</v>
      </c>
      <c r="I27" s="74">
        <v>15.9</v>
      </c>
      <c r="J27" s="74">
        <v>13.5</v>
      </c>
    </row>
    <row r="28" spans="6:10" x14ac:dyDescent="0.25">
      <c r="F28" s="59" t="s">
        <v>1628</v>
      </c>
      <c r="G28" s="59" t="s">
        <v>1629</v>
      </c>
      <c r="H28" s="74">
        <v>24.5</v>
      </c>
      <c r="I28" s="74">
        <v>15.9</v>
      </c>
      <c r="J28" s="74">
        <v>13.5</v>
      </c>
    </row>
    <row r="29" spans="6:10" x14ac:dyDescent="0.25">
      <c r="F29" s="59" t="s">
        <v>1630</v>
      </c>
      <c r="G29" s="59" t="s">
        <v>1631</v>
      </c>
      <c r="H29" s="74">
        <v>24.5</v>
      </c>
      <c r="I29" s="74">
        <v>15.9</v>
      </c>
      <c r="J29" s="74">
        <v>13.6</v>
      </c>
    </row>
    <row r="30" spans="6:10" x14ac:dyDescent="0.25">
      <c r="F30" s="59" t="s">
        <v>1651</v>
      </c>
      <c r="G30" s="59" t="s">
        <v>1652</v>
      </c>
      <c r="H30" s="74">
        <v>24.5</v>
      </c>
      <c r="I30" s="74">
        <v>15.9</v>
      </c>
      <c r="J30" s="74">
        <v>13.6</v>
      </c>
    </row>
    <row r="31" spans="6:10" x14ac:dyDescent="0.25">
      <c r="F31" s="59" t="s">
        <v>1672</v>
      </c>
      <c r="G31" s="59" t="s">
        <v>1673</v>
      </c>
      <c r="H31" s="74">
        <v>24.5</v>
      </c>
      <c r="I31" s="74">
        <v>16.38</v>
      </c>
      <c r="J31" s="74">
        <v>13.95</v>
      </c>
    </row>
    <row r="32" spans="6:10" x14ac:dyDescent="0.25">
      <c r="F32" s="59" t="s">
        <v>1779</v>
      </c>
      <c r="G32" s="59" t="s">
        <v>1781</v>
      </c>
      <c r="H32" s="74">
        <v>24.5</v>
      </c>
      <c r="I32" s="74">
        <v>16.38</v>
      </c>
      <c r="J32" s="74">
        <v>13.95</v>
      </c>
    </row>
    <row r="33" spans="6:10" x14ac:dyDescent="0.25">
      <c r="F33" s="59" t="s">
        <v>1780</v>
      </c>
      <c r="G33" s="59" t="s">
        <v>1782</v>
      </c>
      <c r="H33" s="74">
        <v>24.5</v>
      </c>
      <c r="I33" s="74">
        <v>16.38</v>
      </c>
      <c r="J33" s="74">
        <v>14</v>
      </c>
    </row>
  </sheetData>
  <hyperlinks>
    <hyperlink ref="C1" location="Jegyzék_index!A1" display="Vissza a jegyzékre / Return to the Index" xr:uid="{5094F99A-44A0-4577-8A11-F6D31323979B}"/>
  </hyperlink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A72A7-B1E0-424D-9FAD-8605C7D6D13A}">
  <sheetPr>
    <tabColor theme="5" tint="0.79998168889431442"/>
  </sheetPr>
  <dimension ref="A1:J57"/>
  <sheetViews>
    <sheetView showGridLines="0" zoomScale="75" zoomScaleNormal="75" workbookViewId="0"/>
  </sheetViews>
  <sheetFormatPr defaultRowHeight="15.75" x14ac:dyDescent="0.25"/>
  <cols>
    <col min="1" max="1" width="13.7109375" style="49" customWidth="1"/>
    <col min="2" max="2" width="100.7109375" style="49" customWidth="1"/>
    <col min="3" max="3" width="14" style="49" customWidth="1"/>
    <col min="4" max="5" width="9.140625" style="49"/>
    <col min="6" max="6" width="25.28515625" style="49" customWidth="1"/>
    <col min="7" max="7" width="14.7109375" style="49" customWidth="1"/>
    <col min="8" max="8" width="18.5703125" style="49" customWidth="1"/>
    <col min="9" max="251" width="9.140625" style="49"/>
    <col min="252" max="252" width="14.7109375" style="49" customWidth="1"/>
    <col min="253" max="253" width="100.7109375" style="49" customWidth="1"/>
    <col min="254" max="254" width="4.7109375" style="49" customWidth="1"/>
    <col min="255" max="256" width="9.140625" style="49"/>
    <col min="257" max="259" width="25.28515625" style="49" customWidth="1"/>
    <col min="260" max="507" width="9.140625" style="49"/>
    <col min="508" max="508" width="14.7109375" style="49" customWidth="1"/>
    <col min="509" max="509" width="100.7109375" style="49" customWidth="1"/>
    <col min="510" max="510" width="4.7109375" style="49" customWidth="1"/>
    <col min="511" max="512" width="9.140625" style="49"/>
    <col min="513" max="515" width="25.28515625" style="49" customWidth="1"/>
    <col min="516" max="763" width="9.140625" style="49"/>
    <col min="764" max="764" width="14.7109375" style="49" customWidth="1"/>
    <col min="765" max="765" width="100.7109375" style="49" customWidth="1"/>
    <col min="766" max="766" width="4.7109375" style="49" customWidth="1"/>
    <col min="767" max="768" width="9.140625" style="49"/>
    <col min="769" max="771" width="25.28515625" style="49" customWidth="1"/>
    <col min="772" max="1019" width="9.140625" style="49"/>
    <col min="1020" max="1020" width="14.7109375" style="49" customWidth="1"/>
    <col min="1021" max="1021" width="100.7109375" style="49" customWidth="1"/>
    <col min="1022" max="1022" width="4.7109375" style="49" customWidth="1"/>
    <col min="1023" max="1024" width="9.140625" style="49"/>
    <col min="1025" max="1027" width="25.28515625" style="49" customWidth="1"/>
    <col min="1028" max="1275" width="9.140625" style="49"/>
    <col min="1276" max="1276" width="14.7109375" style="49" customWidth="1"/>
    <col min="1277" max="1277" width="100.7109375" style="49" customWidth="1"/>
    <col min="1278" max="1278" width="4.7109375" style="49" customWidth="1"/>
    <col min="1279" max="1280" width="9.140625" style="49"/>
    <col min="1281" max="1283" width="25.28515625" style="49" customWidth="1"/>
    <col min="1284" max="1531" width="9.140625" style="49"/>
    <col min="1532" max="1532" width="14.7109375" style="49" customWidth="1"/>
    <col min="1533" max="1533" width="100.7109375" style="49" customWidth="1"/>
    <col min="1534" max="1534" width="4.7109375" style="49" customWidth="1"/>
    <col min="1535" max="1536" width="9.140625" style="49"/>
    <col min="1537" max="1539" width="25.28515625" style="49" customWidth="1"/>
    <col min="1540" max="1787" width="9.140625" style="49"/>
    <col min="1788" max="1788" width="14.7109375" style="49" customWidth="1"/>
    <col min="1789" max="1789" width="100.7109375" style="49" customWidth="1"/>
    <col min="1790" max="1790" width="4.7109375" style="49" customWidth="1"/>
    <col min="1791" max="1792" width="9.140625" style="49"/>
    <col min="1793" max="1795" width="25.28515625" style="49" customWidth="1"/>
    <col min="1796" max="2043" width="9.140625" style="49"/>
    <col min="2044" max="2044" width="14.7109375" style="49" customWidth="1"/>
    <col min="2045" max="2045" width="100.7109375" style="49" customWidth="1"/>
    <col min="2046" max="2046" width="4.7109375" style="49" customWidth="1"/>
    <col min="2047" max="2048" width="9.140625" style="49"/>
    <col min="2049" max="2051" width="25.28515625" style="49" customWidth="1"/>
    <col min="2052" max="2299" width="9.140625" style="49"/>
    <col min="2300" max="2300" width="14.7109375" style="49" customWidth="1"/>
    <col min="2301" max="2301" width="100.7109375" style="49" customWidth="1"/>
    <col min="2302" max="2302" width="4.7109375" style="49" customWidth="1"/>
    <col min="2303" max="2304" width="9.140625" style="49"/>
    <col min="2305" max="2307" width="25.28515625" style="49" customWidth="1"/>
    <col min="2308" max="2555" width="9.140625" style="49"/>
    <col min="2556" max="2556" width="14.7109375" style="49" customWidth="1"/>
    <col min="2557" max="2557" width="100.7109375" style="49" customWidth="1"/>
    <col min="2558" max="2558" width="4.7109375" style="49" customWidth="1"/>
    <col min="2559" max="2560" width="9.140625" style="49"/>
    <col min="2561" max="2563" width="25.28515625" style="49" customWidth="1"/>
    <col min="2564" max="2811" width="9.140625" style="49"/>
    <col min="2812" max="2812" width="14.7109375" style="49" customWidth="1"/>
    <col min="2813" max="2813" width="100.7109375" style="49" customWidth="1"/>
    <col min="2814" max="2814" width="4.7109375" style="49" customWidth="1"/>
    <col min="2815" max="2816" width="9.140625" style="49"/>
    <col min="2817" max="2819" width="25.28515625" style="49" customWidth="1"/>
    <col min="2820" max="3067" width="9.140625" style="49"/>
    <col min="3068" max="3068" width="14.7109375" style="49" customWidth="1"/>
    <col min="3069" max="3069" width="100.7109375" style="49" customWidth="1"/>
    <col min="3070" max="3070" width="4.7109375" style="49" customWidth="1"/>
    <col min="3071" max="3072" width="9.140625" style="49"/>
    <col min="3073" max="3075" width="25.28515625" style="49" customWidth="1"/>
    <col min="3076" max="3323" width="9.140625" style="49"/>
    <col min="3324" max="3324" width="14.7109375" style="49" customWidth="1"/>
    <col min="3325" max="3325" width="100.7109375" style="49" customWidth="1"/>
    <col min="3326" max="3326" width="4.7109375" style="49" customWidth="1"/>
    <col min="3327" max="3328" width="9.140625" style="49"/>
    <col min="3329" max="3331" width="25.28515625" style="49" customWidth="1"/>
    <col min="3332" max="3579" width="9.140625" style="49"/>
    <col min="3580" max="3580" width="14.7109375" style="49" customWidth="1"/>
    <col min="3581" max="3581" width="100.7109375" style="49" customWidth="1"/>
    <col min="3582" max="3582" width="4.7109375" style="49" customWidth="1"/>
    <col min="3583" max="3584" width="9.140625" style="49"/>
    <col min="3585" max="3587" width="25.28515625" style="49" customWidth="1"/>
    <col min="3588" max="3835" width="9.140625" style="49"/>
    <col min="3836" max="3836" width="14.7109375" style="49" customWidth="1"/>
    <col min="3837" max="3837" width="100.7109375" style="49" customWidth="1"/>
    <col min="3838" max="3838" width="4.7109375" style="49" customWidth="1"/>
    <col min="3839" max="3840" width="9.140625" style="49"/>
    <col min="3841" max="3843" width="25.28515625" style="49" customWidth="1"/>
    <col min="3844" max="4091" width="9.140625" style="49"/>
    <col min="4092" max="4092" width="14.7109375" style="49" customWidth="1"/>
    <col min="4093" max="4093" width="100.7109375" style="49" customWidth="1"/>
    <col min="4094" max="4094" width="4.7109375" style="49" customWidth="1"/>
    <col min="4095" max="4096" width="9.140625" style="49"/>
    <col min="4097" max="4099" width="25.28515625" style="49" customWidth="1"/>
    <col min="4100" max="4347" width="9.140625" style="49"/>
    <col min="4348" max="4348" width="14.7109375" style="49" customWidth="1"/>
    <col min="4349" max="4349" width="100.7109375" style="49" customWidth="1"/>
    <col min="4350" max="4350" width="4.7109375" style="49" customWidth="1"/>
    <col min="4351" max="4352" width="9.140625" style="49"/>
    <col min="4353" max="4355" width="25.28515625" style="49" customWidth="1"/>
    <col min="4356" max="4603" width="9.140625" style="49"/>
    <col min="4604" max="4604" width="14.7109375" style="49" customWidth="1"/>
    <col min="4605" max="4605" width="100.7109375" style="49" customWidth="1"/>
    <col min="4606" max="4606" width="4.7109375" style="49" customWidth="1"/>
    <col min="4607" max="4608" width="9.140625" style="49"/>
    <col min="4609" max="4611" width="25.28515625" style="49" customWidth="1"/>
    <col min="4612" max="4859" width="9.140625" style="49"/>
    <col min="4860" max="4860" width="14.7109375" style="49" customWidth="1"/>
    <col min="4861" max="4861" width="100.7109375" style="49" customWidth="1"/>
    <col min="4862" max="4862" width="4.7109375" style="49" customWidth="1"/>
    <col min="4863" max="4864" width="9.140625" style="49"/>
    <col min="4865" max="4867" width="25.28515625" style="49" customWidth="1"/>
    <col min="4868" max="5115" width="9.140625" style="49"/>
    <col min="5116" max="5116" width="14.7109375" style="49" customWidth="1"/>
    <col min="5117" max="5117" width="100.7109375" style="49" customWidth="1"/>
    <col min="5118" max="5118" width="4.7109375" style="49" customWidth="1"/>
    <col min="5119" max="5120" width="9.140625" style="49"/>
    <col min="5121" max="5123" width="25.28515625" style="49" customWidth="1"/>
    <col min="5124" max="5371" width="9.140625" style="49"/>
    <col min="5372" max="5372" width="14.7109375" style="49" customWidth="1"/>
    <col min="5373" max="5373" width="100.7109375" style="49" customWidth="1"/>
    <col min="5374" max="5374" width="4.7109375" style="49" customWidth="1"/>
    <col min="5375" max="5376" width="9.140625" style="49"/>
    <col min="5377" max="5379" width="25.28515625" style="49" customWidth="1"/>
    <col min="5380" max="5627" width="9.140625" style="49"/>
    <col min="5628" max="5628" width="14.7109375" style="49" customWidth="1"/>
    <col min="5629" max="5629" width="100.7109375" style="49" customWidth="1"/>
    <col min="5630" max="5630" width="4.7109375" style="49" customWidth="1"/>
    <col min="5631" max="5632" width="9.140625" style="49"/>
    <col min="5633" max="5635" width="25.28515625" style="49" customWidth="1"/>
    <col min="5636" max="5883" width="9.140625" style="49"/>
    <col min="5884" max="5884" width="14.7109375" style="49" customWidth="1"/>
    <col min="5885" max="5885" width="100.7109375" style="49" customWidth="1"/>
    <col min="5886" max="5886" width="4.7109375" style="49" customWidth="1"/>
    <col min="5887" max="5888" width="9.140625" style="49"/>
    <col min="5889" max="5891" width="25.28515625" style="49" customWidth="1"/>
    <col min="5892" max="6139" width="9.140625" style="49"/>
    <col min="6140" max="6140" width="14.7109375" style="49" customWidth="1"/>
    <col min="6141" max="6141" width="100.7109375" style="49" customWidth="1"/>
    <col min="6142" max="6142" width="4.7109375" style="49" customWidth="1"/>
    <col min="6143" max="6144" width="9.140625" style="49"/>
    <col min="6145" max="6147" width="25.28515625" style="49" customWidth="1"/>
    <col min="6148" max="6395" width="9.140625" style="49"/>
    <col min="6396" max="6396" width="14.7109375" style="49" customWidth="1"/>
    <col min="6397" max="6397" width="100.7109375" style="49" customWidth="1"/>
    <col min="6398" max="6398" width="4.7109375" style="49" customWidth="1"/>
    <col min="6399" max="6400" width="9.140625" style="49"/>
    <col min="6401" max="6403" width="25.28515625" style="49" customWidth="1"/>
    <col min="6404" max="6651" width="9.140625" style="49"/>
    <col min="6652" max="6652" width="14.7109375" style="49" customWidth="1"/>
    <col min="6653" max="6653" width="100.7109375" style="49" customWidth="1"/>
    <col min="6654" max="6654" width="4.7109375" style="49" customWidth="1"/>
    <col min="6655" max="6656" width="9.140625" style="49"/>
    <col min="6657" max="6659" width="25.28515625" style="49" customWidth="1"/>
    <col min="6660" max="6907" width="9.140625" style="49"/>
    <col min="6908" max="6908" width="14.7109375" style="49" customWidth="1"/>
    <col min="6909" max="6909" width="100.7109375" style="49" customWidth="1"/>
    <col min="6910" max="6910" width="4.7109375" style="49" customWidth="1"/>
    <col min="6911" max="6912" width="9.140625" style="49"/>
    <col min="6913" max="6915" width="25.28515625" style="49" customWidth="1"/>
    <col min="6916" max="7163" width="9.140625" style="49"/>
    <col min="7164" max="7164" width="14.7109375" style="49" customWidth="1"/>
    <col min="7165" max="7165" width="100.7109375" style="49" customWidth="1"/>
    <col min="7166" max="7166" width="4.7109375" style="49" customWidth="1"/>
    <col min="7167" max="7168" width="9.140625" style="49"/>
    <col min="7169" max="7171" width="25.28515625" style="49" customWidth="1"/>
    <col min="7172" max="7419" width="9.140625" style="49"/>
    <col min="7420" max="7420" width="14.7109375" style="49" customWidth="1"/>
    <col min="7421" max="7421" width="100.7109375" style="49" customWidth="1"/>
    <col min="7422" max="7422" width="4.7109375" style="49" customWidth="1"/>
    <col min="7423" max="7424" width="9.140625" style="49"/>
    <col min="7425" max="7427" width="25.28515625" style="49" customWidth="1"/>
    <col min="7428" max="7675" width="9.140625" style="49"/>
    <col min="7676" max="7676" width="14.7109375" style="49" customWidth="1"/>
    <col min="7677" max="7677" width="100.7109375" style="49" customWidth="1"/>
    <col min="7678" max="7678" width="4.7109375" style="49" customWidth="1"/>
    <col min="7679" max="7680" width="9.140625" style="49"/>
    <col min="7681" max="7683" width="25.28515625" style="49" customWidth="1"/>
    <col min="7684" max="7931" width="9.140625" style="49"/>
    <col min="7932" max="7932" width="14.7109375" style="49" customWidth="1"/>
    <col min="7933" max="7933" width="100.7109375" style="49" customWidth="1"/>
    <col min="7934" max="7934" width="4.7109375" style="49" customWidth="1"/>
    <col min="7935" max="7936" width="9.140625" style="49"/>
    <col min="7937" max="7939" width="25.28515625" style="49" customWidth="1"/>
    <col min="7940" max="8187" width="9.140625" style="49"/>
    <col min="8188" max="8188" width="14.7109375" style="49" customWidth="1"/>
    <col min="8189" max="8189" width="100.7109375" style="49" customWidth="1"/>
    <col min="8190" max="8190" width="4.7109375" style="49" customWidth="1"/>
    <col min="8191" max="8192" width="9.140625" style="49"/>
    <col min="8193" max="8195" width="25.28515625" style="49" customWidth="1"/>
    <col min="8196" max="8443" width="9.140625" style="49"/>
    <col min="8444" max="8444" width="14.7109375" style="49" customWidth="1"/>
    <col min="8445" max="8445" width="100.7109375" style="49" customWidth="1"/>
    <col min="8446" max="8446" width="4.7109375" style="49" customWidth="1"/>
    <col min="8447" max="8448" width="9.140625" style="49"/>
    <col min="8449" max="8451" width="25.28515625" style="49" customWidth="1"/>
    <col min="8452" max="8699" width="9.140625" style="49"/>
    <col min="8700" max="8700" width="14.7109375" style="49" customWidth="1"/>
    <col min="8701" max="8701" width="100.7109375" style="49" customWidth="1"/>
    <col min="8702" max="8702" width="4.7109375" style="49" customWidth="1"/>
    <col min="8703" max="8704" width="9.140625" style="49"/>
    <col min="8705" max="8707" width="25.28515625" style="49" customWidth="1"/>
    <col min="8708" max="8955" width="9.140625" style="49"/>
    <col min="8956" max="8956" width="14.7109375" style="49" customWidth="1"/>
    <col min="8957" max="8957" width="100.7109375" style="49" customWidth="1"/>
    <col min="8958" max="8958" width="4.7109375" style="49" customWidth="1"/>
    <col min="8959" max="8960" width="9.140625" style="49"/>
    <col min="8961" max="8963" width="25.28515625" style="49" customWidth="1"/>
    <col min="8964" max="9211" width="9.140625" style="49"/>
    <col min="9212" max="9212" width="14.7109375" style="49" customWidth="1"/>
    <col min="9213" max="9213" width="100.7109375" style="49" customWidth="1"/>
    <col min="9214" max="9214" width="4.7109375" style="49" customWidth="1"/>
    <col min="9215" max="9216" width="9.140625" style="49"/>
    <col min="9217" max="9219" width="25.28515625" style="49" customWidth="1"/>
    <col min="9220" max="9467" width="9.140625" style="49"/>
    <col min="9468" max="9468" width="14.7109375" style="49" customWidth="1"/>
    <col min="9469" max="9469" width="100.7109375" style="49" customWidth="1"/>
    <col min="9470" max="9470" width="4.7109375" style="49" customWidth="1"/>
    <col min="9471" max="9472" width="9.140625" style="49"/>
    <col min="9473" max="9475" width="25.28515625" style="49" customWidth="1"/>
    <col min="9476" max="9723" width="9.140625" style="49"/>
    <col min="9724" max="9724" width="14.7109375" style="49" customWidth="1"/>
    <col min="9725" max="9725" width="100.7109375" style="49" customWidth="1"/>
    <col min="9726" max="9726" width="4.7109375" style="49" customWidth="1"/>
    <col min="9727" max="9728" width="9.140625" style="49"/>
    <col min="9729" max="9731" width="25.28515625" style="49" customWidth="1"/>
    <col min="9732" max="9979" width="9.140625" style="49"/>
    <col min="9980" max="9980" width="14.7109375" style="49" customWidth="1"/>
    <col min="9981" max="9981" width="100.7109375" style="49" customWidth="1"/>
    <col min="9982" max="9982" width="4.7109375" style="49" customWidth="1"/>
    <col min="9983" max="9984" width="9.140625" style="49"/>
    <col min="9985" max="9987" width="25.28515625" style="49" customWidth="1"/>
    <col min="9988" max="10235" width="9.140625" style="49"/>
    <col min="10236" max="10236" width="14.7109375" style="49" customWidth="1"/>
    <col min="10237" max="10237" width="100.7109375" style="49" customWidth="1"/>
    <col min="10238" max="10238" width="4.7109375" style="49" customWidth="1"/>
    <col min="10239" max="10240" width="9.140625" style="49"/>
    <col min="10241" max="10243" width="25.28515625" style="49" customWidth="1"/>
    <col min="10244" max="10491" width="9.140625" style="49"/>
    <col min="10492" max="10492" width="14.7109375" style="49" customWidth="1"/>
    <col min="10493" max="10493" width="100.7109375" style="49" customWidth="1"/>
    <col min="10494" max="10494" width="4.7109375" style="49" customWidth="1"/>
    <col min="10495" max="10496" width="9.140625" style="49"/>
    <col min="10497" max="10499" width="25.28515625" style="49" customWidth="1"/>
    <col min="10500" max="10747" width="9.140625" style="49"/>
    <col min="10748" max="10748" width="14.7109375" style="49" customWidth="1"/>
    <col min="10749" max="10749" width="100.7109375" style="49" customWidth="1"/>
    <col min="10750" max="10750" width="4.7109375" style="49" customWidth="1"/>
    <col min="10751" max="10752" width="9.140625" style="49"/>
    <col min="10753" max="10755" width="25.28515625" style="49" customWidth="1"/>
    <col min="10756" max="11003" width="9.140625" style="49"/>
    <col min="11004" max="11004" width="14.7109375" style="49" customWidth="1"/>
    <col min="11005" max="11005" width="100.7109375" style="49" customWidth="1"/>
    <col min="11006" max="11006" width="4.7109375" style="49" customWidth="1"/>
    <col min="11007" max="11008" width="9.140625" style="49"/>
    <col min="11009" max="11011" width="25.28515625" style="49" customWidth="1"/>
    <col min="11012" max="11259" width="9.140625" style="49"/>
    <col min="11260" max="11260" width="14.7109375" style="49" customWidth="1"/>
    <col min="11261" max="11261" width="100.7109375" style="49" customWidth="1"/>
    <col min="11262" max="11262" width="4.7109375" style="49" customWidth="1"/>
    <col min="11263" max="11264" width="9.140625" style="49"/>
    <col min="11265" max="11267" width="25.28515625" style="49" customWidth="1"/>
    <col min="11268" max="11515" width="9.140625" style="49"/>
    <col min="11516" max="11516" width="14.7109375" style="49" customWidth="1"/>
    <col min="11517" max="11517" width="100.7109375" style="49" customWidth="1"/>
    <col min="11518" max="11518" width="4.7109375" style="49" customWidth="1"/>
    <col min="11519" max="11520" width="9.140625" style="49"/>
    <col min="11521" max="11523" width="25.28515625" style="49" customWidth="1"/>
    <col min="11524" max="11771" width="9.140625" style="49"/>
    <col min="11772" max="11772" width="14.7109375" style="49" customWidth="1"/>
    <col min="11773" max="11773" width="100.7109375" style="49" customWidth="1"/>
    <col min="11774" max="11774" width="4.7109375" style="49" customWidth="1"/>
    <col min="11775" max="11776" width="9.140625" style="49"/>
    <col min="11777" max="11779" width="25.28515625" style="49" customWidth="1"/>
    <col min="11780" max="12027" width="9.140625" style="49"/>
    <col min="12028" max="12028" width="14.7109375" style="49" customWidth="1"/>
    <col min="12029" max="12029" width="100.7109375" style="49" customWidth="1"/>
    <col min="12030" max="12030" width="4.7109375" style="49" customWidth="1"/>
    <col min="12031" max="12032" width="9.140625" style="49"/>
    <col min="12033" max="12035" width="25.28515625" style="49" customWidth="1"/>
    <col min="12036" max="12283" width="9.140625" style="49"/>
    <col min="12284" max="12284" width="14.7109375" style="49" customWidth="1"/>
    <col min="12285" max="12285" width="100.7109375" style="49" customWidth="1"/>
    <col min="12286" max="12286" width="4.7109375" style="49" customWidth="1"/>
    <col min="12287" max="12288" width="9.140625" style="49"/>
    <col min="12289" max="12291" width="25.28515625" style="49" customWidth="1"/>
    <col min="12292" max="12539" width="9.140625" style="49"/>
    <col min="12540" max="12540" width="14.7109375" style="49" customWidth="1"/>
    <col min="12541" max="12541" width="100.7109375" style="49" customWidth="1"/>
    <col min="12542" max="12542" width="4.7109375" style="49" customWidth="1"/>
    <col min="12543" max="12544" width="9.140625" style="49"/>
    <col min="12545" max="12547" width="25.28515625" style="49" customWidth="1"/>
    <col min="12548" max="12795" width="9.140625" style="49"/>
    <col min="12796" max="12796" width="14.7109375" style="49" customWidth="1"/>
    <col min="12797" max="12797" width="100.7109375" style="49" customWidth="1"/>
    <col min="12798" max="12798" width="4.7109375" style="49" customWidth="1"/>
    <col min="12799" max="12800" width="9.140625" style="49"/>
    <col min="12801" max="12803" width="25.28515625" style="49" customWidth="1"/>
    <col min="12804" max="13051" width="9.140625" style="49"/>
    <col min="13052" max="13052" width="14.7109375" style="49" customWidth="1"/>
    <col min="13053" max="13053" width="100.7109375" style="49" customWidth="1"/>
    <col min="13054" max="13054" width="4.7109375" style="49" customWidth="1"/>
    <col min="13055" max="13056" width="9.140625" style="49"/>
    <col min="13057" max="13059" width="25.28515625" style="49" customWidth="1"/>
    <col min="13060" max="13307" width="9.140625" style="49"/>
    <col min="13308" max="13308" width="14.7109375" style="49" customWidth="1"/>
    <col min="13309" max="13309" width="100.7109375" style="49" customWidth="1"/>
    <col min="13310" max="13310" width="4.7109375" style="49" customWidth="1"/>
    <col min="13311" max="13312" width="9.140625" style="49"/>
    <col min="13313" max="13315" width="25.28515625" style="49" customWidth="1"/>
    <col min="13316" max="13563" width="9.140625" style="49"/>
    <col min="13564" max="13564" width="14.7109375" style="49" customWidth="1"/>
    <col min="13565" max="13565" width="100.7109375" style="49" customWidth="1"/>
    <col min="13566" max="13566" width="4.7109375" style="49" customWidth="1"/>
    <col min="13567" max="13568" width="9.140625" style="49"/>
    <col min="13569" max="13571" width="25.28515625" style="49" customWidth="1"/>
    <col min="13572" max="13819" width="9.140625" style="49"/>
    <col min="13820" max="13820" width="14.7109375" style="49" customWidth="1"/>
    <col min="13821" max="13821" width="100.7109375" style="49" customWidth="1"/>
    <col min="13822" max="13822" width="4.7109375" style="49" customWidth="1"/>
    <col min="13823" max="13824" width="9.140625" style="49"/>
    <col min="13825" max="13827" width="25.28515625" style="49" customWidth="1"/>
    <col min="13828" max="14075" width="9.140625" style="49"/>
    <col min="14076" max="14076" width="14.7109375" style="49" customWidth="1"/>
    <col min="14077" max="14077" width="100.7109375" style="49" customWidth="1"/>
    <col min="14078" max="14078" width="4.7109375" style="49" customWidth="1"/>
    <col min="14079" max="14080" width="9.140625" style="49"/>
    <col min="14081" max="14083" width="25.28515625" style="49" customWidth="1"/>
    <col min="14084" max="14331" width="9.140625" style="49"/>
    <col min="14332" max="14332" width="14.7109375" style="49" customWidth="1"/>
    <col min="14333" max="14333" width="100.7109375" style="49" customWidth="1"/>
    <col min="14334" max="14334" width="4.7109375" style="49" customWidth="1"/>
    <col min="14335" max="14336" width="9.140625" style="49"/>
    <col min="14337" max="14339" width="25.28515625" style="49" customWidth="1"/>
    <col min="14340" max="14587" width="9.140625" style="49"/>
    <col min="14588" max="14588" width="14.7109375" style="49" customWidth="1"/>
    <col min="14589" max="14589" width="100.7109375" style="49" customWidth="1"/>
    <col min="14590" max="14590" width="4.7109375" style="49" customWidth="1"/>
    <col min="14591" max="14592" width="9.140625" style="49"/>
    <col min="14593" max="14595" width="25.28515625" style="49" customWidth="1"/>
    <col min="14596" max="14843" width="9.140625" style="49"/>
    <col min="14844" max="14844" width="14.7109375" style="49" customWidth="1"/>
    <col min="14845" max="14845" width="100.7109375" style="49" customWidth="1"/>
    <col min="14846" max="14846" width="4.7109375" style="49" customWidth="1"/>
    <col min="14847" max="14848" width="9.140625" style="49"/>
    <col min="14849" max="14851" width="25.28515625" style="49" customWidth="1"/>
    <col min="14852" max="15099" width="9.140625" style="49"/>
    <col min="15100" max="15100" width="14.7109375" style="49" customWidth="1"/>
    <col min="15101" max="15101" width="100.7109375" style="49" customWidth="1"/>
    <col min="15102" max="15102" width="4.7109375" style="49" customWidth="1"/>
    <col min="15103" max="15104" width="9.140625" style="49"/>
    <col min="15105" max="15107" width="25.28515625" style="49" customWidth="1"/>
    <col min="15108" max="15355" width="9.140625" style="49"/>
    <col min="15356" max="15356" width="14.7109375" style="49" customWidth="1"/>
    <col min="15357" max="15357" width="100.7109375" style="49" customWidth="1"/>
    <col min="15358" max="15358" width="4.7109375" style="49" customWidth="1"/>
    <col min="15359" max="15360" width="9.140625" style="49"/>
    <col min="15361" max="15363" width="25.28515625" style="49" customWidth="1"/>
    <col min="15364" max="15611" width="9.140625" style="49"/>
    <col min="15612" max="15612" width="14.7109375" style="49" customWidth="1"/>
    <col min="15613" max="15613" width="100.7109375" style="49" customWidth="1"/>
    <col min="15614" max="15614" width="4.7109375" style="49" customWidth="1"/>
    <col min="15615" max="15616" width="9.140625" style="49"/>
    <col min="15617" max="15619" width="25.28515625" style="49" customWidth="1"/>
    <col min="15620" max="15867" width="9.140625" style="49"/>
    <col min="15868" max="15868" width="14.7109375" style="49" customWidth="1"/>
    <col min="15869" max="15869" width="100.7109375" style="49" customWidth="1"/>
    <col min="15870" max="15870" width="4.7109375" style="49" customWidth="1"/>
    <col min="15871" max="15872" width="9.140625" style="49"/>
    <col min="15873" max="15875" width="25.28515625" style="49" customWidth="1"/>
    <col min="15876" max="16123" width="9.140625" style="49"/>
    <col min="16124" max="16124" width="14.7109375" style="49" customWidth="1"/>
    <col min="16125" max="16125" width="100.7109375" style="49" customWidth="1"/>
    <col min="16126" max="16126" width="4.7109375" style="49" customWidth="1"/>
    <col min="16127" max="16128" width="9.140625" style="49"/>
    <col min="16129" max="16131" width="25.28515625" style="49" customWidth="1"/>
    <col min="16132" max="16384" width="9.140625" style="49"/>
  </cols>
  <sheetData>
    <row r="1" spans="1:10" x14ac:dyDescent="0.25">
      <c r="A1" s="47" t="s">
        <v>2</v>
      </c>
      <c r="B1" s="48" t="s">
        <v>167</v>
      </c>
      <c r="C1" s="176" t="s">
        <v>463</v>
      </c>
      <c r="D1" s="50"/>
    </row>
    <row r="2" spans="1:10" x14ac:dyDescent="0.25">
      <c r="A2" s="47" t="s">
        <v>3</v>
      </c>
      <c r="B2" s="48" t="s">
        <v>456</v>
      </c>
    </row>
    <row r="3" spans="1:10" x14ac:dyDescent="0.25">
      <c r="A3" s="47" t="s">
        <v>4</v>
      </c>
      <c r="B3" s="49" t="s">
        <v>98</v>
      </c>
    </row>
    <row r="4" spans="1:10" x14ac:dyDescent="0.25">
      <c r="A4" s="47" t="s">
        <v>5</v>
      </c>
      <c r="B4" s="49" t="s">
        <v>172</v>
      </c>
    </row>
    <row r="5" spans="1:10" x14ac:dyDescent="0.25">
      <c r="A5" s="51" t="s">
        <v>6</v>
      </c>
      <c r="B5" s="52"/>
    </row>
    <row r="6" spans="1:10" x14ac:dyDescent="0.25">
      <c r="A6" s="51" t="s">
        <v>7</v>
      </c>
      <c r="B6" s="52"/>
    </row>
    <row r="8" spans="1:10" ht="63" x14ac:dyDescent="0.25">
      <c r="E8" s="53"/>
      <c r="F8" s="54" t="s">
        <v>512</v>
      </c>
      <c r="G8" s="54" t="s">
        <v>168</v>
      </c>
      <c r="H8" s="54" t="s">
        <v>169</v>
      </c>
    </row>
    <row r="9" spans="1:10" ht="47.25" x14ac:dyDescent="0.25">
      <c r="E9" s="53"/>
      <c r="F9" s="54" t="s">
        <v>1661</v>
      </c>
      <c r="G9" s="49" t="s">
        <v>170</v>
      </c>
      <c r="H9" s="49" t="s">
        <v>171</v>
      </c>
    </row>
    <row r="10" spans="1:10" x14ac:dyDescent="0.25">
      <c r="D10" s="58" t="s">
        <v>82</v>
      </c>
      <c r="E10" s="58" t="s">
        <v>83</v>
      </c>
      <c r="F10" s="56">
        <v>22.2</v>
      </c>
      <c r="G10" s="57">
        <v>1.3984083200000001</v>
      </c>
      <c r="H10" s="57">
        <v>0.39903168</v>
      </c>
      <c r="I10" s="75"/>
      <c r="J10" s="75"/>
    </row>
    <row r="11" spans="1:10" x14ac:dyDescent="0.25">
      <c r="D11" s="58" t="s">
        <v>60</v>
      </c>
      <c r="E11" s="55" t="s">
        <v>61</v>
      </c>
      <c r="F11" s="56">
        <v>21.76</v>
      </c>
      <c r="G11" s="57">
        <v>1.4062442927999999</v>
      </c>
      <c r="H11" s="57">
        <v>0.39110270720000007</v>
      </c>
      <c r="I11" s="75"/>
      <c r="J11" s="75"/>
    </row>
    <row r="12" spans="1:10" x14ac:dyDescent="0.25">
      <c r="D12" s="58" t="s">
        <v>62</v>
      </c>
      <c r="E12" s="55" t="s">
        <v>63</v>
      </c>
      <c r="F12" s="56">
        <v>22.4</v>
      </c>
      <c r="G12" s="57">
        <v>1.3947412720000001</v>
      </c>
      <c r="H12" s="57">
        <v>0.40260572799999994</v>
      </c>
      <c r="I12" s="75"/>
      <c r="J12" s="75"/>
    </row>
    <row r="13" spans="1:10" x14ac:dyDescent="0.25">
      <c r="D13" s="58" t="s">
        <v>64</v>
      </c>
      <c r="E13" s="55" t="s">
        <v>65</v>
      </c>
      <c r="F13" s="56">
        <v>20.9</v>
      </c>
      <c r="G13" s="57">
        <v>1.4295007369999999</v>
      </c>
      <c r="H13" s="57">
        <v>0.37770626299999999</v>
      </c>
      <c r="I13" s="75"/>
      <c r="J13" s="75"/>
    </row>
    <row r="14" spans="1:10" x14ac:dyDescent="0.25">
      <c r="D14" s="58" t="s">
        <v>84</v>
      </c>
      <c r="E14" s="58" t="s">
        <v>85</v>
      </c>
      <c r="F14" s="56">
        <v>21.1</v>
      </c>
      <c r="G14" s="57">
        <v>1.4252101499999998</v>
      </c>
      <c r="H14" s="57">
        <v>0.38113985</v>
      </c>
      <c r="I14" s="75"/>
      <c r="J14" s="75"/>
    </row>
    <row r="15" spans="1:10" x14ac:dyDescent="0.25">
      <c r="D15" s="58" t="s">
        <v>60</v>
      </c>
      <c r="E15" s="55" t="s">
        <v>61</v>
      </c>
      <c r="F15" s="56">
        <v>21.4</v>
      </c>
      <c r="G15" s="57">
        <v>1.41989721</v>
      </c>
      <c r="H15" s="57">
        <v>0.38658778999999999</v>
      </c>
      <c r="I15" s="75"/>
      <c r="J15" s="75"/>
    </row>
    <row r="16" spans="1:10" x14ac:dyDescent="0.25">
      <c r="D16" s="58" t="s">
        <v>62</v>
      </c>
      <c r="E16" s="55" t="s">
        <v>63</v>
      </c>
      <c r="F16" s="56">
        <v>19</v>
      </c>
      <c r="G16" s="57">
        <v>1.4632528500000002</v>
      </c>
      <c r="H16" s="57">
        <v>0.34323215000000001</v>
      </c>
      <c r="I16" s="75"/>
      <c r="J16" s="75"/>
    </row>
    <row r="17" spans="4:10" x14ac:dyDescent="0.25">
      <c r="D17" s="58" t="s">
        <v>64</v>
      </c>
      <c r="E17" s="55" t="s">
        <v>65</v>
      </c>
      <c r="F17" s="56">
        <v>19.399999999999999</v>
      </c>
      <c r="G17" s="57">
        <v>1.4692839980000001</v>
      </c>
      <c r="H17" s="57">
        <v>0.35364900199999999</v>
      </c>
      <c r="I17" s="75"/>
      <c r="J17" s="75"/>
    </row>
    <row r="18" spans="4:10" x14ac:dyDescent="0.25">
      <c r="D18" s="58" t="s">
        <v>86</v>
      </c>
      <c r="E18" s="58" t="s">
        <v>87</v>
      </c>
      <c r="F18" s="56">
        <v>21.7</v>
      </c>
      <c r="G18" s="57">
        <v>1.429267842</v>
      </c>
      <c r="H18" s="57">
        <v>0.39610615799999999</v>
      </c>
      <c r="I18" s="75"/>
      <c r="J18" s="75"/>
    </row>
    <row r="19" spans="4:10" x14ac:dyDescent="0.25">
      <c r="D19" s="58" t="s">
        <v>60</v>
      </c>
      <c r="E19" s="55" t="s">
        <v>61</v>
      </c>
      <c r="F19" s="56">
        <v>22.8</v>
      </c>
      <c r="G19" s="57">
        <v>1.40723248</v>
      </c>
      <c r="H19" s="57">
        <v>0.41560752000000001</v>
      </c>
      <c r="I19" s="75"/>
      <c r="J19" s="75"/>
    </row>
    <row r="20" spans="4:10" x14ac:dyDescent="0.25">
      <c r="D20" s="58" t="s">
        <v>62</v>
      </c>
      <c r="E20" s="55" t="s">
        <v>63</v>
      </c>
      <c r="F20" s="56">
        <v>23.8</v>
      </c>
      <c r="G20" s="57">
        <v>1.39723368</v>
      </c>
      <c r="H20" s="57">
        <v>0.43640632000000001</v>
      </c>
      <c r="I20" s="75"/>
      <c r="J20" s="75"/>
    </row>
    <row r="21" spans="4:10" x14ac:dyDescent="0.25">
      <c r="D21" s="58" t="s">
        <v>64</v>
      </c>
      <c r="E21" s="55" t="s">
        <v>65</v>
      </c>
      <c r="F21" s="56">
        <v>21.7</v>
      </c>
      <c r="G21" s="57">
        <v>1.4357401200000002</v>
      </c>
      <c r="H21" s="57">
        <v>0.39789987999999998</v>
      </c>
      <c r="I21" s="75"/>
      <c r="J21" s="75"/>
    </row>
    <row r="22" spans="4:10" x14ac:dyDescent="0.25">
      <c r="D22" s="49" t="s">
        <v>88</v>
      </c>
      <c r="E22" s="49" t="s">
        <v>89</v>
      </c>
      <c r="F22" s="56">
        <v>21.5</v>
      </c>
      <c r="G22" s="57">
        <v>1.4506760749999998</v>
      </c>
      <c r="H22" s="57">
        <v>0.39731892499999999</v>
      </c>
      <c r="I22" s="75"/>
      <c r="J22" s="75"/>
    </row>
    <row r="23" spans="4:10" x14ac:dyDescent="0.25">
      <c r="D23" s="58" t="s">
        <v>60</v>
      </c>
      <c r="E23" s="55" t="s">
        <v>61</v>
      </c>
      <c r="F23" s="56">
        <v>19.100000000000001</v>
      </c>
      <c r="G23" s="57">
        <v>1.4950319999999999</v>
      </c>
      <c r="H23" s="57">
        <v>0.352968</v>
      </c>
      <c r="I23" s="75"/>
      <c r="J23" s="75"/>
    </row>
    <row r="24" spans="4:10" x14ac:dyDescent="0.25">
      <c r="D24" s="58" t="s">
        <v>62</v>
      </c>
      <c r="E24" s="55" t="s">
        <v>63</v>
      </c>
      <c r="F24" s="56">
        <v>18.600000000000001</v>
      </c>
      <c r="G24" s="57">
        <v>1.5043533999999998</v>
      </c>
      <c r="H24" s="57">
        <v>0.34374659999999996</v>
      </c>
      <c r="I24" s="75"/>
      <c r="J24" s="75"/>
    </row>
    <row r="25" spans="4:10" x14ac:dyDescent="0.25">
      <c r="D25" s="58" t="s">
        <v>64</v>
      </c>
      <c r="E25" s="55" t="s">
        <v>65</v>
      </c>
      <c r="F25" s="56">
        <v>15.7</v>
      </c>
      <c r="G25" s="57">
        <v>1.5642581550000001</v>
      </c>
      <c r="H25" s="57">
        <v>0.29132684499999995</v>
      </c>
      <c r="I25" s="75"/>
      <c r="J25" s="75"/>
    </row>
    <row r="26" spans="4:10" x14ac:dyDescent="0.25">
      <c r="D26" s="58" t="s">
        <v>90</v>
      </c>
      <c r="E26" s="55" t="s">
        <v>91</v>
      </c>
      <c r="F26" s="56">
        <v>14.5</v>
      </c>
      <c r="G26" s="57">
        <v>1.61219655</v>
      </c>
      <c r="H26" s="57">
        <v>0.27341345</v>
      </c>
      <c r="I26" s="75"/>
      <c r="J26" s="75"/>
    </row>
    <row r="27" spans="4:10" x14ac:dyDescent="0.25">
      <c r="D27" s="58" t="s">
        <v>60</v>
      </c>
      <c r="E27" s="55" t="s">
        <v>61</v>
      </c>
      <c r="F27" s="56">
        <v>13.7</v>
      </c>
      <c r="G27" s="57">
        <v>1.62728143</v>
      </c>
      <c r="H27" s="57">
        <v>0.25832856999999998</v>
      </c>
    </row>
    <row r="28" spans="4:10" x14ac:dyDescent="0.25">
      <c r="D28" s="58" t="s">
        <v>62</v>
      </c>
      <c r="E28" s="55" t="s">
        <v>63</v>
      </c>
      <c r="F28" s="56">
        <v>12.3</v>
      </c>
      <c r="G28" s="57">
        <v>1.6157058700000002</v>
      </c>
      <c r="H28" s="57">
        <v>0.22660413000000001</v>
      </c>
    </row>
    <row r="29" spans="4:10" x14ac:dyDescent="0.25">
      <c r="D29" s="58" t="s">
        <v>64</v>
      </c>
      <c r="E29" s="55" t="s">
        <v>65</v>
      </c>
      <c r="F29" s="56">
        <v>10.6</v>
      </c>
      <c r="G29" s="57">
        <v>1.6821951000000002</v>
      </c>
      <c r="H29" s="57">
        <v>0.19945489999999999</v>
      </c>
    </row>
    <row r="30" spans="4:10" x14ac:dyDescent="0.25">
      <c r="D30" s="58" t="s">
        <v>92</v>
      </c>
      <c r="E30" s="55" t="s">
        <v>93</v>
      </c>
      <c r="F30" s="56">
        <v>8.6</v>
      </c>
      <c r="G30" s="57">
        <v>1.7254491999999999</v>
      </c>
      <c r="H30" s="57">
        <v>0.16235079999999999</v>
      </c>
    </row>
    <row r="31" spans="4:10" x14ac:dyDescent="0.25">
      <c r="D31" s="58" t="s">
        <v>60</v>
      </c>
      <c r="E31" s="55" t="s">
        <v>61</v>
      </c>
      <c r="F31" s="56">
        <v>9.6999999999999993</v>
      </c>
      <c r="G31" s="57">
        <v>1.7046834</v>
      </c>
      <c r="H31" s="57">
        <v>0.18311660000000002</v>
      </c>
    </row>
    <row r="32" spans="4:10" x14ac:dyDescent="0.25">
      <c r="D32" s="58" t="s">
        <v>62</v>
      </c>
      <c r="E32" s="55" t="s">
        <v>63</v>
      </c>
      <c r="F32" s="56">
        <v>8.9</v>
      </c>
      <c r="G32" s="57">
        <v>1.73938141</v>
      </c>
      <c r="H32" s="57">
        <v>0.16992858999999999</v>
      </c>
    </row>
    <row r="33" spans="4:8" x14ac:dyDescent="0.25">
      <c r="D33" s="58" t="s">
        <v>64</v>
      </c>
      <c r="E33" s="55" t="s">
        <v>65</v>
      </c>
      <c r="F33" s="56">
        <v>7.6</v>
      </c>
      <c r="G33" s="57">
        <v>1.7878938</v>
      </c>
      <c r="H33" s="57">
        <v>0.1470562</v>
      </c>
    </row>
    <row r="34" spans="4:8" x14ac:dyDescent="0.25">
      <c r="D34" s="58" t="s">
        <v>94</v>
      </c>
      <c r="E34" s="55" t="s">
        <v>95</v>
      </c>
      <c r="F34" s="56">
        <v>5.8710769419010136</v>
      </c>
      <c r="G34" s="57">
        <v>1.84632</v>
      </c>
      <c r="H34" s="57">
        <v>0.11516</v>
      </c>
    </row>
    <row r="35" spans="4:8" x14ac:dyDescent="0.25">
      <c r="D35" s="58" t="s">
        <v>60</v>
      </c>
      <c r="E35" s="55" t="s">
        <v>61</v>
      </c>
      <c r="F35" s="56">
        <v>5.5400017402074937</v>
      </c>
      <c r="G35" s="57">
        <v>1.84555</v>
      </c>
      <c r="H35" s="57">
        <v>0.10824</v>
      </c>
    </row>
    <row r="36" spans="4:8" x14ac:dyDescent="0.25">
      <c r="D36" s="58" t="s">
        <v>62</v>
      </c>
      <c r="E36" s="55" t="s">
        <v>63</v>
      </c>
      <c r="F36" s="56">
        <v>5.5494683053432032</v>
      </c>
      <c r="G36" s="57">
        <v>1.870555</v>
      </c>
      <c r="H36" s="57">
        <v>0.109905</v>
      </c>
    </row>
    <row r="37" spans="4:8" x14ac:dyDescent="0.25">
      <c r="D37" s="58" t="s">
        <v>64</v>
      </c>
      <c r="E37" s="55" t="s">
        <v>65</v>
      </c>
      <c r="F37" s="56">
        <v>4.0113154726363289</v>
      </c>
      <c r="G37" s="57">
        <v>1.96126</v>
      </c>
      <c r="H37" s="57">
        <v>8.1960000000000005E-2</v>
      </c>
    </row>
    <row r="38" spans="4:8" x14ac:dyDescent="0.25">
      <c r="D38" s="58" t="s">
        <v>96</v>
      </c>
      <c r="E38" s="55" t="s">
        <v>97</v>
      </c>
      <c r="F38" s="56">
        <v>4.2085186372075194</v>
      </c>
      <c r="G38" s="57">
        <v>1.9818290000000001</v>
      </c>
      <c r="H38" s="57">
        <v>8.7069999999999995E-2</v>
      </c>
    </row>
    <row r="39" spans="4:8" x14ac:dyDescent="0.25">
      <c r="D39" s="58" t="s">
        <v>60</v>
      </c>
      <c r="E39" s="55" t="s">
        <v>61</v>
      </c>
      <c r="F39" s="56">
        <v>3.5432843853309755</v>
      </c>
      <c r="G39" s="57">
        <v>2.0073799999999999</v>
      </c>
      <c r="H39" s="57">
        <v>7.374E-2</v>
      </c>
    </row>
    <row r="40" spans="4:8" x14ac:dyDescent="0.25">
      <c r="D40" s="58" t="s">
        <v>62</v>
      </c>
      <c r="E40" s="55" t="s">
        <v>63</v>
      </c>
      <c r="F40" s="56">
        <v>3.65472743658083</v>
      </c>
      <c r="G40" s="57">
        <v>2.0098780000000001</v>
      </c>
      <c r="H40" s="57">
        <v>7.6242000000000004E-2</v>
      </c>
    </row>
    <row r="41" spans="4:8" x14ac:dyDescent="0.25">
      <c r="D41" s="58" t="s">
        <v>64</v>
      </c>
      <c r="E41" s="55" t="s">
        <v>65</v>
      </c>
      <c r="F41" s="56">
        <v>2.4</v>
      </c>
      <c r="G41" s="57">
        <v>2.1260440099999998</v>
      </c>
      <c r="H41" s="57">
        <v>5.1835989999999998E-2</v>
      </c>
    </row>
    <row r="42" spans="4:8" x14ac:dyDescent="0.25">
      <c r="D42" s="49" t="s">
        <v>464</v>
      </c>
      <c r="E42" s="49" t="s">
        <v>218</v>
      </c>
      <c r="F42" s="56">
        <v>3.1</v>
      </c>
      <c r="G42" s="57">
        <v>2.1326260000000001</v>
      </c>
      <c r="H42" s="57">
        <v>6.762E-2</v>
      </c>
    </row>
    <row r="43" spans="4:8" x14ac:dyDescent="0.25">
      <c r="D43" s="49" t="s">
        <v>60</v>
      </c>
      <c r="E43" s="49" t="s">
        <v>61</v>
      </c>
      <c r="F43" s="56">
        <v>2.1</v>
      </c>
      <c r="G43" s="57">
        <v>2.1558519999999999</v>
      </c>
      <c r="H43" s="57">
        <v>4.4394000000000003E-2</v>
      </c>
    </row>
    <row r="44" spans="4:8" x14ac:dyDescent="0.25">
      <c r="D44" s="58" t="s">
        <v>62</v>
      </c>
      <c r="E44" s="55" t="s">
        <v>63</v>
      </c>
      <c r="F44" s="56">
        <v>2.5099999999999998</v>
      </c>
      <c r="G44" s="57">
        <v>2.1755650000000002</v>
      </c>
      <c r="H44" s="57">
        <v>5.6024999999999998E-2</v>
      </c>
    </row>
    <row r="45" spans="4:8" x14ac:dyDescent="0.25">
      <c r="D45" s="58" t="s">
        <v>64</v>
      </c>
      <c r="E45" s="55" t="s">
        <v>65</v>
      </c>
      <c r="F45" s="56">
        <v>1.8529521062949634</v>
      </c>
      <c r="G45" s="57">
        <v>2.2053199999999999</v>
      </c>
      <c r="H45" s="57">
        <v>4.1634999999999998E-2</v>
      </c>
    </row>
    <row r="46" spans="4:8" x14ac:dyDescent="0.25">
      <c r="D46" s="49" t="s">
        <v>574</v>
      </c>
      <c r="E46" s="49" t="s">
        <v>575</v>
      </c>
      <c r="F46" s="56">
        <v>2.7906382314385634</v>
      </c>
      <c r="G46" s="57">
        <v>2.2231468799999998</v>
      </c>
      <c r="H46" s="57">
        <v>6.3821000000000003E-2</v>
      </c>
    </row>
    <row r="47" spans="4:8" x14ac:dyDescent="0.25">
      <c r="D47" s="49" t="s">
        <v>60</v>
      </c>
      <c r="E47" s="49" t="s">
        <v>61</v>
      </c>
      <c r="F47" s="56">
        <v>2.5916975752289071</v>
      </c>
      <c r="G47" s="57">
        <v>2.2901732999999997</v>
      </c>
      <c r="H47" s="57">
        <v>6.0933580000000001E-2</v>
      </c>
    </row>
    <row r="48" spans="4:8" x14ac:dyDescent="0.25">
      <c r="D48" s="58" t="s">
        <v>62</v>
      </c>
      <c r="E48" s="55" t="s">
        <v>63</v>
      </c>
      <c r="F48" s="56">
        <v>2.3003633080262178</v>
      </c>
      <c r="G48" s="57">
        <v>2.2970228800000001</v>
      </c>
      <c r="H48" s="57">
        <v>5.4084E-2</v>
      </c>
    </row>
    <row r="49" spans="4:8" x14ac:dyDescent="0.25">
      <c r="D49" s="58" t="s">
        <v>64</v>
      </c>
      <c r="E49" s="55" t="s">
        <v>65</v>
      </c>
      <c r="F49" s="56">
        <v>2.020924746194253</v>
      </c>
      <c r="G49" s="57">
        <v>2.3269078799999998</v>
      </c>
      <c r="H49" s="57">
        <v>4.7995000000000003E-2</v>
      </c>
    </row>
    <row r="50" spans="4:8" x14ac:dyDescent="0.25">
      <c r="D50" s="49" t="s">
        <v>677</v>
      </c>
      <c r="E50" s="49" t="s">
        <v>678</v>
      </c>
      <c r="F50" s="56">
        <v>2.5510589763668658</v>
      </c>
      <c r="G50" s="57">
        <v>2.35392388</v>
      </c>
      <c r="H50" s="57">
        <v>6.1622000000000003E-2</v>
      </c>
    </row>
    <row r="51" spans="4:8" x14ac:dyDescent="0.25">
      <c r="D51" s="49" t="s">
        <v>60</v>
      </c>
      <c r="E51" s="49" t="s">
        <v>61</v>
      </c>
      <c r="F51" s="56">
        <v>3.9685614417087547</v>
      </c>
      <c r="G51" s="57">
        <v>2.4415830000000001</v>
      </c>
      <c r="H51" s="57">
        <v>0.1009</v>
      </c>
    </row>
    <row r="52" spans="4:8" x14ac:dyDescent="0.25">
      <c r="D52" s="58" t="s">
        <v>62</v>
      </c>
      <c r="E52" s="55" t="s">
        <v>63</v>
      </c>
      <c r="F52" s="56">
        <v>3.4939620605916613</v>
      </c>
      <c r="G52" s="57">
        <v>2.4778069999999999</v>
      </c>
      <c r="H52" s="57">
        <v>8.9707999999999996E-2</v>
      </c>
    </row>
    <row r="53" spans="4:8" x14ac:dyDescent="0.25">
      <c r="D53" s="58" t="s">
        <v>64</v>
      </c>
      <c r="E53" s="55" t="s">
        <v>65</v>
      </c>
      <c r="F53" s="56">
        <v>3.1735633079443879</v>
      </c>
      <c r="G53" s="57">
        <v>2.647106</v>
      </c>
      <c r="H53" s="57">
        <v>8.6761000000000005E-2</v>
      </c>
    </row>
    <row r="54" spans="4:8" x14ac:dyDescent="0.25">
      <c r="D54" s="49" t="s">
        <v>1651</v>
      </c>
      <c r="E54" s="49" t="s">
        <v>1652</v>
      </c>
      <c r="F54" s="56">
        <v>4.1664952893568632</v>
      </c>
      <c r="G54" s="57">
        <v>2.6953246799999997</v>
      </c>
      <c r="H54" s="57">
        <v>0.11718299999999998</v>
      </c>
    </row>
    <row r="55" spans="4:8" x14ac:dyDescent="0.25">
      <c r="D55" s="49" t="s">
        <v>60</v>
      </c>
      <c r="E55" s="49" t="s">
        <v>61</v>
      </c>
      <c r="F55" s="56">
        <v>6.4158590061617522</v>
      </c>
      <c r="G55" s="57">
        <v>2.7400509999999998</v>
      </c>
      <c r="H55" s="57">
        <v>0.18784999999999999</v>
      </c>
    </row>
    <row r="56" spans="4:8" x14ac:dyDescent="0.25">
      <c r="D56" s="58" t="s">
        <v>62</v>
      </c>
      <c r="E56" s="55" t="s">
        <v>63</v>
      </c>
      <c r="F56" s="56">
        <v>4.8556106829103305</v>
      </c>
      <c r="G56" s="57">
        <v>2.9273745600000001</v>
      </c>
      <c r="H56" s="57">
        <v>0.149396</v>
      </c>
    </row>
    <row r="57" spans="4:8" x14ac:dyDescent="0.25">
      <c r="D57" s="58" t="s">
        <v>64</v>
      </c>
      <c r="E57" s="55" t="s">
        <v>65</v>
      </c>
      <c r="F57" s="56">
        <v>3.8288610893021193</v>
      </c>
      <c r="G57" s="57">
        <v>3.0176076800000007</v>
      </c>
      <c r="H57" s="57">
        <v>0.12014</v>
      </c>
    </row>
  </sheetData>
  <hyperlinks>
    <hyperlink ref="C1" location="Jegyzék_index!A1" display="Vissza a jegyzékre / Return to the Index" xr:uid="{E68F99CF-AF37-4EC6-B712-F7CF3F0576F5}"/>
  </hyperlink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8C893-D18C-48B0-B94F-E04551DFBD16}">
  <sheetPr>
    <tabColor theme="5" tint="0.79998168889431442"/>
  </sheetPr>
  <dimension ref="A1:N40"/>
  <sheetViews>
    <sheetView zoomScale="75" zoomScaleNormal="75" workbookViewId="0"/>
  </sheetViews>
  <sheetFormatPr defaultColWidth="9.140625" defaultRowHeight="15.75" x14ac:dyDescent="0.25"/>
  <cols>
    <col min="1" max="1" width="12.5703125" style="76" bestFit="1" customWidth="1"/>
    <col min="2" max="2" width="107.28515625" style="76" bestFit="1" customWidth="1"/>
    <col min="3" max="3" width="9.140625" style="76"/>
    <col min="4" max="5" width="23.85546875" style="76" bestFit="1" customWidth="1"/>
    <col min="6" max="10" width="9.140625" style="76"/>
    <col min="11" max="11" width="7.85546875" style="76" bestFit="1" customWidth="1"/>
    <col min="12" max="16384" width="9.140625" style="76"/>
  </cols>
  <sheetData>
    <row r="1" spans="1:14" x14ac:dyDescent="0.25">
      <c r="A1" s="76" t="s">
        <v>2</v>
      </c>
      <c r="B1" s="77" t="s">
        <v>609</v>
      </c>
      <c r="C1" s="176" t="s">
        <v>463</v>
      </c>
    </row>
    <row r="2" spans="1:14" x14ac:dyDescent="0.25">
      <c r="A2" s="76" t="s">
        <v>3</v>
      </c>
      <c r="B2" s="78" t="s">
        <v>610</v>
      </c>
      <c r="K2" s="80"/>
    </row>
    <row r="3" spans="1:14" x14ac:dyDescent="0.25">
      <c r="A3" s="76" t="s">
        <v>4</v>
      </c>
      <c r="B3" s="79" t="s">
        <v>186</v>
      </c>
      <c r="K3" s="80"/>
    </row>
    <row r="4" spans="1:14" x14ac:dyDescent="0.25">
      <c r="A4" s="76" t="s">
        <v>5</v>
      </c>
      <c r="B4" s="79" t="s">
        <v>187</v>
      </c>
    </row>
    <row r="5" spans="1:14" x14ac:dyDescent="0.25">
      <c r="A5" s="76" t="s">
        <v>6</v>
      </c>
      <c r="D5" s="80"/>
      <c r="E5" s="81"/>
      <c r="F5" s="82"/>
      <c r="G5" s="82"/>
    </row>
    <row r="6" spans="1:14" x14ac:dyDescent="0.25">
      <c r="A6" s="76" t="s">
        <v>7</v>
      </c>
      <c r="D6" s="80"/>
      <c r="E6" s="81"/>
      <c r="F6" s="82"/>
      <c r="G6" s="82"/>
    </row>
    <row r="7" spans="1:14" x14ac:dyDescent="0.25">
      <c r="E7" s="81"/>
    </row>
    <row r="8" spans="1:14" x14ac:dyDescent="0.25">
      <c r="E8" s="81"/>
      <c r="K8" s="80"/>
    </row>
    <row r="9" spans="1:14" x14ac:dyDescent="0.25">
      <c r="E9" s="83"/>
      <c r="K9" s="80"/>
    </row>
    <row r="10" spans="1:14" x14ac:dyDescent="0.25">
      <c r="F10" s="76">
        <v>2014</v>
      </c>
      <c r="G10" s="76">
        <v>2015</v>
      </c>
      <c r="H10" s="76">
        <v>2016</v>
      </c>
      <c r="I10" s="76">
        <v>2017</v>
      </c>
      <c r="J10" s="76">
        <v>2018</v>
      </c>
      <c r="K10" s="76">
        <v>2019</v>
      </c>
      <c r="L10" s="76">
        <v>2020</v>
      </c>
      <c r="M10" s="76">
        <v>2021</v>
      </c>
      <c r="N10" s="76">
        <v>2022</v>
      </c>
    </row>
    <row r="11" spans="1:14" x14ac:dyDescent="0.25">
      <c r="F11" s="76">
        <v>2014</v>
      </c>
      <c r="G11" s="76">
        <v>2015</v>
      </c>
      <c r="H11" s="76">
        <v>2016</v>
      </c>
      <c r="I11" s="76">
        <v>2017</v>
      </c>
      <c r="J11" s="76">
        <v>2018</v>
      </c>
      <c r="K11" s="76">
        <v>2019</v>
      </c>
      <c r="L11" s="76">
        <v>2020</v>
      </c>
      <c r="M11" s="76">
        <v>2021</v>
      </c>
      <c r="N11" s="76">
        <v>2022</v>
      </c>
    </row>
    <row r="12" spans="1:14" x14ac:dyDescent="0.25">
      <c r="D12" s="76" t="s">
        <v>608</v>
      </c>
      <c r="E12" s="76" t="s">
        <v>175</v>
      </c>
      <c r="F12" s="86">
        <v>28.000000000000004</v>
      </c>
      <c r="G12" s="86">
        <v>19</v>
      </c>
      <c r="H12" s="86">
        <v>20</v>
      </c>
      <c r="I12" s="86">
        <v>31</v>
      </c>
      <c r="J12" s="86">
        <v>6.8311816900872087</v>
      </c>
      <c r="K12" s="86">
        <v>24.849515174411284</v>
      </c>
      <c r="L12" s="86">
        <v>21.928629749895599</v>
      </c>
      <c r="M12" s="86">
        <v>11</v>
      </c>
      <c r="N12" s="86">
        <v>32</v>
      </c>
    </row>
    <row r="13" spans="1:14" x14ac:dyDescent="0.25">
      <c r="D13" s="76" t="s">
        <v>188</v>
      </c>
      <c r="E13" s="76" t="s">
        <v>176</v>
      </c>
      <c r="F13" s="86">
        <v>39</v>
      </c>
      <c r="G13" s="86">
        <v>65</v>
      </c>
      <c r="H13" s="86">
        <v>65</v>
      </c>
      <c r="I13" s="86">
        <v>51</v>
      </c>
      <c r="J13" s="86">
        <v>58.747096233672266</v>
      </c>
      <c r="K13" s="86">
        <v>50.210300969651179</v>
      </c>
      <c r="L13" s="86">
        <v>39.077544785133</v>
      </c>
      <c r="M13" s="86">
        <v>61</v>
      </c>
      <c r="N13" s="86">
        <v>29</v>
      </c>
    </row>
    <row r="14" spans="1:14" x14ac:dyDescent="0.25">
      <c r="D14" s="76" t="s">
        <v>10</v>
      </c>
      <c r="E14" s="76" t="s">
        <v>177</v>
      </c>
      <c r="F14" s="86">
        <v>18</v>
      </c>
      <c r="G14" s="86">
        <v>10</v>
      </c>
      <c r="H14" s="86">
        <v>11</v>
      </c>
      <c r="I14" s="86">
        <v>13</v>
      </c>
      <c r="J14" s="86">
        <v>3.8082181347347572</v>
      </c>
      <c r="K14" s="86">
        <v>18.603450447046971</v>
      </c>
      <c r="L14" s="86">
        <v>18.846818101434</v>
      </c>
      <c r="M14" s="86">
        <v>11</v>
      </c>
      <c r="N14" s="86">
        <v>20</v>
      </c>
    </row>
    <row r="15" spans="1:14" x14ac:dyDescent="0.25">
      <c r="D15" s="76" t="s">
        <v>607</v>
      </c>
      <c r="E15" s="80" t="s">
        <v>605</v>
      </c>
      <c r="F15" s="86">
        <v>10</v>
      </c>
      <c r="G15" s="86">
        <v>2</v>
      </c>
      <c r="H15" s="86">
        <v>0</v>
      </c>
      <c r="I15" s="86">
        <v>1</v>
      </c>
      <c r="J15" s="86">
        <v>1.051068205186793</v>
      </c>
      <c r="K15" s="86">
        <v>2.6147000797548587</v>
      </c>
      <c r="L15" s="86">
        <v>2.3127227027982902</v>
      </c>
      <c r="M15" s="86">
        <v>0</v>
      </c>
      <c r="N15" s="86">
        <v>6</v>
      </c>
    </row>
    <row r="16" spans="1:14" x14ac:dyDescent="0.25">
      <c r="D16" s="76" t="s">
        <v>524</v>
      </c>
      <c r="E16" s="80" t="s">
        <v>606</v>
      </c>
      <c r="F16" s="86">
        <v>1</v>
      </c>
      <c r="G16" s="86">
        <v>3</v>
      </c>
      <c r="H16" s="86">
        <v>2</v>
      </c>
      <c r="I16" s="86">
        <v>3</v>
      </c>
      <c r="J16" s="86">
        <v>27.166304885943866</v>
      </c>
      <c r="K16" s="86">
        <v>0.78411619023632628</v>
      </c>
      <c r="L16" s="86">
        <v>17.554906704694702</v>
      </c>
      <c r="M16" s="86">
        <v>16</v>
      </c>
      <c r="N16" s="86">
        <v>7</v>
      </c>
    </row>
    <row r="17" spans="4:14" x14ac:dyDescent="0.25">
      <c r="D17" s="76" t="s">
        <v>9</v>
      </c>
      <c r="E17" s="80" t="s">
        <v>1</v>
      </c>
      <c r="F17" s="86">
        <v>4</v>
      </c>
      <c r="G17" s="86">
        <v>1</v>
      </c>
      <c r="H17" s="86">
        <v>2</v>
      </c>
      <c r="I17" s="86">
        <v>1</v>
      </c>
      <c r="J17" s="86">
        <v>2.3961308503751093</v>
      </c>
      <c r="K17" s="86">
        <v>2.9379171388993828</v>
      </c>
      <c r="L17" s="86">
        <v>0.27937795604453503</v>
      </c>
      <c r="M17" s="86">
        <v>1</v>
      </c>
      <c r="N17" s="86">
        <v>6</v>
      </c>
    </row>
    <row r="19" spans="4:14" x14ac:dyDescent="0.25">
      <c r="E19" s="80"/>
      <c r="F19" s="86"/>
      <c r="G19" s="86"/>
      <c r="H19" s="86"/>
      <c r="I19" s="86"/>
      <c r="J19" s="86"/>
      <c r="K19" s="86"/>
      <c r="L19" s="86"/>
      <c r="M19" s="86"/>
    </row>
    <row r="20" spans="4:14" x14ac:dyDescent="0.25">
      <c r="E20" s="80"/>
      <c r="F20" s="80"/>
      <c r="G20" s="80"/>
      <c r="H20" s="80"/>
      <c r="I20" s="80"/>
      <c r="J20" s="80"/>
      <c r="K20" s="80"/>
      <c r="L20" s="80"/>
      <c r="M20" s="80"/>
    </row>
    <row r="21" spans="4:14" x14ac:dyDescent="0.25">
      <c r="D21" s="84"/>
      <c r="K21" s="80"/>
    </row>
    <row r="22" spans="4:14" x14ac:dyDescent="0.25">
      <c r="D22" s="84"/>
    </row>
    <row r="24" spans="4:14" x14ac:dyDescent="0.25">
      <c r="D24" s="85"/>
      <c r="E24" s="86"/>
      <c r="F24" s="86"/>
    </row>
    <row r="25" spans="4:14" x14ac:dyDescent="0.25">
      <c r="D25" s="85"/>
    </row>
    <row r="26" spans="4:14" x14ac:dyDescent="0.25">
      <c r="D26" s="85"/>
      <c r="K26" s="80"/>
    </row>
    <row r="27" spans="4:14" x14ac:dyDescent="0.25">
      <c r="K27" s="80"/>
    </row>
    <row r="28" spans="4:14" x14ac:dyDescent="0.25">
      <c r="E28" s="80"/>
      <c r="F28" s="80"/>
      <c r="G28" s="80"/>
    </row>
    <row r="29" spans="4:14" x14ac:dyDescent="0.25">
      <c r="E29" s="87"/>
      <c r="F29" s="87"/>
    </row>
    <row r="32" spans="4:14" x14ac:dyDescent="0.25">
      <c r="K32" s="80"/>
    </row>
    <row r="33" spans="1:11" x14ac:dyDescent="0.25">
      <c r="K33" s="80"/>
    </row>
    <row r="34" spans="1:11" x14ac:dyDescent="0.25">
      <c r="H34" s="80"/>
      <c r="I34" s="80"/>
      <c r="J34" s="80"/>
    </row>
    <row r="35" spans="1:11" x14ac:dyDescent="0.25">
      <c r="H35" s="80"/>
      <c r="I35" s="80"/>
      <c r="J35" s="80"/>
    </row>
    <row r="36" spans="1:11" x14ac:dyDescent="0.25">
      <c r="H36" s="80"/>
      <c r="I36" s="80"/>
      <c r="J36" s="80"/>
      <c r="K36" s="80"/>
    </row>
    <row r="37" spans="1:11" x14ac:dyDescent="0.25">
      <c r="A37" s="79"/>
      <c r="H37" s="80"/>
      <c r="I37" s="80"/>
      <c r="J37" s="80"/>
    </row>
    <row r="38" spans="1:11" x14ac:dyDescent="0.25">
      <c r="A38" s="79"/>
      <c r="H38" s="80"/>
      <c r="I38" s="80"/>
      <c r="J38" s="80"/>
      <c r="K38" s="80"/>
    </row>
    <row r="39" spans="1:11" x14ac:dyDescent="0.25">
      <c r="H39" s="80"/>
      <c r="I39" s="80"/>
      <c r="J39" s="80"/>
      <c r="K39" s="80"/>
    </row>
    <row r="40" spans="1:11" x14ac:dyDescent="0.25">
      <c r="H40" s="80"/>
      <c r="I40" s="80"/>
      <c r="J40" s="80"/>
    </row>
  </sheetData>
  <hyperlinks>
    <hyperlink ref="C1" location="Jegyzék_index!A1" display="Vissza a jegyzékre / Return to the Index" xr:uid="{C5B6B1B5-313F-4750-83BE-C3385445928F}"/>
  </hyperlink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5A24C-04F5-44F5-B303-DDA010954AE3}">
  <sheetPr>
    <tabColor theme="5" tint="0.79998168889431442"/>
  </sheetPr>
  <dimension ref="A1:K44"/>
  <sheetViews>
    <sheetView zoomScale="75" zoomScaleNormal="75" workbookViewId="0"/>
  </sheetViews>
  <sheetFormatPr defaultColWidth="9.140625" defaultRowHeight="15.75" x14ac:dyDescent="0.25"/>
  <cols>
    <col min="1" max="1" width="13.7109375" style="76" bestFit="1" customWidth="1"/>
    <col min="2" max="2" width="83.140625" style="76" bestFit="1" customWidth="1"/>
    <col min="3" max="4" width="9.140625" style="76"/>
    <col min="5" max="5" width="11" style="76" customWidth="1"/>
    <col min="6" max="6" width="12.85546875" style="76" customWidth="1"/>
    <col min="7" max="9" width="9.140625" style="76"/>
    <col min="10" max="10" width="3.85546875" style="76" customWidth="1"/>
    <col min="11" max="11" width="12.42578125" style="76" customWidth="1"/>
    <col min="12" max="16384" width="9.140625" style="76"/>
  </cols>
  <sheetData>
    <row r="1" spans="1:11" x14ac:dyDescent="0.25">
      <c r="A1" s="76" t="s">
        <v>2</v>
      </c>
      <c r="B1" s="77" t="s">
        <v>179</v>
      </c>
      <c r="C1" s="176" t="s">
        <v>463</v>
      </c>
    </row>
    <row r="2" spans="1:11" x14ac:dyDescent="0.25">
      <c r="A2" s="76" t="s">
        <v>3</v>
      </c>
      <c r="B2" s="78" t="s">
        <v>499</v>
      </c>
    </row>
    <row r="3" spans="1:11" x14ac:dyDescent="0.25">
      <c r="A3" s="76" t="s">
        <v>4</v>
      </c>
      <c r="B3" s="79" t="s">
        <v>134</v>
      </c>
    </row>
    <row r="4" spans="1:11" x14ac:dyDescent="0.25">
      <c r="A4" s="76" t="s">
        <v>5</v>
      </c>
      <c r="B4" s="79" t="s">
        <v>135</v>
      </c>
    </row>
    <row r="5" spans="1:11" x14ac:dyDescent="0.25">
      <c r="A5" s="76" t="s">
        <v>6</v>
      </c>
      <c r="B5" s="76" t="s">
        <v>573</v>
      </c>
      <c r="E5" s="80"/>
      <c r="F5" s="81"/>
      <c r="G5" s="81"/>
      <c r="I5" s="82"/>
      <c r="J5" s="82"/>
    </row>
    <row r="6" spans="1:11" x14ac:dyDescent="0.25">
      <c r="A6" s="76" t="s">
        <v>7</v>
      </c>
      <c r="B6" s="76" t="s">
        <v>580</v>
      </c>
      <c r="E6" s="80"/>
      <c r="F6" s="81"/>
      <c r="G6" s="81"/>
      <c r="I6" s="82"/>
      <c r="J6" s="82"/>
    </row>
    <row r="7" spans="1:11" x14ac:dyDescent="0.25">
      <c r="F7" s="81"/>
      <c r="G7" s="81"/>
    </row>
    <row r="8" spans="1:11" x14ac:dyDescent="0.25">
      <c r="F8" s="81"/>
      <c r="G8" s="81"/>
    </row>
    <row r="9" spans="1:11" x14ac:dyDescent="0.25">
      <c r="F9" s="83"/>
      <c r="G9" s="83"/>
    </row>
    <row r="10" spans="1:11" x14ac:dyDescent="0.25">
      <c r="A10" s="59"/>
      <c r="B10" s="59"/>
      <c r="C10" s="59"/>
      <c r="F10" s="83"/>
      <c r="G10" s="83"/>
    </row>
    <row r="11" spans="1:11" x14ac:dyDescent="0.25">
      <c r="A11" s="59"/>
      <c r="B11" s="59"/>
      <c r="C11" s="59"/>
    </row>
    <row r="12" spans="1:11" x14ac:dyDescent="0.25">
      <c r="A12" s="59"/>
      <c r="B12" s="88"/>
      <c r="C12" s="59"/>
    </row>
    <row r="13" spans="1:11" x14ac:dyDescent="0.25">
      <c r="A13" s="59"/>
      <c r="B13" s="59"/>
      <c r="C13" s="59"/>
    </row>
    <row r="14" spans="1:11" ht="63" x14ac:dyDescent="0.25">
      <c r="A14" s="59"/>
      <c r="B14" s="59"/>
      <c r="C14" s="59"/>
      <c r="E14" s="90" t="s">
        <v>189</v>
      </c>
      <c r="G14" s="90" t="s">
        <v>181</v>
      </c>
      <c r="H14" s="90" t="s">
        <v>182</v>
      </c>
      <c r="I14" s="90" t="s">
        <v>195</v>
      </c>
      <c r="J14" s="90"/>
      <c r="K14" s="90" t="s">
        <v>193</v>
      </c>
    </row>
    <row r="15" spans="1:11" ht="63" x14ac:dyDescent="0.25">
      <c r="A15" s="59"/>
      <c r="B15" s="59"/>
      <c r="C15" s="59"/>
      <c r="F15" s="90" t="s">
        <v>180</v>
      </c>
      <c r="G15" s="90" t="s">
        <v>181</v>
      </c>
      <c r="H15" s="90" t="s">
        <v>182</v>
      </c>
      <c r="I15" s="90" t="s">
        <v>194</v>
      </c>
      <c r="J15" s="90"/>
      <c r="K15" s="90" t="s">
        <v>513</v>
      </c>
    </row>
    <row r="16" spans="1:11" x14ac:dyDescent="0.25">
      <c r="A16" s="59"/>
      <c r="B16" s="59"/>
      <c r="C16" s="59"/>
      <c r="E16" s="76" t="s">
        <v>190</v>
      </c>
      <c r="F16" s="76" t="s">
        <v>183</v>
      </c>
      <c r="G16" s="89">
        <v>3</v>
      </c>
      <c r="H16" s="89">
        <v>3.25</v>
      </c>
      <c r="I16" s="89">
        <f>H16-G16</f>
        <v>0.25</v>
      </c>
      <c r="J16" s="89"/>
      <c r="K16" s="89"/>
    </row>
    <row r="17" spans="1:11" x14ac:dyDescent="0.25">
      <c r="A17" s="59"/>
      <c r="B17" s="59"/>
      <c r="C17" s="59"/>
      <c r="E17" s="76" t="s">
        <v>92</v>
      </c>
      <c r="F17" s="76" t="s">
        <v>93</v>
      </c>
      <c r="G17" s="89">
        <v>3.25</v>
      </c>
      <c r="H17" s="89">
        <v>3.5</v>
      </c>
      <c r="I17" s="89">
        <f t="shared" ref="I17:I28" si="0">H17-G17</f>
        <v>0.25</v>
      </c>
      <c r="J17" s="89"/>
      <c r="K17" s="89"/>
    </row>
    <row r="18" spans="1:11" x14ac:dyDescent="0.25">
      <c r="A18" s="59"/>
      <c r="B18" s="59"/>
      <c r="C18" s="59"/>
      <c r="E18" s="76" t="s">
        <v>191</v>
      </c>
      <c r="F18" s="76" t="s">
        <v>184</v>
      </c>
      <c r="G18" s="89">
        <v>3.25</v>
      </c>
      <c r="H18" s="89">
        <v>3.5</v>
      </c>
      <c r="I18" s="89">
        <f t="shared" si="0"/>
        <v>0.25</v>
      </c>
      <c r="J18" s="89"/>
      <c r="K18" s="89"/>
    </row>
    <row r="19" spans="1:11" x14ac:dyDescent="0.25">
      <c r="E19" s="76" t="s">
        <v>192</v>
      </c>
      <c r="F19" s="76" t="s">
        <v>185</v>
      </c>
      <c r="G19" s="89">
        <v>3.3</v>
      </c>
      <c r="H19" s="89">
        <v>3.6</v>
      </c>
      <c r="I19" s="89">
        <f t="shared" si="0"/>
        <v>0.30000000000000027</v>
      </c>
      <c r="J19" s="89"/>
      <c r="K19" s="89"/>
    </row>
    <row r="20" spans="1:11" x14ac:dyDescent="0.25">
      <c r="E20" s="76" t="s">
        <v>148</v>
      </c>
      <c r="F20" s="76" t="s">
        <v>149</v>
      </c>
      <c r="G20" s="89">
        <v>3.3</v>
      </c>
      <c r="H20" s="89">
        <v>3.6</v>
      </c>
      <c r="I20" s="89">
        <f t="shared" si="0"/>
        <v>0.30000000000000027</v>
      </c>
      <c r="J20" s="89"/>
      <c r="K20" s="89">
        <v>10.400000000000009</v>
      </c>
    </row>
    <row r="21" spans="1:11" x14ac:dyDescent="0.25">
      <c r="E21" s="76" t="s">
        <v>94</v>
      </c>
      <c r="F21" s="76" t="s">
        <v>95</v>
      </c>
      <c r="G21" s="89">
        <v>3.3</v>
      </c>
      <c r="H21" s="89">
        <v>3.6</v>
      </c>
      <c r="I21" s="89">
        <f t="shared" si="0"/>
        <v>0.30000000000000027</v>
      </c>
      <c r="J21" s="89"/>
      <c r="K21" s="89">
        <v>2.2222222222222365</v>
      </c>
    </row>
    <row r="22" spans="1:11" x14ac:dyDescent="0.25">
      <c r="E22" s="76" t="s">
        <v>150</v>
      </c>
      <c r="F22" s="76" t="s">
        <v>151</v>
      </c>
      <c r="G22" s="89">
        <v>3.3</v>
      </c>
      <c r="H22" s="89">
        <v>3.6</v>
      </c>
      <c r="I22" s="89">
        <f t="shared" si="0"/>
        <v>0.30000000000000027</v>
      </c>
      <c r="J22" s="89"/>
      <c r="K22" s="89">
        <v>2.2222222222222365</v>
      </c>
    </row>
    <row r="23" spans="1:11" x14ac:dyDescent="0.25">
      <c r="E23" s="76" t="s">
        <v>152</v>
      </c>
      <c r="F23" s="76" t="s">
        <v>153</v>
      </c>
      <c r="G23" s="89">
        <v>3.4</v>
      </c>
      <c r="H23" s="89">
        <v>3.9</v>
      </c>
      <c r="I23" s="89">
        <f t="shared" si="0"/>
        <v>0.5</v>
      </c>
      <c r="J23" s="89"/>
      <c r="K23" s="89">
        <v>5.7971014492753437</v>
      </c>
    </row>
    <row r="24" spans="1:11" x14ac:dyDescent="0.25">
      <c r="E24" s="76" t="s">
        <v>154</v>
      </c>
      <c r="F24" s="76" t="s">
        <v>155</v>
      </c>
      <c r="G24" s="89">
        <v>3.7</v>
      </c>
      <c r="H24" s="89">
        <v>4</v>
      </c>
      <c r="I24" s="89">
        <f t="shared" si="0"/>
        <v>0.29999999999999982</v>
      </c>
      <c r="J24" s="89"/>
      <c r="K24" s="89">
        <v>11.594202898550732</v>
      </c>
    </row>
    <row r="25" spans="1:11" x14ac:dyDescent="0.25">
      <c r="E25" s="76" t="s">
        <v>96</v>
      </c>
      <c r="F25" s="76" t="s">
        <v>97</v>
      </c>
      <c r="G25" s="89">
        <v>3.7</v>
      </c>
      <c r="H25" s="89">
        <v>4.2</v>
      </c>
      <c r="I25" s="89">
        <f t="shared" si="0"/>
        <v>0.5</v>
      </c>
      <c r="J25" s="89"/>
      <c r="K25" s="89">
        <v>14.492753623188403</v>
      </c>
    </row>
    <row r="26" spans="1:11" x14ac:dyDescent="0.25">
      <c r="E26" s="76" t="s">
        <v>156</v>
      </c>
      <c r="F26" s="76" t="s">
        <v>157</v>
      </c>
      <c r="G26" s="89">
        <v>3.8</v>
      </c>
      <c r="H26" s="89">
        <v>4.3</v>
      </c>
      <c r="I26" s="89">
        <f t="shared" si="0"/>
        <v>0.5</v>
      </c>
      <c r="J26" s="89"/>
      <c r="K26" s="89">
        <v>17.391304347826075</v>
      </c>
    </row>
    <row r="27" spans="1:11" x14ac:dyDescent="0.25">
      <c r="E27" s="76" t="s">
        <v>158</v>
      </c>
      <c r="F27" s="76" t="s">
        <v>159</v>
      </c>
      <c r="G27" s="89">
        <v>4</v>
      </c>
      <c r="H27" s="89">
        <v>4.5999999999999996</v>
      </c>
      <c r="I27" s="89">
        <f t="shared" si="0"/>
        <v>0.59999999999999964</v>
      </c>
      <c r="J27" s="89"/>
      <c r="K27" s="89">
        <v>17.808219178082197</v>
      </c>
    </row>
    <row r="28" spans="1:11" x14ac:dyDescent="0.25">
      <c r="E28" s="76" t="s">
        <v>160</v>
      </c>
      <c r="F28" s="76" t="s">
        <v>161</v>
      </c>
      <c r="G28" s="89">
        <v>4.25</v>
      </c>
      <c r="H28" s="89">
        <v>4.75</v>
      </c>
      <c r="I28" s="89">
        <f t="shared" si="0"/>
        <v>0.5</v>
      </c>
      <c r="J28" s="89"/>
      <c r="K28" s="89">
        <v>16.883116883116877</v>
      </c>
    </row>
    <row r="29" spans="1:11" x14ac:dyDescent="0.25">
      <c r="E29" s="76" t="s">
        <v>464</v>
      </c>
      <c r="F29" s="76" t="s">
        <v>218</v>
      </c>
      <c r="G29" s="89">
        <v>4.25</v>
      </c>
      <c r="H29" s="89">
        <v>4.75</v>
      </c>
      <c r="I29" s="89">
        <v>0.5</v>
      </c>
      <c r="K29" s="89">
        <v>13.924050632911378</v>
      </c>
    </row>
    <row r="30" spans="1:11" x14ac:dyDescent="0.25">
      <c r="E30" s="76" t="s">
        <v>465</v>
      </c>
      <c r="F30" s="76" t="s">
        <v>466</v>
      </c>
      <c r="G30" s="89">
        <v>4.25</v>
      </c>
      <c r="H30" s="89">
        <v>4.75</v>
      </c>
      <c r="I30" s="89">
        <v>0.5</v>
      </c>
      <c r="K30" s="89">
        <v>11.111111111111116</v>
      </c>
    </row>
    <row r="31" spans="1:11" x14ac:dyDescent="0.25">
      <c r="E31" s="76" t="s">
        <v>500</v>
      </c>
      <c r="F31" s="76" t="s">
        <v>501</v>
      </c>
      <c r="G31" s="193">
        <v>4.3</v>
      </c>
      <c r="H31" s="193">
        <v>4.8</v>
      </c>
      <c r="I31" s="193">
        <v>0.5</v>
      </c>
      <c r="K31" s="89">
        <v>5.8139534883721034</v>
      </c>
    </row>
    <row r="32" spans="1:11" x14ac:dyDescent="0.25">
      <c r="E32" s="76" t="s">
        <v>502</v>
      </c>
      <c r="F32" s="76" t="s">
        <v>503</v>
      </c>
      <c r="G32" s="193">
        <v>4.5</v>
      </c>
      <c r="H32" s="193">
        <v>4.8</v>
      </c>
      <c r="I32" s="193">
        <v>0.29999999999999982</v>
      </c>
      <c r="K32" s="89">
        <v>3.3333333333333437</v>
      </c>
    </row>
    <row r="33" spans="5:11" x14ac:dyDescent="0.25">
      <c r="E33" s="76" t="s">
        <v>574</v>
      </c>
      <c r="F33" s="76" t="s">
        <v>575</v>
      </c>
      <c r="G33" s="193">
        <v>4.5</v>
      </c>
      <c r="H33" s="193">
        <v>4.8</v>
      </c>
      <c r="I33" s="193">
        <v>0.29999999999999982</v>
      </c>
      <c r="K33" s="89">
        <v>3.3333333333333437</v>
      </c>
    </row>
    <row r="34" spans="5:11" x14ac:dyDescent="0.25">
      <c r="E34" s="76" t="s">
        <v>583</v>
      </c>
      <c r="F34" s="76" t="s">
        <v>584</v>
      </c>
      <c r="G34" s="193">
        <v>4.5999999999999996</v>
      </c>
      <c r="H34" s="193">
        <v>4.8</v>
      </c>
      <c r="I34" s="193">
        <v>0.20000000000000018</v>
      </c>
      <c r="K34" s="89">
        <v>4.4444444444444287</v>
      </c>
    </row>
    <row r="35" spans="5:11" x14ac:dyDescent="0.25">
      <c r="E35" s="76" t="s">
        <v>679</v>
      </c>
      <c r="F35" s="76" t="s">
        <v>680</v>
      </c>
      <c r="G35" s="193">
        <v>4.5</v>
      </c>
      <c r="H35" s="193">
        <v>4.8</v>
      </c>
      <c r="I35" s="193">
        <v>0.29999999999999982</v>
      </c>
      <c r="K35" s="89">
        <v>2.1978021978022122</v>
      </c>
    </row>
    <row r="36" spans="5:11" x14ac:dyDescent="0.25">
      <c r="E36" s="76" t="s">
        <v>661</v>
      </c>
      <c r="F36" s="76" t="s">
        <v>662</v>
      </c>
      <c r="G36" s="193">
        <v>4.5</v>
      </c>
      <c r="H36" s="193">
        <v>4.8</v>
      </c>
      <c r="I36" s="193">
        <v>0.29999999999999982</v>
      </c>
      <c r="K36" s="89">
        <v>0</v>
      </c>
    </row>
    <row r="37" spans="5:11" x14ac:dyDescent="0.25">
      <c r="E37" s="76" t="s">
        <v>677</v>
      </c>
      <c r="F37" s="76" t="s">
        <v>678</v>
      </c>
      <c r="G37" s="193">
        <v>4.5</v>
      </c>
      <c r="H37" s="193">
        <v>4.8</v>
      </c>
      <c r="I37" s="193">
        <v>0.29999999999999982</v>
      </c>
      <c r="K37" s="89">
        <v>0</v>
      </c>
    </row>
    <row r="38" spans="5:11" x14ac:dyDescent="0.25">
      <c r="E38" s="76" t="s">
        <v>1548</v>
      </c>
      <c r="F38" s="76" t="s">
        <v>1549</v>
      </c>
      <c r="G38" s="193">
        <v>4.5</v>
      </c>
      <c r="H38" s="193">
        <v>4.8</v>
      </c>
      <c r="I38" s="193">
        <v>0.29999999999999982</v>
      </c>
      <c r="K38" s="89">
        <v>-1.0638297872340163</v>
      </c>
    </row>
    <row r="39" spans="5:11" x14ac:dyDescent="0.25">
      <c r="E39" s="76" t="s">
        <v>1628</v>
      </c>
      <c r="F39" s="76" t="s">
        <v>1629</v>
      </c>
      <c r="G39" s="193">
        <v>4.4000000000000004</v>
      </c>
      <c r="H39" s="193">
        <v>4.8</v>
      </c>
      <c r="I39" s="193">
        <v>0.39999999999999947</v>
      </c>
      <c r="K39" s="89">
        <v>-1.0752688172043112</v>
      </c>
    </row>
    <row r="40" spans="5:11" x14ac:dyDescent="0.25">
      <c r="E40" s="76" t="s">
        <v>1630</v>
      </c>
      <c r="F40" s="76" t="s">
        <v>1631</v>
      </c>
      <c r="G40" s="193">
        <v>4.4000000000000004</v>
      </c>
      <c r="H40" s="193">
        <v>4.95</v>
      </c>
      <c r="I40" s="193">
        <v>0.54999999999999982</v>
      </c>
      <c r="K40" s="89">
        <v>0.53763440860215006</v>
      </c>
    </row>
    <row r="41" spans="5:11" x14ac:dyDescent="0.25">
      <c r="E41" s="76" t="s">
        <v>1651</v>
      </c>
      <c r="F41" s="76" t="s">
        <v>1652</v>
      </c>
      <c r="G41" s="193">
        <v>4.5</v>
      </c>
      <c r="H41" s="193">
        <v>5</v>
      </c>
      <c r="I41" s="193">
        <v>0.5</v>
      </c>
      <c r="K41" s="89">
        <v>2.1505376344086002</v>
      </c>
    </row>
    <row r="42" spans="5:11" x14ac:dyDescent="0.25">
      <c r="E42" s="76" t="s">
        <v>1672</v>
      </c>
      <c r="F42" s="76" t="s">
        <v>1673</v>
      </c>
      <c r="G42" s="193">
        <v>4.95</v>
      </c>
      <c r="H42" s="193">
        <v>5.5</v>
      </c>
      <c r="I42" s="193">
        <v>0.54999999999999982</v>
      </c>
      <c r="K42" s="89">
        <v>12.365591397849451</v>
      </c>
    </row>
    <row r="43" spans="5:11" x14ac:dyDescent="0.25">
      <c r="E43" s="76" t="s">
        <v>1779</v>
      </c>
      <c r="F43" s="76" t="s">
        <v>1781</v>
      </c>
      <c r="G43" s="193">
        <v>4.95</v>
      </c>
      <c r="H43" s="193">
        <v>5.5</v>
      </c>
      <c r="I43" s="193">
        <v>0.54999999999999982</v>
      </c>
      <c r="K43" s="89">
        <v>13.586956521739136</v>
      </c>
    </row>
    <row r="44" spans="5:11" x14ac:dyDescent="0.25">
      <c r="E44" s="76" t="s">
        <v>1780</v>
      </c>
      <c r="F44" s="76" t="s">
        <v>1782</v>
      </c>
      <c r="G44" s="193">
        <v>4.95</v>
      </c>
      <c r="H44" s="193">
        <v>5.5</v>
      </c>
      <c r="I44" s="193">
        <v>0.54999999999999982</v>
      </c>
      <c r="K44" s="89">
        <v>11.764705882352921</v>
      </c>
    </row>
  </sheetData>
  <hyperlinks>
    <hyperlink ref="C1" location="Jegyzék_index!A1" display="Vissza a jegyzékre / Return to the Index" xr:uid="{CE0DD63F-B576-4FEE-BF2A-0E162EBA13E3}"/>
  </hyperlink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A12C1-F85B-487E-940A-A43010A166A8}">
  <sheetPr>
    <tabColor theme="5" tint="0.79998168889431442"/>
  </sheetPr>
  <dimension ref="A1:I30"/>
  <sheetViews>
    <sheetView zoomScale="75" zoomScaleNormal="75" workbookViewId="0"/>
  </sheetViews>
  <sheetFormatPr defaultColWidth="9.140625" defaultRowHeight="15.75" x14ac:dyDescent="0.25"/>
  <cols>
    <col min="1" max="1" width="13.7109375" style="76" customWidth="1"/>
    <col min="2" max="2" width="92.85546875" style="76" bestFit="1" customWidth="1"/>
    <col min="3" max="4" width="9.140625" style="76"/>
    <col min="5" max="5" width="13.5703125" style="76" bestFit="1" customWidth="1"/>
    <col min="6" max="6" width="18" style="76" bestFit="1" customWidth="1"/>
    <col min="7" max="7" width="23.28515625" style="76" bestFit="1" customWidth="1"/>
    <col min="8" max="8" width="15.5703125" style="76" bestFit="1" customWidth="1"/>
    <col min="9" max="9" width="20.28515625" style="76" customWidth="1"/>
    <col min="10" max="16384" width="9.140625" style="76"/>
  </cols>
  <sheetData>
    <row r="1" spans="1:9" x14ac:dyDescent="0.25">
      <c r="A1" s="76" t="s">
        <v>2</v>
      </c>
      <c r="B1" s="77" t="s">
        <v>196</v>
      </c>
      <c r="C1" s="176" t="s">
        <v>463</v>
      </c>
    </row>
    <row r="2" spans="1:9" x14ac:dyDescent="0.25">
      <c r="A2" s="76" t="s">
        <v>3</v>
      </c>
      <c r="B2" s="78" t="s">
        <v>651</v>
      </c>
    </row>
    <row r="3" spans="1:9" x14ac:dyDescent="0.25">
      <c r="A3" s="76" t="s">
        <v>4</v>
      </c>
      <c r="B3" s="79" t="s">
        <v>134</v>
      </c>
    </row>
    <row r="4" spans="1:9" x14ac:dyDescent="0.25">
      <c r="A4" s="76" t="s">
        <v>5</v>
      </c>
      <c r="B4" s="79" t="s">
        <v>135</v>
      </c>
    </row>
    <row r="5" spans="1:9" x14ac:dyDescent="0.25">
      <c r="A5" s="76" t="s">
        <v>6</v>
      </c>
      <c r="B5" s="59" t="s">
        <v>1783</v>
      </c>
    </row>
    <row r="6" spans="1:9" x14ac:dyDescent="0.25">
      <c r="A6" s="76" t="s">
        <v>7</v>
      </c>
      <c r="B6" s="59" t="s">
        <v>1784</v>
      </c>
    </row>
    <row r="8" spans="1:9" ht="47.25" x14ac:dyDescent="0.25">
      <c r="E8" s="73" t="s">
        <v>46</v>
      </c>
      <c r="F8" s="73" t="s">
        <v>208</v>
      </c>
      <c r="G8" s="73" t="s">
        <v>209</v>
      </c>
      <c r="H8" s="73" t="s">
        <v>210</v>
      </c>
      <c r="I8" s="73" t="s">
        <v>211</v>
      </c>
    </row>
    <row r="9" spans="1:9" ht="63" x14ac:dyDescent="0.25">
      <c r="E9" s="73" t="s">
        <v>45</v>
      </c>
      <c r="F9" s="73" t="s">
        <v>197</v>
      </c>
      <c r="G9" s="73" t="s">
        <v>198</v>
      </c>
      <c r="H9" s="73" t="s">
        <v>199</v>
      </c>
      <c r="I9" s="73" t="s">
        <v>514</v>
      </c>
    </row>
    <row r="10" spans="1:9" x14ac:dyDescent="0.25">
      <c r="E10" s="76" t="s">
        <v>43</v>
      </c>
      <c r="F10" s="80">
        <v>71</v>
      </c>
      <c r="G10" s="80">
        <v>377.7</v>
      </c>
      <c r="H10" s="80">
        <v>885.2</v>
      </c>
      <c r="I10" s="87">
        <v>0.77379750741949938</v>
      </c>
    </row>
    <row r="11" spans="1:9" x14ac:dyDescent="0.25">
      <c r="E11" s="76" t="s">
        <v>200</v>
      </c>
      <c r="F11" s="80">
        <v>232.8</v>
      </c>
      <c r="G11" s="80">
        <v>380.8</v>
      </c>
      <c r="H11" s="80">
        <v>90.1</v>
      </c>
      <c r="I11" s="87">
        <v>0.53725677621503098</v>
      </c>
    </row>
    <row r="12" spans="1:9" x14ac:dyDescent="0.25">
      <c r="E12" s="76" t="s">
        <v>201</v>
      </c>
      <c r="F12" s="80">
        <v>64.599999999999994</v>
      </c>
      <c r="G12" s="80">
        <v>124.2</v>
      </c>
      <c r="H12" s="80">
        <v>66.8</v>
      </c>
      <c r="I12" s="87">
        <v>0.53441386967075843</v>
      </c>
    </row>
    <row r="13" spans="1:9" x14ac:dyDescent="0.25">
      <c r="E13" s="76" t="s">
        <v>1555</v>
      </c>
      <c r="F13" s="80">
        <v>48.1</v>
      </c>
      <c r="G13" s="80">
        <v>96.8</v>
      </c>
      <c r="H13" s="80">
        <v>57.8</v>
      </c>
      <c r="I13" s="87">
        <v>0.51236423106186024</v>
      </c>
    </row>
    <row r="14" spans="1:9" x14ac:dyDescent="0.25">
      <c r="E14" s="76" t="s">
        <v>202</v>
      </c>
      <c r="F14" s="80">
        <v>29.1</v>
      </c>
      <c r="G14" s="80">
        <v>105</v>
      </c>
      <c r="H14" s="80">
        <v>57.6</v>
      </c>
      <c r="I14" s="87">
        <v>0.30297666273655727</v>
      </c>
    </row>
    <row r="15" spans="1:9" x14ac:dyDescent="0.25">
      <c r="E15" s="76" t="s">
        <v>38</v>
      </c>
      <c r="F15" s="80">
        <v>35.5</v>
      </c>
      <c r="G15" s="80">
        <v>83.9</v>
      </c>
      <c r="H15" s="80">
        <v>67.400000000000006</v>
      </c>
      <c r="I15" s="87">
        <v>0.35502238845683098</v>
      </c>
    </row>
    <row r="16" spans="1:9" x14ac:dyDescent="0.25">
      <c r="E16" s="76" t="s">
        <v>41</v>
      </c>
      <c r="F16" s="80">
        <v>42.7</v>
      </c>
      <c r="G16" s="80">
        <v>97.5</v>
      </c>
      <c r="H16" s="80">
        <v>27.7</v>
      </c>
      <c r="I16" s="87">
        <v>0.40100214711691634</v>
      </c>
    </row>
    <row r="17" spans="5:9" x14ac:dyDescent="0.25">
      <c r="E17" s="76" t="s">
        <v>36</v>
      </c>
      <c r="F17" s="80">
        <v>19.7</v>
      </c>
      <c r="G17" s="80">
        <v>91.1</v>
      </c>
      <c r="H17" s="80">
        <v>50.2</v>
      </c>
      <c r="I17" s="87">
        <v>0.45120915646308074</v>
      </c>
    </row>
    <row r="18" spans="5:9" x14ac:dyDescent="0.25">
      <c r="E18" s="76" t="s">
        <v>203</v>
      </c>
      <c r="F18" s="80">
        <v>64.2</v>
      </c>
      <c r="G18" s="80">
        <v>69.599999999999994</v>
      </c>
      <c r="H18" s="80">
        <v>22</v>
      </c>
      <c r="I18" s="87">
        <v>0.58770053677654932</v>
      </c>
    </row>
    <row r="19" spans="5:9" x14ac:dyDescent="0.25">
      <c r="E19" s="76" t="s">
        <v>34</v>
      </c>
      <c r="F19" s="80">
        <v>35.6</v>
      </c>
      <c r="G19" s="80">
        <v>51.5</v>
      </c>
      <c r="H19" s="80">
        <v>34.5</v>
      </c>
      <c r="I19" s="87">
        <v>0.24318735425757859</v>
      </c>
    </row>
    <row r="20" spans="5:9" x14ac:dyDescent="0.25">
      <c r="E20" s="76" t="s">
        <v>204</v>
      </c>
      <c r="F20" s="80">
        <v>11.3</v>
      </c>
      <c r="G20" s="80">
        <v>69.7</v>
      </c>
      <c r="H20" s="80">
        <v>36.299999999999997</v>
      </c>
      <c r="I20" s="87">
        <v>0.21510266430231001</v>
      </c>
    </row>
    <row r="21" spans="5:9" x14ac:dyDescent="0.25">
      <c r="E21" s="76" t="s">
        <v>42</v>
      </c>
      <c r="F21" s="80">
        <v>35.799999999999997</v>
      </c>
      <c r="G21" s="80">
        <v>50</v>
      </c>
      <c r="H21" s="80">
        <v>9.4</v>
      </c>
      <c r="I21" s="87">
        <v>0.27908640245314603</v>
      </c>
    </row>
    <row r="22" spans="5:9" x14ac:dyDescent="0.25">
      <c r="E22" s="76" t="s">
        <v>37</v>
      </c>
      <c r="F22" s="80">
        <v>29.1</v>
      </c>
      <c r="G22" s="80">
        <v>45</v>
      </c>
      <c r="H22" s="80">
        <v>18.600000000000001</v>
      </c>
      <c r="I22" s="87">
        <v>0.30802970642476196</v>
      </c>
    </row>
    <row r="23" spans="5:9" x14ac:dyDescent="0.25">
      <c r="E23" s="76" t="s">
        <v>35</v>
      </c>
      <c r="F23" s="80">
        <v>8.1999999999999993</v>
      </c>
      <c r="G23" s="80">
        <v>48.5</v>
      </c>
      <c r="H23" s="80">
        <v>22.2</v>
      </c>
      <c r="I23" s="87">
        <v>0.24163170305944326</v>
      </c>
    </row>
    <row r="24" spans="5:9" x14ac:dyDescent="0.25">
      <c r="E24" s="76" t="s">
        <v>206</v>
      </c>
      <c r="F24" s="80">
        <v>3.7</v>
      </c>
      <c r="G24" s="80">
        <v>53.5</v>
      </c>
      <c r="H24" s="80">
        <v>21.6</v>
      </c>
      <c r="I24" s="87">
        <v>0.26286644516499214</v>
      </c>
    </row>
    <row r="25" spans="5:9" x14ac:dyDescent="0.25">
      <c r="E25" s="76" t="s">
        <v>205</v>
      </c>
      <c r="F25" s="80">
        <v>14.3</v>
      </c>
      <c r="G25" s="80">
        <v>41.5</v>
      </c>
      <c r="H25" s="80">
        <v>20.5</v>
      </c>
      <c r="I25" s="87">
        <v>0.20981943978484568</v>
      </c>
    </row>
    <row r="26" spans="5:9" x14ac:dyDescent="0.25">
      <c r="E26" s="76" t="s">
        <v>44</v>
      </c>
      <c r="F26" s="80">
        <v>23.1</v>
      </c>
      <c r="G26" s="80">
        <v>41.8</v>
      </c>
      <c r="H26" s="80">
        <v>8.4</v>
      </c>
      <c r="I26" s="87">
        <v>0.28915871776057822</v>
      </c>
    </row>
    <row r="27" spans="5:9" x14ac:dyDescent="0.25">
      <c r="E27" s="76" t="s">
        <v>39</v>
      </c>
      <c r="F27" s="80">
        <v>8.6999999999999993</v>
      </c>
      <c r="G27" s="80">
        <v>35</v>
      </c>
      <c r="H27" s="80">
        <v>20</v>
      </c>
      <c r="I27" s="87">
        <v>0.21817534173382608</v>
      </c>
    </row>
    <row r="28" spans="5:9" x14ac:dyDescent="0.25">
      <c r="E28" s="76" t="s">
        <v>207</v>
      </c>
      <c r="F28" s="80">
        <v>14.2</v>
      </c>
      <c r="G28" s="80">
        <v>31.5</v>
      </c>
      <c r="H28" s="80">
        <v>0</v>
      </c>
      <c r="I28" s="87">
        <v>0.21421105179032629</v>
      </c>
    </row>
    <row r="29" spans="5:9" x14ac:dyDescent="0.25">
      <c r="E29" s="76" t="s">
        <v>40</v>
      </c>
      <c r="F29" s="80">
        <v>0</v>
      </c>
      <c r="G29" s="80">
        <v>8</v>
      </c>
      <c r="H29" s="80">
        <v>0</v>
      </c>
      <c r="I29" s="87">
        <v>4.2649834198769554E-2</v>
      </c>
    </row>
    <row r="30" spans="5:9" x14ac:dyDescent="0.25">
      <c r="E30" s="59"/>
      <c r="F30" s="59"/>
      <c r="G30" s="59"/>
      <c r="H30" s="59"/>
      <c r="I30" s="59"/>
    </row>
  </sheetData>
  <hyperlinks>
    <hyperlink ref="C1" location="Jegyzék_index!A1" display="Vissza a jegyzékre / Return to the Index" xr:uid="{1ADDEB23-B561-43F6-8778-37681F6E6AF1}"/>
  </hyperlink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80969-4D52-44FD-BAD7-AB38877DBA84}">
  <sheetPr>
    <tabColor theme="5" tint="0.79998168889431442"/>
  </sheetPr>
  <dimension ref="A1:L20"/>
  <sheetViews>
    <sheetView zoomScale="75" zoomScaleNormal="75" workbookViewId="0"/>
  </sheetViews>
  <sheetFormatPr defaultColWidth="9.140625" defaultRowHeight="15.75" x14ac:dyDescent="0.25"/>
  <cols>
    <col min="1" max="1" width="13.7109375" style="76" bestFit="1" customWidth="1"/>
    <col min="2" max="2" width="99.140625" style="76" bestFit="1" customWidth="1"/>
    <col min="3" max="3" width="9.140625" style="76"/>
    <col min="4" max="4" width="31" style="76" bestFit="1" customWidth="1"/>
    <col min="5" max="5" width="24.42578125" style="76" bestFit="1" customWidth="1"/>
    <col min="6" max="16384" width="9.140625" style="76"/>
  </cols>
  <sheetData>
    <row r="1" spans="1:12" x14ac:dyDescent="0.25">
      <c r="A1" s="112" t="s">
        <v>2</v>
      </c>
      <c r="B1" s="113" t="s">
        <v>237</v>
      </c>
      <c r="C1" s="176" t="s">
        <v>463</v>
      </c>
    </row>
    <row r="2" spans="1:12" x14ac:dyDescent="0.25">
      <c r="A2" s="112" t="s">
        <v>3</v>
      </c>
      <c r="B2" s="113" t="s">
        <v>1509</v>
      </c>
    </row>
    <row r="3" spans="1:12" x14ac:dyDescent="0.25">
      <c r="A3" s="112" t="s">
        <v>4</v>
      </c>
      <c r="B3" s="114" t="s">
        <v>250</v>
      </c>
    </row>
    <row r="4" spans="1:12" x14ac:dyDescent="0.25">
      <c r="A4" s="112" t="s">
        <v>5</v>
      </c>
      <c r="B4" s="114" t="s">
        <v>251</v>
      </c>
    </row>
    <row r="5" spans="1:12" x14ac:dyDescent="0.25">
      <c r="A5" s="115" t="s">
        <v>6</v>
      </c>
      <c r="B5" s="114"/>
    </row>
    <row r="6" spans="1:12" x14ac:dyDescent="0.25">
      <c r="A6" s="115" t="s">
        <v>7</v>
      </c>
      <c r="B6" s="114"/>
    </row>
    <row r="12" spans="1:12" x14ac:dyDescent="0.25">
      <c r="F12" s="76">
        <v>2016</v>
      </c>
      <c r="G12" s="76">
        <v>2017</v>
      </c>
      <c r="H12" s="76">
        <v>2018</v>
      </c>
      <c r="I12" s="76">
        <v>2019</v>
      </c>
      <c r="J12" s="76">
        <v>2020</v>
      </c>
      <c r="K12" s="76">
        <v>2021</v>
      </c>
      <c r="L12" s="76">
        <v>2022</v>
      </c>
    </row>
    <row r="13" spans="1:12" x14ac:dyDescent="0.25">
      <c r="F13" s="76">
        <v>2016</v>
      </c>
      <c r="G13" s="76">
        <v>2017</v>
      </c>
      <c r="H13" s="76">
        <v>2018</v>
      </c>
      <c r="I13" s="76">
        <v>2019</v>
      </c>
      <c r="J13" s="76">
        <v>2020</v>
      </c>
      <c r="K13" s="76">
        <v>2021</v>
      </c>
      <c r="L13" s="76">
        <v>2022</v>
      </c>
    </row>
    <row r="14" spans="1:12" x14ac:dyDescent="0.25">
      <c r="D14" s="76" t="s">
        <v>603</v>
      </c>
      <c r="E14" s="76" t="s">
        <v>601</v>
      </c>
      <c r="F14" s="117">
        <v>0.62777852115530086</v>
      </c>
      <c r="G14" s="117">
        <v>4.6554595013799869</v>
      </c>
      <c r="H14" s="117">
        <v>11.478834524463991</v>
      </c>
      <c r="I14" s="117">
        <v>32.532560211667523</v>
      </c>
      <c r="J14" s="117">
        <v>34.575520168022734</v>
      </c>
      <c r="K14" s="117">
        <v>39.964231198596586</v>
      </c>
      <c r="L14" s="117">
        <v>28.293545534924846</v>
      </c>
    </row>
    <row r="15" spans="1:12" x14ac:dyDescent="0.25">
      <c r="D15" s="76" t="s">
        <v>604</v>
      </c>
      <c r="E15" s="76" t="s">
        <v>602</v>
      </c>
      <c r="F15" s="117">
        <v>58.521513742097142</v>
      </c>
      <c r="G15" s="117">
        <v>47.492643872174455</v>
      </c>
      <c r="H15" s="117">
        <v>29.367784496976356</v>
      </c>
      <c r="I15" s="117">
        <v>13.081774211910602</v>
      </c>
      <c r="J15" s="117">
        <v>31.870444497158179</v>
      </c>
      <c r="K15" s="117">
        <v>20.1900075182831</v>
      </c>
      <c r="L15" s="117">
        <v>11.549513704686118</v>
      </c>
    </row>
    <row r="16" spans="1:12" x14ac:dyDescent="0.25">
      <c r="D16" s="76" t="s">
        <v>506</v>
      </c>
      <c r="E16" s="76" t="s">
        <v>504</v>
      </c>
      <c r="F16" s="117">
        <v>23.033725527838968</v>
      </c>
      <c r="G16" s="117">
        <v>28.512123354850484</v>
      </c>
      <c r="H16" s="117">
        <v>39.263331500824627</v>
      </c>
      <c r="I16" s="117">
        <v>15.352093332600337</v>
      </c>
      <c r="J16" s="117">
        <v>8.4736862397076091</v>
      </c>
      <c r="K16" s="117">
        <v>0</v>
      </c>
      <c r="L16" s="117">
        <v>0</v>
      </c>
    </row>
    <row r="17" spans="4:12" x14ac:dyDescent="0.25">
      <c r="D17" s="76" t="s">
        <v>507</v>
      </c>
      <c r="E17" s="76" t="s">
        <v>505</v>
      </c>
      <c r="F17" s="117">
        <v>7.0750639334202363</v>
      </c>
      <c r="G17" s="117">
        <v>9.9393262015008776</v>
      </c>
      <c r="H17" s="117">
        <v>10.48927982407916</v>
      </c>
      <c r="I17" s="117">
        <v>25.019546306487843</v>
      </c>
      <c r="J17" s="117">
        <v>13.921470614970207</v>
      </c>
      <c r="K17" s="117">
        <v>34.543093431754492</v>
      </c>
      <c r="L17" s="117">
        <v>32.43810786914235</v>
      </c>
    </row>
    <row r="18" spans="4:12" x14ac:dyDescent="0.25">
      <c r="D18" s="76" t="s">
        <v>253</v>
      </c>
      <c r="E18" s="76" t="s">
        <v>238</v>
      </c>
      <c r="F18" s="117">
        <v>4.4076329970313681</v>
      </c>
      <c r="G18" s="117">
        <v>4.1348281289204172</v>
      </c>
      <c r="H18" s="117">
        <v>2.3859263331500822</v>
      </c>
      <c r="I18" s="117">
        <v>6.2535115740770877</v>
      </c>
      <c r="J18" s="117">
        <v>4.4412522177414875</v>
      </c>
      <c r="K18" s="117">
        <v>3.2214703939124694</v>
      </c>
      <c r="L18" s="117">
        <v>4.3213969938107875</v>
      </c>
    </row>
    <row r="19" spans="4:12" x14ac:dyDescent="0.25">
      <c r="D19" s="76" t="s">
        <v>459</v>
      </c>
      <c r="E19" s="76" t="s">
        <v>239</v>
      </c>
      <c r="F19" s="117">
        <v>3.8922268311628656</v>
      </c>
      <c r="G19" s="117">
        <v>0.62726671380671062</v>
      </c>
      <c r="H19" s="117">
        <v>1.0005497526113247</v>
      </c>
      <c r="I19" s="117">
        <v>2.2715042041282651</v>
      </c>
      <c r="J19" s="117">
        <v>0</v>
      </c>
      <c r="K19" s="117">
        <v>0</v>
      </c>
      <c r="L19" s="117">
        <v>8.4438549955791338</v>
      </c>
    </row>
    <row r="20" spans="4:12" x14ac:dyDescent="0.25">
      <c r="D20" s="76" t="s">
        <v>9</v>
      </c>
      <c r="E20" s="76" t="s">
        <v>1</v>
      </c>
      <c r="F20" s="117">
        <v>2.2223359648897651</v>
      </c>
      <c r="G20" s="117">
        <v>4.6383522273670774</v>
      </c>
      <c r="H20" s="117">
        <v>6.0142935678944474</v>
      </c>
      <c r="I20" s="117">
        <v>5.4890101591283491</v>
      </c>
      <c r="J20" s="117">
        <v>6.7176262623997811</v>
      </c>
      <c r="K20" s="117">
        <v>2.0811974574533529</v>
      </c>
      <c r="L20" s="117">
        <v>14.953580901856768</v>
      </c>
    </row>
  </sheetData>
  <hyperlinks>
    <hyperlink ref="C1" location="Jegyzék_index!A1" display="Vissza a jegyzékre / Return to the Index" xr:uid="{1EA292A0-F2A3-44E5-9325-EAF53DE266F1}"/>
  </hyperlink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DDD2E6-6A95-4670-B608-352C3C644A67}">
  <sheetPr>
    <tabColor theme="5" tint="0.79998168889431442"/>
  </sheetPr>
  <dimension ref="A1:U20"/>
  <sheetViews>
    <sheetView zoomScale="75" zoomScaleNormal="75" workbookViewId="0"/>
  </sheetViews>
  <sheetFormatPr defaultColWidth="9.140625" defaultRowHeight="15.75" x14ac:dyDescent="0.25"/>
  <cols>
    <col min="1" max="1" width="13.7109375" style="76" customWidth="1"/>
    <col min="2" max="2" width="105" style="76" customWidth="1"/>
    <col min="3" max="3" width="9.140625" style="76"/>
    <col min="4" max="4" width="21.140625" style="76" customWidth="1"/>
    <col min="5" max="5" width="23.42578125" style="76" customWidth="1"/>
    <col min="6" max="16384" width="9.140625" style="76"/>
  </cols>
  <sheetData>
    <row r="1" spans="1:21" x14ac:dyDescent="0.25">
      <c r="A1" s="112" t="s">
        <v>2</v>
      </c>
      <c r="B1" s="113" t="s">
        <v>1680</v>
      </c>
      <c r="C1" s="176" t="s">
        <v>463</v>
      </c>
    </row>
    <row r="2" spans="1:21" x14ac:dyDescent="0.25">
      <c r="A2" s="112" t="s">
        <v>3</v>
      </c>
      <c r="B2" s="113" t="s">
        <v>1681</v>
      </c>
    </row>
    <row r="3" spans="1:21" x14ac:dyDescent="0.25">
      <c r="A3" s="112" t="s">
        <v>4</v>
      </c>
      <c r="B3" s="114" t="s">
        <v>1674</v>
      </c>
    </row>
    <row r="4" spans="1:21" x14ac:dyDescent="0.25">
      <c r="A4" s="112" t="s">
        <v>5</v>
      </c>
      <c r="B4" s="114" t="s">
        <v>1675</v>
      </c>
    </row>
    <row r="5" spans="1:21" x14ac:dyDescent="0.25">
      <c r="A5" s="115" t="s">
        <v>6</v>
      </c>
      <c r="B5" s="114" t="s">
        <v>1797</v>
      </c>
    </row>
    <row r="6" spans="1:21" x14ac:dyDescent="0.25">
      <c r="A6" s="115" t="s">
        <v>7</v>
      </c>
      <c r="B6" s="114" t="s">
        <v>1796</v>
      </c>
    </row>
    <row r="16" spans="1:21" x14ac:dyDescent="0.25">
      <c r="F16" s="76">
        <v>2007</v>
      </c>
      <c r="G16" s="76">
        <v>2008</v>
      </c>
      <c r="H16" s="76">
        <v>2009</v>
      </c>
      <c r="I16" s="76">
        <v>2010</v>
      </c>
      <c r="J16" s="76">
        <v>2011</v>
      </c>
      <c r="K16" s="76">
        <v>2012</v>
      </c>
      <c r="L16" s="76">
        <v>2013</v>
      </c>
      <c r="M16" s="76">
        <v>2014</v>
      </c>
      <c r="N16" s="76">
        <v>2015</v>
      </c>
      <c r="O16" s="76">
        <v>2016</v>
      </c>
      <c r="P16" s="76">
        <v>2017</v>
      </c>
      <c r="Q16" s="76">
        <v>2018</v>
      </c>
      <c r="R16" s="76">
        <v>2019</v>
      </c>
      <c r="S16" s="76">
        <v>2020</v>
      </c>
      <c r="T16" s="76">
        <v>2021</v>
      </c>
      <c r="U16" s="76">
        <v>2022</v>
      </c>
    </row>
    <row r="17" spans="4:21" x14ac:dyDescent="0.25">
      <c r="F17" s="76">
        <v>2007</v>
      </c>
      <c r="G17" s="76">
        <v>2008</v>
      </c>
      <c r="H17" s="76">
        <v>2009</v>
      </c>
      <c r="I17" s="76">
        <v>2010</v>
      </c>
      <c r="J17" s="76">
        <v>2011</v>
      </c>
      <c r="K17" s="76">
        <v>2012</v>
      </c>
      <c r="L17" s="76">
        <v>2013</v>
      </c>
      <c r="M17" s="76">
        <v>2014</v>
      </c>
      <c r="N17" s="76">
        <v>2015</v>
      </c>
      <c r="O17" s="76">
        <v>2016</v>
      </c>
      <c r="P17" s="76">
        <v>2017</v>
      </c>
      <c r="Q17" s="76">
        <v>2018</v>
      </c>
      <c r="R17" s="76">
        <v>2019</v>
      </c>
      <c r="S17" s="76">
        <v>2020</v>
      </c>
      <c r="T17" s="76">
        <v>2021</v>
      </c>
      <c r="U17" s="76">
        <v>2022</v>
      </c>
    </row>
    <row r="18" spans="4:21" ht="81" customHeight="1" x14ac:dyDescent="0.25">
      <c r="D18" s="90" t="s">
        <v>252</v>
      </c>
      <c r="E18" s="90" t="s">
        <v>644</v>
      </c>
      <c r="F18" s="89">
        <v>1.4783276718749994</v>
      </c>
      <c r="G18" s="89">
        <v>2.7355885156249995</v>
      </c>
      <c r="H18" s="89">
        <v>4.3359540461538462</v>
      </c>
      <c r="I18" s="89">
        <v>4.4997915454545456</v>
      </c>
      <c r="J18" s="89">
        <v>4.4579013125000007</v>
      </c>
      <c r="K18" s="89">
        <v>5.6264740468749999</v>
      </c>
      <c r="L18" s="89">
        <v>5.430161703125</v>
      </c>
      <c r="M18" s="89">
        <v>6.35759496875</v>
      </c>
      <c r="N18" s="89">
        <v>6.579282365079365</v>
      </c>
      <c r="O18" s="89">
        <v>6.543091890625</v>
      </c>
      <c r="P18" s="89">
        <v>5.5535881111111109</v>
      </c>
      <c r="Q18" s="89">
        <v>5.316076338709677</v>
      </c>
      <c r="R18" s="89">
        <v>5.5576502419354838</v>
      </c>
      <c r="S18" s="89">
        <v>6.3016051111111109</v>
      </c>
      <c r="T18" s="89">
        <v>5.4771181515151515</v>
      </c>
      <c r="U18" s="89">
        <v>3.7887989062500007</v>
      </c>
    </row>
    <row r="19" spans="4:21" ht="63" x14ac:dyDescent="0.25">
      <c r="D19" s="90" t="s">
        <v>1676</v>
      </c>
      <c r="E19" s="90" t="s">
        <v>1678</v>
      </c>
      <c r="F19" s="89">
        <v>2.4783276718749994</v>
      </c>
      <c r="G19" s="89">
        <v>3.9855885156249995</v>
      </c>
      <c r="H19" s="89">
        <v>5.8359540461538462</v>
      </c>
      <c r="I19" s="89">
        <v>6.2497915454545456</v>
      </c>
      <c r="J19" s="89">
        <v>5.9579013125000007</v>
      </c>
      <c r="K19" s="89">
        <v>7.3764740468749999</v>
      </c>
      <c r="L19" s="89">
        <v>7.430161703125</v>
      </c>
      <c r="M19" s="89">
        <v>8.35759496875</v>
      </c>
      <c r="N19" s="89">
        <v>7.829282365079365</v>
      </c>
      <c r="O19" s="89">
        <v>8.043091890625</v>
      </c>
      <c r="P19" s="89">
        <v>7.3035881111111109</v>
      </c>
      <c r="Q19" s="89">
        <v>7.066076338709677</v>
      </c>
      <c r="R19" s="89">
        <v>7.3076502419354838</v>
      </c>
      <c r="S19" s="89">
        <v>7.5516051111111109</v>
      </c>
      <c r="T19" s="89">
        <v>5.9771181515151515</v>
      </c>
      <c r="U19" s="89">
        <v>4.0387989062500012</v>
      </c>
    </row>
    <row r="20" spans="4:21" ht="63" x14ac:dyDescent="0.25">
      <c r="D20" s="90" t="s">
        <v>1677</v>
      </c>
      <c r="E20" s="90" t="s">
        <v>1679</v>
      </c>
      <c r="F20" s="89">
        <v>1.4783276718749994</v>
      </c>
      <c r="G20" s="89">
        <v>2.7355885156249995</v>
      </c>
      <c r="H20" s="89">
        <v>4.0859540461538462</v>
      </c>
      <c r="I20" s="89">
        <v>3.9997915454545452</v>
      </c>
      <c r="J20" s="89">
        <v>4.2079013125000007</v>
      </c>
      <c r="K20" s="89">
        <v>5.1264740468749999</v>
      </c>
      <c r="L20" s="89">
        <v>4.930161703125</v>
      </c>
      <c r="M20" s="89">
        <v>6.10759496875</v>
      </c>
      <c r="N20" s="89">
        <v>6.329282365079365</v>
      </c>
      <c r="O20" s="89">
        <v>6.293091890625</v>
      </c>
      <c r="P20" s="89">
        <v>5.3035881111111109</v>
      </c>
      <c r="Q20" s="89">
        <v>5.066076338709677</v>
      </c>
      <c r="R20" s="89">
        <v>5.8076502419354838</v>
      </c>
      <c r="S20" s="89">
        <v>6.8016051111111109</v>
      </c>
      <c r="T20" s="89">
        <v>6.4771181515151515</v>
      </c>
      <c r="U20" s="89">
        <v>4.2887989062500012</v>
      </c>
    </row>
  </sheetData>
  <hyperlinks>
    <hyperlink ref="C1" location="Jegyzék_index!A1" display="Vissza a jegyzékre / Return to the Index" xr:uid="{818234A6-9FEC-4891-A547-51CE422599DD}"/>
  </hyperlink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C0419-8B64-4994-818F-EB1D1F02AA0D}">
  <sheetPr>
    <tabColor theme="5" tint="0.79998168889431442"/>
  </sheetPr>
  <dimension ref="A1:V36"/>
  <sheetViews>
    <sheetView zoomScale="75" zoomScaleNormal="75" workbookViewId="0"/>
  </sheetViews>
  <sheetFormatPr defaultColWidth="9.140625" defaultRowHeight="15.75" x14ac:dyDescent="0.25"/>
  <cols>
    <col min="1" max="1" width="13.7109375" style="146" bestFit="1" customWidth="1"/>
    <col min="2" max="2" width="87.7109375" style="146" customWidth="1"/>
    <col min="3" max="3" width="26.28515625" style="146" customWidth="1"/>
    <col min="4" max="4" width="16.85546875" style="146" bestFit="1" customWidth="1"/>
    <col min="5" max="5" width="16" style="146" bestFit="1" customWidth="1"/>
    <col min="6" max="16384" width="9.140625" style="146"/>
  </cols>
  <sheetData>
    <row r="1" spans="1:22" x14ac:dyDescent="0.25">
      <c r="A1" s="146" t="s">
        <v>2</v>
      </c>
      <c r="B1" s="113" t="s">
        <v>280</v>
      </c>
      <c r="C1" s="176" t="s">
        <v>463</v>
      </c>
    </row>
    <row r="2" spans="1:22" x14ac:dyDescent="0.25">
      <c r="A2" s="146" t="s">
        <v>3</v>
      </c>
      <c r="B2" s="113" t="s">
        <v>460</v>
      </c>
    </row>
    <row r="3" spans="1:22" x14ac:dyDescent="0.25">
      <c r="A3" s="146" t="s">
        <v>4</v>
      </c>
      <c r="B3" s="146" t="s">
        <v>1499</v>
      </c>
    </row>
    <row r="4" spans="1:22" x14ac:dyDescent="0.25">
      <c r="A4" s="146" t="s">
        <v>5</v>
      </c>
      <c r="B4" s="146" t="s">
        <v>1503</v>
      </c>
    </row>
    <row r="5" spans="1:22" x14ac:dyDescent="0.25">
      <c r="A5" s="146" t="s">
        <v>6</v>
      </c>
    </row>
    <row r="6" spans="1:22" x14ac:dyDescent="0.25">
      <c r="A6" s="146" t="s">
        <v>7</v>
      </c>
    </row>
    <row r="7" spans="1:22" x14ac:dyDescent="0.25">
      <c r="D7" s="147"/>
      <c r="F7" s="146">
        <v>2007</v>
      </c>
      <c r="G7" s="146">
        <v>2008</v>
      </c>
      <c r="H7" s="146">
        <v>2009</v>
      </c>
      <c r="I7" s="146">
        <v>2010</v>
      </c>
      <c r="J7" s="146">
        <v>2011</v>
      </c>
      <c r="K7" s="146">
        <v>2012</v>
      </c>
      <c r="L7" s="146">
        <v>2013</v>
      </c>
      <c r="M7" s="146">
        <v>2014</v>
      </c>
      <c r="N7" s="146">
        <v>2015</v>
      </c>
      <c r="O7" s="146">
        <v>2016</v>
      </c>
      <c r="P7" s="146">
        <v>2017</v>
      </c>
      <c r="Q7" s="146">
        <v>2018</v>
      </c>
      <c r="R7" s="146">
        <v>2019</v>
      </c>
      <c r="S7" s="146">
        <v>2020</v>
      </c>
      <c r="T7" s="146">
        <v>2021</v>
      </c>
      <c r="U7" s="146">
        <v>2022</v>
      </c>
    </row>
    <row r="8" spans="1:22" x14ac:dyDescent="0.25">
      <c r="E8" s="147"/>
      <c r="F8" s="146">
        <v>2007</v>
      </c>
      <c r="G8" s="146">
        <v>2008</v>
      </c>
      <c r="H8" s="146">
        <v>2009</v>
      </c>
      <c r="I8" s="146">
        <v>2010</v>
      </c>
      <c r="J8" s="146">
        <v>2011</v>
      </c>
      <c r="K8" s="146">
        <v>2012</v>
      </c>
      <c r="L8" s="146">
        <v>2013</v>
      </c>
      <c r="M8" s="146">
        <v>2014</v>
      </c>
      <c r="N8" s="146">
        <v>2015</v>
      </c>
      <c r="O8" s="146">
        <v>2016</v>
      </c>
      <c r="P8" s="146">
        <v>2017</v>
      </c>
      <c r="Q8" s="146">
        <v>2018</v>
      </c>
      <c r="R8" s="146">
        <v>2019</v>
      </c>
      <c r="S8" s="146">
        <v>2020</v>
      </c>
      <c r="T8" s="146">
        <v>2021</v>
      </c>
      <c r="U8" s="146">
        <v>2022</v>
      </c>
    </row>
    <row r="9" spans="1:22" x14ac:dyDescent="0.25">
      <c r="D9" s="146" t="s">
        <v>276</v>
      </c>
      <c r="E9" s="146" t="s">
        <v>272</v>
      </c>
      <c r="F9" s="149">
        <v>2.71</v>
      </c>
      <c r="G9" s="149">
        <v>1.8</v>
      </c>
      <c r="H9" s="149">
        <v>0.75</v>
      </c>
      <c r="I9" s="149">
        <v>1.9</v>
      </c>
      <c r="J9" s="149">
        <v>2.6</v>
      </c>
      <c r="K9" s="149">
        <v>2.7</v>
      </c>
      <c r="L9" s="149">
        <v>3.1</v>
      </c>
      <c r="M9" s="149">
        <v>3.05</v>
      </c>
      <c r="N9" s="149">
        <v>4.0999999999999996</v>
      </c>
      <c r="O9" s="149">
        <v>4.5380000000000003</v>
      </c>
      <c r="P9" s="149">
        <v>5.03</v>
      </c>
      <c r="Q9" s="149">
        <v>7.2</v>
      </c>
      <c r="R9" s="149">
        <v>7.2149000000000001</v>
      </c>
      <c r="S9" s="149">
        <v>5.2519999999999998</v>
      </c>
      <c r="T9" s="149">
        <v>4.9160000000000004</v>
      </c>
      <c r="U9" s="149">
        <v>5.6046000000000005</v>
      </c>
      <c r="V9" s="217"/>
    </row>
    <row r="10" spans="1:22" x14ac:dyDescent="0.25">
      <c r="D10" s="146" t="s">
        <v>243</v>
      </c>
      <c r="E10" s="146" t="s">
        <v>233</v>
      </c>
      <c r="F10" s="149">
        <v>2.9</v>
      </c>
      <c r="G10" s="149">
        <v>1.2</v>
      </c>
      <c r="H10" s="149">
        <v>0.6</v>
      </c>
      <c r="I10" s="149">
        <v>0.85</v>
      </c>
      <c r="J10" s="149">
        <v>2.1</v>
      </c>
      <c r="K10" s="149">
        <v>0.65</v>
      </c>
      <c r="L10" s="149">
        <v>1.4</v>
      </c>
      <c r="M10" s="149">
        <v>2.0499999999999998</v>
      </c>
      <c r="N10" s="149">
        <v>2.65</v>
      </c>
      <c r="O10" s="149">
        <v>3.62</v>
      </c>
      <c r="P10" s="149">
        <v>3.54</v>
      </c>
      <c r="Q10" s="149">
        <v>2.5099999999999998</v>
      </c>
      <c r="R10" s="149">
        <v>3.1905700000000001</v>
      </c>
      <c r="S10" s="149">
        <v>1.3757999999999999</v>
      </c>
      <c r="T10" s="149">
        <v>1.6679999999999999</v>
      </c>
      <c r="U10" s="149">
        <v>1.482</v>
      </c>
      <c r="V10" s="217"/>
    </row>
    <row r="11" spans="1:22" x14ac:dyDescent="0.25">
      <c r="D11" s="146" t="s">
        <v>277</v>
      </c>
      <c r="E11" s="146" t="s">
        <v>273</v>
      </c>
      <c r="F11" s="149">
        <v>0.58499999999999996</v>
      </c>
      <c r="G11" s="149">
        <v>0.15</v>
      </c>
      <c r="H11" s="149">
        <v>0.12</v>
      </c>
      <c r="I11" s="149">
        <v>9.5000000000000001E-2</v>
      </c>
      <c r="J11" s="149">
        <v>0.55000000000000004</v>
      </c>
      <c r="K11" s="149">
        <v>0.05</v>
      </c>
      <c r="L11" s="149">
        <v>0.3</v>
      </c>
      <c r="M11" s="149">
        <v>0.6</v>
      </c>
      <c r="N11" s="149">
        <v>0.41499999999999998</v>
      </c>
      <c r="O11" s="149">
        <v>0.88</v>
      </c>
      <c r="P11" s="149">
        <v>0.52500000000000002</v>
      </c>
      <c r="Q11" s="149">
        <v>0.81799999999999995</v>
      </c>
      <c r="R11" s="149">
        <v>0.85163999999999995</v>
      </c>
      <c r="S11" s="149">
        <v>0.501</v>
      </c>
      <c r="T11" s="149">
        <v>0.76200000000000001</v>
      </c>
      <c r="U11" s="149">
        <v>1.1285000000000001</v>
      </c>
      <c r="V11" s="217"/>
    </row>
    <row r="12" spans="1:22" x14ac:dyDescent="0.25">
      <c r="D12" s="146" t="s">
        <v>241</v>
      </c>
      <c r="E12" s="146" t="s">
        <v>229</v>
      </c>
      <c r="F12" s="149">
        <v>1.9319999999999999</v>
      </c>
      <c r="G12" s="149">
        <v>0.40010000000000001</v>
      </c>
      <c r="H12" s="149">
        <v>0.33189999999999997</v>
      </c>
      <c r="I12" s="149">
        <v>0.24066820973782774</v>
      </c>
      <c r="J12" s="149">
        <v>0.73164000000000007</v>
      </c>
      <c r="K12" s="149">
        <v>0.15290999999999999</v>
      </c>
      <c r="L12" s="149">
        <v>0.35638999999999998</v>
      </c>
      <c r="M12" s="149">
        <v>0.61735300000000004</v>
      </c>
      <c r="N12" s="149">
        <v>0.8096383795698926</v>
      </c>
      <c r="O12" s="149">
        <v>1.671</v>
      </c>
      <c r="P12" s="149">
        <v>1.754</v>
      </c>
      <c r="Q12" s="149">
        <v>1.819</v>
      </c>
      <c r="R12" s="149">
        <v>1.8180000000000001</v>
      </c>
      <c r="S12" s="149">
        <v>1.0760000000000001</v>
      </c>
      <c r="T12" s="149">
        <v>1.254</v>
      </c>
      <c r="U12" s="149">
        <v>0.90500000000000003</v>
      </c>
      <c r="V12" s="217"/>
    </row>
    <row r="13" spans="1:22" x14ac:dyDescent="0.25">
      <c r="D13" s="146" t="s">
        <v>278</v>
      </c>
      <c r="E13" s="146" t="s">
        <v>274</v>
      </c>
      <c r="F13" s="149">
        <v>2.25</v>
      </c>
      <c r="G13" s="149">
        <v>1.125</v>
      </c>
      <c r="H13" s="149">
        <v>0.22</v>
      </c>
      <c r="I13" s="149">
        <v>0.36</v>
      </c>
      <c r="J13" s="149">
        <v>0.28000000000000003</v>
      </c>
      <c r="K13" s="149">
        <v>0.27</v>
      </c>
      <c r="L13" s="149">
        <v>0.33</v>
      </c>
      <c r="M13" s="149">
        <v>0.95</v>
      </c>
      <c r="N13" s="149">
        <v>0.8</v>
      </c>
      <c r="O13" s="149">
        <v>0.91</v>
      </c>
      <c r="P13" s="149">
        <v>0.96299999999999997</v>
      </c>
      <c r="Q13" s="149">
        <v>0.9</v>
      </c>
      <c r="R13" s="149">
        <v>0.6865</v>
      </c>
      <c r="S13" s="149">
        <v>0.998</v>
      </c>
      <c r="T13" s="149">
        <v>0.90400000000000003</v>
      </c>
      <c r="U13" s="149">
        <v>1.327</v>
      </c>
      <c r="V13" s="217"/>
    </row>
    <row r="14" spans="1:22" x14ac:dyDescent="0.25">
      <c r="D14" s="146" t="s">
        <v>279</v>
      </c>
      <c r="E14" s="146" t="s">
        <v>275</v>
      </c>
      <c r="F14" s="149">
        <v>0.59399999999999997</v>
      </c>
      <c r="G14" s="149">
        <v>0.56499999999999995</v>
      </c>
      <c r="H14" s="149">
        <v>0.03</v>
      </c>
      <c r="I14" s="149">
        <v>2.5000000000000001E-2</v>
      </c>
      <c r="J14" s="149">
        <v>0.20499999999999999</v>
      </c>
      <c r="K14" s="149">
        <v>5.8999999999999997E-2</v>
      </c>
      <c r="L14" s="149">
        <v>0.11799999999999999</v>
      </c>
      <c r="M14" s="149">
        <v>0.23400000000000001</v>
      </c>
      <c r="N14" s="149">
        <v>0.21</v>
      </c>
      <c r="O14" s="149">
        <v>0.26200000000000001</v>
      </c>
      <c r="P14" s="149">
        <v>0.95699999999999996</v>
      </c>
      <c r="Q14" s="149">
        <v>0.66800000000000004</v>
      </c>
      <c r="R14" s="149">
        <v>0.27</v>
      </c>
      <c r="S14" s="149">
        <v>0.29199999999999998</v>
      </c>
      <c r="T14" s="149">
        <v>0.24</v>
      </c>
      <c r="U14" s="149">
        <v>0.29399999999999998</v>
      </c>
      <c r="V14" s="217"/>
    </row>
    <row r="15" spans="1:22" x14ac:dyDescent="0.25">
      <c r="P15" s="218"/>
      <c r="Q15" s="218"/>
      <c r="R15" s="218"/>
      <c r="S15" s="218"/>
      <c r="T15" s="218"/>
      <c r="U15" s="218"/>
      <c r="V15" s="217"/>
    </row>
    <row r="16" spans="1:22" x14ac:dyDescent="0.25">
      <c r="F16" s="153"/>
      <c r="G16" s="153"/>
      <c r="H16" s="153"/>
      <c r="I16" s="153"/>
      <c r="J16" s="153"/>
      <c r="K16" s="153"/>
      <c r="L16" s="153"/>
      <c r="M16" s="149"/>
      <c r="N16" s="149"/>
      <c r="O16" s="149"/>
      <c r="P16" s="149"/>
      <c r="Q16" s="149"/>
      <c r="R16" s="149"/>
    </row>
    <row r="17" spans="4:18" x14ac:dyDescent="0.25">
      <c r="M17" s="149"/>
      <c r="N17" s="149"/>
      <c r="O17" s="149"/>
      <c r="P17" s="149"/>
      <c r="Q17" s="149"/>
      <c r="R17" s="149"/>
    </row>
    <row r="18" spans="4:18" x14ac:dyDescent="0.25">
      <c r="D18" s="147"/>
      <c r="M18" s="149"/>
      <c r="N18" s="149"/>
      <c r="O18" s="149"/>
      <c r="P18" s="149"/>
      <c r="Q18" s="149"/>
      <c r="R18" s="149"/>
    </row>
    <row r="19" spans="4:18" x14ac:dyDescent="0.25">
      <c r="E19" s="147"/>
      <c r="F19" s="147"/>
      <c r="G19" s="147"/>
      <c r="M19" s="149"/>
      <c r="N19" s="149"/>
      <c r="O19" s="149"/>
      <c r="P19" s="149"/>
      <c r="Q19" s="149"/>
      <c r="R19" s="149"/>
    </row>
    <row r="20" spans="4:18" x14ac:dyDescent="0.25">
      <c r="E20" s="154"/>
      <c r="F20" s="154"/>
      <c r="G20" s="154"/>
      <c r="M20" s="149"/>
      <c r="N20" s="149"/>
      <c r="O20" s="149"/>
      <c r="P20" s="149"/>
      <c r="Q20" s="149"/>
      <c r="R20" s="149"/>
    </row>
    <row r="21" spans="4:18" x14ac:dyDescent="0.25">
      <c r="E21" s="154"/>
      <c r="F21" s="154"/>
      <c r="G21" s="154"/>
      <c r="M21" s="149"/>
      <c r="N21" s="149"/>
      <c r="O21" s="149"/>
      <c r="P21" s="149"/>
      <c r="Q21" s="149"/>
      <c r="R21" s="149"/>
    </row>
    <row r="22" spans="4:18" x14ac:dyDescent="0.25">
      <c r="E22" s="154"/>
      <c r="F22" s="154"/>
      <c r="G22" s="154"/>
    </row>
    <row r="23" spans="4:18" x14ac:dyDescent="0.25">
      <c r="E23" s="154"/>
      <c r="F23" s="154"/>
      <c r="G23" s="154"/>
    </row>
    <row r="24" spans="4:18" x14ac:dyDescent="0.25">
      <c r="E24" s="154"/>
      <c r="F24" s="154"/>
      <c r="G24" s="154"/>
    </row>
    <row r="25" spans="4:18" x14ac:dyDescent="0.25">
      <c r="E25" s="154"/>
      <c r="F25" s="154"/>
      <c r="G25" s="154"/>
    </row>
    <row r="29" spans="4:18" x14ac:dyDescent="0.25">
      <c r="D29" s="147"/>
    </row>
    <row r="30" spans="4:18" x14ac:dyDescent="0.25">
      <c r="E30" s="147"/>
      <c r="F30" s="147"/>
      <c r="G30" s="147"/>
    </row>
    <row r="31" spans="4:18" x14ac:dyDescent="0.25">
      <c r="E31" s="148"/>
      <c r="F31" s="148"/>
      <c r="G31" s="148"/>
    </row>
    <row r="32" spans="4:18" x14ac:dyDescent="0.25">
      <c r="E32" s="148"/>
      <c r="F32" s="148"/>
      <c r="G32" s="148"/>
    </row>
    <row r="33" spans="5:7" x14ac:dyDescent="0.25">
      <c r="E33" s="148"/>
      <c r="F33" s="148"/>
      <c r="G33" s="148"/>
    </row>
    <row r="34" spans="5:7" x14ac:dyDescent="0.25">
      <c r="E34" s="148"/>
      <c r="F34" s="148"/>
      <c r="G34" s="148"/>
    </row>
    <row r="35" spans="5:7" x14ac:dyDescent="0.25">
      <c r="E35" s="148"/>
      <c r="F35" s="148"/>
      <c r="G35" s="148"/>
    </row>
    <row r="36" spans="5:7" x14ac:dyDescent="0.25">
      <c r="E36" s="148"/>
      <c r="F36" s="148"/>
      <c r="G36" s="148"/>
    </row>
  </sheetData>
  <hyperlinks>
    <hyperlink ref="C1" location="Jegyzék_index!A1" display="Vissza a jegyzékre / Return to the Index" xr:uid="{5CDBA8C1-262E-443D-B5BA-31A546029CCF}"/>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DF873-A619-4174-8994-917681D5D27C}">
  <dimension ref="A1:AI34"/>
  <sheetViews>
    <sheetView zoomScale="75" zoomScaleNormal="75" workbookViewId="0"/>
  </sheetViews>
  <sheetFormatPr defaultColWidth="9.140625" defaultRowHeight="12.75" x14ac:dyDescent="0.2"/>
  <cols>
    <col min="1" max="1" width="13.7109375" style="189" bestFit="1" customWidth="1"/>
    <col min="2" max="2" width="90.28515625" style="189" customWidth="1"/>
    <col min="3" max="5" width="7.85546875" style="189" customWidth="1"/>
    <col min="6" max="6" width="13.7109375" style="189" customWidth="1"/>
    <col min="7" max="7" width="14.5703125" style="189" customWidth="1"/>
    <col min="8" max="19" width="5.5703125" style="189" bestFit="1" customWidth="1"/>
    <col min="20" max="23" width="5.85546875" style="189" bestFit="1" customWidth="1"/>
    <col min="24" max="16384" width="9.140625" style="189"/>
  </cols>
  <sheetData>
    <row r="1" spans="1:26" s="59" customFormat="1" ht="15.75" x14ac:dyDescent="0.25">
      <c r="A1" s="59" t="s">
        <v>2</v>
      </c>
      <c r="B1" s="60" t="s">
        <v>669</v>
      </c>
      <c r="C1" s="176" t="s">
        <v>463</v>
      </c>
    </row>
    <row r="2" spans="1:26" s="59" customFormat="1" ht="15.75" x14ac:dyDescent="0.25">
      <c r="A2" s="59" t="s">
        <v>3</v>
      </c>
      <c r="B2" s="60" t="s">
        <v>670</v>
      </c>
    </row>
    <row r="3" spans="1:26" s="59" customFormat="1" ht="15.75" x14ac:dyDescent="0.25">
      <c r="A3" s="59" t="s">
        <v>4</v>
      </c>
      <c r="B3" s="59" t="s">
        <v>100</v>
      </c>
    </row>
    <row r="4" spans="1:26" s="59" customFormat="1" ht="15.75" x14ac:dyDescent="0.25">
      <c r="A4" s="59" t="s">
        <v>5</v>
      </c>
      <c r="B4" s="59" t="s">
        <v>101</v>
      </c>
    </row>
    <row r="5" spans="1:26" s="59" customFormat="1" ht="15.75" x14ac:dyDescent="0.25">
      <c r="A5" s="59" t="s">
        <v>6</v>
      </c>
      <c r="B5" s="59" t="s">
        <v>1785</v>
      </c>
    </row>
    <row r="6" spans="1:26" s="59" customFormat="1" ht="15.75" x14ac:dyDescent="0.25">
      <c r="A6" s="59" t="s">
        <v>7</v>
      </c>
      <c r="B6" s="59" t="s">
        <v>1786</v>
      </c>
    </row>
    <row r="7" spans="1:26" s="59" customFormat="1" ht="15.75" x14ac:dyDescent="0.25"/>
    <row r="8" spans="1:26" s="59" customFormat="1" ht="15.75" x14ac:dyDescent="0.25"/>
    <row r="9" spans="1:26" s="59" customFormat="1" ht="15.75" x14ac:dyDescent="0.25"/>
    <row r="10" spans="1:26" s="59" customFormat="1" ht="15.75" x14ac:dyDescent="0.25"/>
    <row r="11" spans="1:26" s="59" customFormat="1" ht="15.75" x14ac:dyDescent="0.25"/>
    <row r="12" spans="1:26" s="59" customFormat="1" ht="15.75" x14ac:dyDescent="0.25">
      <c r="H12" s="190">
        <v>2007</v>
      </c>
      <c r="I12" s="190">
        <v>2008</v>
      </c>
      <c r="J12" s="190">
        <v>2009</v>
      </c>
      <c r="K12" s="190">
        <v>2010</v>
      </c>
      <c r="L12" s="190">
        <v>2011</v>
      </c>
      <c r="M12" s="190">
        <v>2012</v>
      </c>
      <c r="N12" s="190">
        <v>2013</v>
      </c>
      <c r="O12" s="190">
        <v>2014</v>
      </c>
      <c r="P12" s="190">
        <v>2015</v>
      </c>
      <c r="Q12" s="190">
        <v>2016</v>
      </c>
      <c r="R12" s="190">
        <v>2017</v>
      </c>
      <c r="S12" s="190">
        <v>2018</v>
      </c>
      <c r="T12" s="190">
        <v>2019</v>
      </c>
      <c r="U12" s="190">
        <v>2020</v>
      </c>
      <c r="V12" s="59">
        <v>2021</v>
      </c>
      <c r="W12" s="190">
        <v>2022</v>
      </c>
      <c r="X12" s="190" t="s">
        <v>1523</v>
      </c>
      <c r="Y12" s="190" t="s">
        <v>1664</v>
      </c>
      <c r="Z12" s="190" t="s">
        <v>1662</v>
      </c>
    </row>
    <row r="13" spans="1:26" s="59" customFormat="1" ht="15.75" x14ac:dyDescent="0.25">
      <c r="G13" s="60"/>
      <c r="H13" s="190">
        <v>2007</v>
      </c>
      <c r="I13" s="190">
        <v>2008</v>
      </c>
      <c r="J13" s="190">
        <v>2009</v>
      </c>
      <c r="K13" s="190">
        <v>2010</v>
      </c>
      <c r="L13" s="190">
        <v>2011</v>
      </c>
      <c r="M13" s="190">
        <v>2012</v>
      </c>
      <c r="N13" s="190">
        <v>2013</v>
      </c>
      <c r="O13" s="190">
        <v>2014</v>
      </c>
      <c r="P13" s="190">
        <v>2015</v>
      </c>
      <c r="Q13" s="190">
        <v>2016</v>
      </c>
      <c r="R13" s="190">
        <v>2017</v>
      </c>
      <c r="S13" s="190">
        <v>2018</v>
      </c>
      <c r="T13" s="190">
        <v>2019</v>
      </c>
      <c r="U13" s="190">
        <v>2020</v>
      </c>
      <c r="V13" s="59">
        <v>2021</v>
      </c>
      <c r="W13" s="190">
        <v>2022</v>
      </c>
      <c r="X13" s="190" t="s">
        <v>1524</v>
      </c>
      <c r="Y13" s="190" t="s">
        <v>1665</v>
      </c>
      <c r="Z13" s="190" t="s">
        <v>1663</v>
      </c>
    </row>
    <row r="14" spans="1:26" s="59" customFormat="1" ht="31.5" x14ac:dyDescent="0.25">
      <c r="F14" s="73" t="s">
        <v>259</v>
      </c>
      <c r="G14" s="73" t="s">
        <v>489</v>
      </c>
      <c r="H14" s="61">
        <v>193.089</v>
      </c>
      <c r="I14" s="61">
        <v>248.97900000000001</v>
      </c>
      <c r="J14" s="61">
        <v>293.68900000000002</v>
      </c>
      <c r="K14" s="61">
        <v>172.56399999999999</v>
      </c>
      <c r="L14" s="61">
        <v>87.424999999999997</v>
      </c>
      <c r="M14" s="61">
        <v>22.951000000000001</v>
      </c>
      <c r="N14" s="61">
        <v>33.1</v>
      </c>
      <c r="O14" s="61">
        <v>68.19</v>
      </c>
      <c r="P14" s="61">
        <v>50.92</v>
      </c>
      <c r="Q14" s="61">
        <v>96.274000000000001</v>
      </c>
      <c r="R14" s="61">
        <v>79.92</v>
      </c>
      <c r="S14" s="61">
        <v>230.57499999999999</v>
      </c>
      <c r="T14" s="61">
        <v>70.545000000000002</v>
      </c>
      <c r="U14" s="61">
        <v>231.94900000000001</v>
      </c>
      <c r="V14" s="61">
        <v>44.454999999999998</v>
      </c>
      <c r="W14" s="61">
        <v>267.42500000000001</v>
      </c>
    </row>
    <row r="15" spans="1:26" s="59" customFormat="1" ht="47.25" x14ac:dyDescent="0.25">
      <c r="F15" s="73" t="s">
        <v>468</v>
      </c>
      <c r="G15" s="73" t="s">
        <v>490</v>
      </c>
      <c r="T15" s="61"/>
      <c r="U15" s="61"/>
      <c r="W15" s="61"/>
      <c r="X15" s="61">
        <v>208.4</v>
      </c>
      <c r="Y15" s="61">
        <v>111.85299999999999</v>
      </c>
      <c r="Z15" s="61"/>
    </row>
    <row r="16" spans="1:26" s="59" customFormat="1" ht="94.5" x14ac:dyDescent="0.25">
      <c r="F16" s="73" t="s">
        <v>491</v>
      </c>
      <c r="G16" s="73" t="s">
        <v>492</v>
      </c>
      <c r="W16" s="191"/>
      <c r="X16" s="191"/>
      <c r="Y16" s="191"/>
      <c r="Z16" s="61">
        <v>250.08500000000004</v>
      </c>
    </row>
    <row r="17" spans="6:35" s="59" customFormat="1" ht="15.75" x14ac:dyDescent="0.25">
      <c r="F17" s="59" t="s">
        <v>664</v>
      </c>
      <c r="G17" s="59" t="s">
        <v>1668</v>
      </c>
      <c r="H17" s="191"/>
      <c r="I17" s="191"/>
      <c r="J17" s="191">
        <v>120.29300000000001</v>
      </c>
      <c r="K17" s="191">
        <v>15.420999999999999</v>
      </c>
      <c r="L17" s="191">
        <v>103.867</v>
      </c>
      <c r="M17" s="191">
        <v>-20.556000000000004</v>
      </c>
      <c r="N17" s="191">
        <v>78.953000000000003</v>
      </c>
      <c r="O17" s="191">
        <v>124.93599999999999</v>
      </c>
      <c r="P17" s="191">
        <v>175.98200000000003</v>
      </c>
      <c r="Q17" s="191">
        <v>157.637</v>
      </c>
      <c r="R17" s="191">
        <v>132.88499999999999</v>
      </c>
      <c r="S17" s="191">
        <v>226.125</v>
      </c>
      <c r="T17" s="191">
        <v>128.38499999999999</v>
      </c>
      <c r="U17" s="191">
        <v>65.308000000000007</v>
      </c>
      <c r="V17" s="191">
        <v>14.34</v>
      </c>
      <c r="W17" s="191">
        <v>158.51400000000001</v>
      </c>
    </row>
    <row r="18" spans="6:35" s="59" customFormat="1" ht="47.25" x14ac:dyDescent="0.25">
      <c r="F18" s="73" t="s">
        <v>484</v>
      </c>
      <c r="G18" s="73" t="s">
        <v>515</v>
      </c>
      <c r="H18" s="59">
        <v>12.274767954755347</v>
      </c>
      <c r="I18" s="59">
        <v>16.778295066943983</v>
      </c>
      <c r="J18" s="62">
        <v>21.920765452246101</v>
      </c>
      <c r="K18" s="62">
        <v>20.53</v>
      </c>
      <c r="L18" s="62">
        <v>19.225556833430993</v>
      </c>
      <c r="M18" s="62">
        <v>20.991582731224607</v>
      </c>
      <c r="N18" s="62">
        <v>18.431093178665993</v>
      </c>
      <c r="O18" s="62">
        <v>16.191193818750037</v>
      </c>
      <c r="P18" s="62">
        <v>12.063505609621544</v>
      </c>
      <c r="Q18" s="62">
        <v>9.5000431536060042</v>
      </c>
      <c r="R18" s="62">
        <v>7.5205567486301597</v>
      </c>
      <c r="S18" s="62">
        <v>7.2902796363390809</v>
      </c>
      <c r="T18" s="62">
        <v>5.6250616022988078</v>
      </c>
      <c r="U18" s="62">
        <v>9.1243476056240258</v>
      </c>
      <c r="V18" s="62">
        <v>9.1791384366467792</v>
      </c>
      <c r="W18" s="62">
        <v>11.312986672700511</v>
      </c>
    </row>
    <row r="19" spans="6:35" s="59" customFormat="1" ht="15.75" x14ac:dyDescent="0.25">
      <c r="U19" s="62"/>
    </row>
    <row r="20" spans="6:35" s="59" customFormat="1" ht="15.75" x14ac:dyDescent="0.25"/>
    <row r="21" spans="6:35" s="59" customFormat="1" ht="15.75" x14ac:dyDescent="0.25"/>
    <row r="22" spans="6:35" s="59" customFormat="1" ht="15.75" x14ac:dyDescent="0.25"/>
    <row r="23" spans="6:35" s="59" customFormat="1" ht="15.75" x14ac:dyDescent="0.25"/>
    <row r="24" spans="6:35" s="59" customFormat="1" ht="15.75" x14ac:dyDescent="0.25"/>
    <row r="25" spans="6:35" s="59" customFormat="1" ht="15.75" x14ac:dyDescent="0.25"/>
    <row r="26" spans="6:35" s="59" customFormat="1" ht="15.75" x14ac:dyDescent="0.25"/>
    <row r="27" spans="6:35" s="59" customFormat="1" ht="15.75" x14ac:dyDescent="0.25">
      <c r="AH27" s="61"/>
    </row>
    <row r="28" spans="6:35" s="59" customFormat="1" ht="15.75" x14ac:dyDescent="0.25">
      <c r="AH28" s="61"/>
      <c r="AI28" s="61"/>
    </row>
    <row r="29" spans="6:35" s="59" customFormat="1" ht="15.75" x14ac:dyDescent="0.25">
      <c r="AH29" s="61"/>
      <c r="AI29" s="61"/>
    </row>
    <row r="30" spans="6:35" s="59" customFormat="1" ht="15.75" x14ac:dyDescent="0.25">
      <c r="AH30" s="61"/>
      <c r="AI30" s="61"/>
    </row>
    <row r="31" spans="6:35" s="59" customFormat="1" ht="15.75" x14ac:dyDescent="0.25">
      <c r="AH31" s="61"/>
    </row>
    <row r="32" spans="6:35" s="59" customFormat="1" ht="15.75" x14ac:dyDescent="0.25"/>
    <row r="33" s="59" customFormat="1" ht="15.75" x14ac:dyDescent="0.25"/>
    <row r="34" s="59" customFormat="1" ht="15.75" x14ac:dyDescent="0.25"/>
  </sheetData>
  <phoneticPr fontId="37" type="noConversion"/>
  <hyperlinks>
    <hyperlink ref="C1" location="Jegyzék_index!A1" display="Vissza a jegyzékre / Return to the Index" xr:uid="{70F505F9-6F62-44C6-8072-338DA9E30A89}"/>
  </hyperlink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B5CF7-7A44-40E6-BFB6-E67796A3B0DB}">
  <sheetPr>
    <tabColor theme="5" tint="0.79998168889431442"/>
  </sheetPr>
  <dimension ref="A1:BJ23"/>
  <sheetViews>
    <sheetView zoomScale="75" zoomScaleNormal="75" workbookViewId="0"/>
  </sheetViews>
  <sheetFormatPr defaultColWidth="9.140625" defaultRowHeight="15.75" x14ac:dyDescent="0.25"/>
  <cols>
    <col min="1" max="1" width="12.5703125" style="120" bestFit="1" customWidth="1"/>
    <col min="2" max="2" width="112" style="120" bestFit="1" customWidth="1"/>
    <col min="3" max="3" width="17.28515625" style="120" customWidth="1"/>
    <col min="4" max="4" width="49" style="120" bestFit="1" customWidth="1"/>
    <col min="5" max="5" width="53.140625" style="120" bestFit="1" customWidth="1"/>
    <col min="6" max="6" width="8.85546875" style="120" bestFit="1" customWidth="1"/>
    <col min="7" max="9" width="4.42578125" style="120" bestFit="1" customWidth="1"/>
    <col min="10" max="10" width="8.85546875" style="120" bestFit="1" customWidth="1"/>
    <col min="11" max="13" width="4.42578125" style="120" bestFit="1" customWidth="1"/>
    <col min="14" max="14" width="8.85546875" style="120" bestFit="1" customWidth="1"/>
    <col min="15" max="17" width="4.42578125" style="120" bestFit="1" customWidth="1"/>
    <col min="18" max="18" width="8.85546875" style="120" bestFit="1" customWidth="1"/>
    <col min="19" max="21" width="4.42578125" style="120" bestFit="1" customWidth="1"/>
    <col min="22" max="22" width="8.85546875" style="120" bestFit="1" customWidth="1"/>
    <col min="23" max="25" width="4.42578125" style="120" bestFit="1" customWidth="1"/>
    <col min="26" max="26" width="8.85546875" style="120" bestFit="1" customWidth="1"/>
    <col min="27" max="29" width="4.42578125" style="120" bestFit="1" customWidth="1"/>
    <col min="30" max="30" width="8.85546875" style="120" bestFit="1" customWidth="1"/>
    <col min="31" max="33" width="4.42578125" style="120" bestFit="1" customWidth="1"/>
    <col min="34" max="34" width="8.85546875" style="120" bestFit="1" customWidth="1"/>
    <col min="35" max="37" width="4.42578125" style="120" bestFit="1" customWidth="1"/>
    <col min="38" max="38" width="8.85546875" style="120" bestFit="1" customWidth="1"/>
    <col min="39" max="41" width="4.42578125" style="120" bestFit="1" customWidth="1"/>
    <col min="42" max="42" width="8.85546875" style="120" bestFit="1" customWidth="1"/>
    <col min="43" max="45" width="4.42578125" style="120" bestFit="1" customWidth="1"/>
    <col min="46" max="46" width="9.140625" style="120"/>
    <col min="47" max="49" width="4.7109375" style="120" bestFit="1" customWidth="1"/>
    <col min="50" max="50" width="9.140625" style="120" bestFit="1" customWidth="1"/>
    <col min="51" max="53" width="4.7109375" style="120" bestFit="1" customWidth="1"/>
    <col min="54" max="54" width="9.140625" style="120"/>
    <col min="55" max="55" width="4.7109375" style="120" bestFit="1" customWidth="1"/>
    <col min="56" max="57" width="4.7109375" style="120" customWidth="1"/>
    <col min="58" max="58" width="9.140625" style="120" bestFit="1" customWidth="1"/>
    <col min="59" max="59" width="6.42578125" style="120" bestFit="1" customWidth="1"/>
    <col min="60" max="61" width="6.42578125" style="120" customWidth="1"/>
    <col min="62" max="62" width="9.140625" style="120" bestFit="1" customWidth="1"/>
    <col min="63" max="16384" width="9.140625" style="120"/>
  </cols>
  <sheetData>
    <row r="1" spans="1:62" x14ac:dyDescent="0.25">
      <c r="A1" s="112" t="s">
        <v>2</v>
      </c>
      <c r="B1" s="113" t="s">
        <v>1498</v>
      </c>
      <c r="C1" s="176" t="s">
        <v>463</v>
      </c>
      <c r="AJ1" s="121"/>
    </row>
    <row r="2" spans="1:62" x14ac:dyDescent="0.25">
      <c r="A2" s="112" t="s">
        <v>3</v>
      </c>
      <c r="B2" s="113" t="s">
        <v>654</v>
      </c>
    </row>
    <row r="3" spans="1:62" x14ac:dyDescent="0.25">
      <c r="A3" s="112" t="s">
        <v>4</v>
      </c>
      <c r="B3" s="114" t="s">
        <v>256</v>
      </c>
    </row>
    <row r="4" spans="1:62" x14ac:dyDescent="0.25">
      <c r="A4" s="112" t="s">
        <v>5</v>
      </c>
      <c r="B4" s="114" t="s">
        <v>411</v>
      </c>
    </row>
    <row r="5" spans="1:62" x14ac:dyDescent="0.25">
      <c r="A5" s="115" t="s">
        <v>6</v>
      </c>
      <c r="B5" s="114"/>
    </row>
    <row r="6" spans="1:62" x14ac:dyDescent="0.25">
      <c r="A6" s="115" t="s">
        <v>7</v>
      </c>
      <c r="B6" s="114"/>
    </row>
    <row r="9" spans="1:62" x14ac:dyDescent="0.25">
      <c r="AI9" s="122"/>
      <c r="AJ9" s="122"/>
    </row>
    <row r="10" spans="1:62" x14ac:dyDescent="0.25">
      <c r="AI10" s="122"/>
      <c r="AJ10" s="122"/>
    </row>
    <row r="11" spans="1:62" x14ac:dyDescent="0.25">
      <c r="AI11" s="123"/>
      <c r="AJ11" s="123"/>
    </row>
    <row r="12" spans="1:62" x14ac:dyDescent="0.25">
      <c r="AI12" s="122"/>
      <c r="AJ12" s="122"/>
    </row>
    <row r="16" spans="1:62" x14ac:dyDescent="0.25">
      <c r="F16" s="120" t="s">
        <v>78</v>
      </c>
      <c r="G16" s="120" t="s">
        <v>60</v>
      </c>
      <c r="H16" s="120" t="s">
        <v>62</v>
      </c>
      <c r="I16" s="120" t="s">
        <v>64</v>
      </c>
      <c r="J16" s="120" t="s">
        <v>80</v>
      </c>
      <c r="K16" s="120" t="s">
        <v>60</v>
      </c>
      <c r="L16" s="120" t="s">
        <v>62</v>
      </c>
      <c r="M16" s="120" t="s">
        <v>64</v>
      </c>
      <c r="N16" s="120" t="s">
        <v>82</v>
      </c>
      <c r="O16" s="120" t="s">
        <v>60</v>
      </c>
      <c r="P16" s="120" t="s">
        <v>62</v>
      </c>
      <c r="Q16" s="120" t="s">
        <v>64</v>
      </c>
      <c r="R16" s="120" t="s">
        <v>84</v>
      </c>
      <c r="S16" s="120" t="s">
        <v>60</v>
      </c>
      <c r="T16" s="120" t="s">
        <v>62</v>
      </c>
      <c r="U16" s="120" t="s">
        <v>64</v>
      </c>
      <c r="V16" s="120" t="s">
        <v>86</v>
      </c>
      <c r="W16" s="120" t="s">
        <v>60</v>
      </c>
      <c r="X16" s="120" t="s">
        <v>62</v>
      </c>
      <c r="Y16" s="120" t="s">
        <v>64</v>
      </c>
      <c r="Z16" s="120" t="s">
        <v>88</v>
      </c>
      <c r="AA16" s="120" t="s">
        <v>60</v>
      </c>
      <c r="AB16" s="120" t="s">
        <v>62</v>
      </c>
      <c r="AC16" s="120" t="s">
        <v>64</v>
      </c>
      <c r="AD16" s="120" t="s">
        <v>90</v>
      </c>
      <c r="AE16" s="120" t="s">
        <v>60</v>
      </c>
      <c r="AF16" s="120" t="s">
        <v>62</v>
      </c>
      <c r="AG16" s="120" t="s">
        <v>64</v>
      </c>
      <c r="AH16" s="120" t="s">
        <v>92</v>
      </c>
      <c r="AI16" s="120" t="s">
        <v>60</v>
      </c>
      <c r="AJ16" s="120" t="s">
        <v>62</v>
      </c>
      <c r="AK16" s="120" t="s">
        <v>64</v>
      </c>
      <c r="AL16" s="120" t="s">
        <v>94</v>
      </c>
      <c r="AM16" s="120" t="s">
        <v>60</v>
      </c>
      <c r="AN16" s="120" t="s">
        <v>62</v>
      </c>
      <c r="AO16" s="120" t="s">
        <v>64</v>
      </c>
      <c r="AP16" s="120" t="s">
        <v>96</v>
      </c>
      <c r="AQ16" s="120" t="s">
        <v>60</v>
      </c>
      <c r="AR16" s="120" t="s">
        <v>62</v>
      </c>
      <c r="AS16" s="120" t="s">
        <v>64</v>
      </c>
      <c r="AT16" s="120" t="s">
        <v>464</v>
      </c>
      <c r="AU16" s="120" t="s">
        <v>60</v>
      </c>
      <c r="AV16" s="120" t="s">
        <v>62</v>
      </c>
      <c r="AW16" s="120" t="s">
        <v>64</v>
      </c>
      <c r="AX16" s="120" t="s">
        <v>574</v>
      </c>
      <c r="AY16" s="120" t="s">
        <v>60</v>
      </c>
      <c r="AZ16" s="120" t="s">
        <v>62</v>
      </c>
      <c r="BA16" s="120" t="s">
        <v>64</v>
      </c>
      <c r="BB16" s="120" t="s">
        <v>677</v>
      </c>
      <c r="BC16" s="120" t="s">
        <v>60</v>
      </c>
      <c r="BD16" s="120" t="s">
        <v>62</v>
      </c>
      <c r="BE16" s="120" t="s">
        <v>64</v>
      </c>
      <c r="BF16" s="120" t="s">
        <v>1651</v>
      </c>
      <c r="BG16" s="120" t="s">
        <v>60</v>
      </c>
      <c r="BH16" s="120" t="s">
        <v>62</v>
      </c>
      <c r="BI16" s="120" t="s">
        <v>64</v>
      </c>
      <c r="BJ16" s="120" t="s">
        <v>1920</v>
      </c>
    </row>
    <row r="17" spans="4:62" x14ac:dyDescent="0.25">
      <c r="F17" s="120" t="s">
        <v>79</v>
      </c>
      <c r="G17" s="120" t="s">
        <v>61</v>
      </c>
      <c r="H17" s="120" t="s">
        <v>63</v>
      </c>
      <c r="I17" s="120" t="s">
        <v>65</v>
      </c>
      <c r="J17" s="120" t="s">
        <v>81</v>
      </c>
      <c r="K17" s="120" t="s">
        <v>61</v>
      </c>
      <c r="L17" s="120" t="s">
        <v>63</v>
      </c>
      <c r="M17" s="120" t="s">
        <v>65</v>
      </c>
      <c r="N17" s="120" t="s">
        <v>83</v>
      </c>
      <c r="O17" s="120" t="s">
        <v>61</v>
      </c>
      <c r="P17" s="120" t="s">
        <v>63</v>
      </c>
      <c r="Q17" s="120" t="s">
        <v>65</v>
      </c>
      <c r="R17" s="120" t="s">
        <v>85</v>
      </c>
      <c r="S17" s="120" t="s">
        <v>61</v>
      </c>
      <c r="T17" s="120" t="s">
        <v>63</v>
      </c>
      <c r="U17" s="120" t="s">
        <v>65</v>
      </c>
      <c r="V17" s="120" t="s">
        <v>87</v>
      </c>
      <c r="W17" s="120" t="s">
        <v>61</v>
      </c>
      <c r="X17" s="120" t="s">
        <v>63</v>
      </c>
      <c r="Y17" s="120" t="s">
        <v>65</v>
      </c>
      <c r="Z17" s="120" t="s">
        <v>89</v>
      </c>
      <c r="AA17" s="120" t="s">
        <v>61</v>
      </c>
      <c r="AB17" s="120" t="s">
        <v>63</v>
      </c>
      <c r="AC17" s="120" t="s">
        <v>65</v>
      </c>
      <c r="AD17" s="120" t="s">
        <v>91</v>
      </c>
      <c r="AE17" s="120" t="s">
        <v>61</v>
      </c>
      <c r="AF17" s="120" t="s">
        <v>63</v>
      </c>
      <c r="AG17" s="120" t="s">
        <v>65</v>
      </c>
      <c r="AH17" s="120" t="s">
        <v>93</v>
      </c>
      <c r="AI17" s="120" t="s">
        <v>61</v>
      </c>
      <c r="AJ17" s="120" t="s">
        <v>63</v>
      </c>
      <c r="AK17" s="120" t="s">
        <v>65</v>
      </c>
      <c r="AL17" s="120" t="s">
        <v>95</v>
      </c>
      <c r="AM17" s="120" t="s">
        <v>61</v>
      </c>
      <c r="AN17" s="120" t="s">
        <v>63</v>
      </c>
      <c r="AO17" s="120" t="s">
        <v>65</v>
      </c>
      <c r="AP17" s="120" t="s">
        <v>97</v>
      </c>
      <c r="AQ17" s="120" t="s">
        <v>61</v>
      </c>
      <c r="AR17" s="120" t="s">
        <v>63</v>
      </c>
      <c r="AS17" s="120" t="s">
        <v>65</v>
      </c>
      <c r="AT17" s="120" t="s">
        <v>218</v>
      </c>
      <c r="AU17" s="120" t="s">
        <v>61</v>
      </c>
      <c r="AV17" s="120" t="s">
        <v>63</v>
      </c>
      <c r="AW17" s="120" t="s">
        <v>65</v>
      </c>
      <c r="AX17" s="120" t="s">
        <v>575</v>
      </c>
      <c r="AY17" s="120" t="s">
        <v>61</v>
      </c>
      <c r="AZ17" s="120" t="s">
        <v>63</v>
      </c>
      <c r="BA17" s="120" t="s">
        <v>65</v>
      </c>
      <c r="BB17" s="120" t="s">
        <v>678</v>
      </c>
      <c r="BC17" s="120" t="s">
        <v>61</v>
      </c>
      <c r="BD17" s="120" t="s">
        <v>63</v>
      </c>
      <c r="BE17" s="120" t="s">
        <v>65</v>
      </c>
      <c r="BF17" s="120" t="s">
        <v>1652</v>
      </c>
      <c r="BG17" s="120" t="s">
        <v>61</v>
      </c>
      <c r="BH17" s="120" t="s">
        <v>63</v>
      </c>
      <c r="BI17" s="120" t="s">
        <v>65</v>
      </c>
      <c r="BJ17" s="120" t="s">
        <v>1921</v>
      </c>
    </row>
    <row r="18" spans="4:62" x14ac:dyDescent="0.25">
      <c r="D18" s="120" t="s">
        <v>257</v>
      </c>
      <c r="E18" s="120" t="s">
        <v>254</v>
      </c>
      <c r="F18" s="122">
        <v>224.230647723</v>
      </c>
      <c r="G18" s="122">
        <v>208.03181690900001</v>
      </c>
      <c r="H18" s="122">
        <v>203.36691531700001</v>
      </c>
      <c r="I18" s="122">
        <v>218.871941424</v>
      </c>
      <c r="J18" s="122">
        <v>218.56122190100001</v>
      </c>
      <c r="K18" s="122">
        <v>230.91050502600001</v>
      </c>
      <c r="L18" s="122">
        <v>229.10940828400001</v>
      </c>
      <c r="M18" s="122">
        <v>230.66634732200001</v>
      </c>
      <c r="N18" s="122">
        <v>232.30535613000001</v>
      </c>
      <c r="O18" s="122">
        <v>241.01158264</v>
      </c>
      <c r="P18" s="122">
        <v>252.76741270400001</v>
      </c>
      <c r="Q18" s="122">
        <v>270.301087419</v>
      </c>
      <c r="R18" s="122">
        <v>258.24887090700003</v>
      </c>
      <c r="S18" s="122">
        <v>253.96633379799999</v>
      </c>
      <c r="T18" s="122">
        <v>227.30216166299999</v>
      </c>
      <c r="U18" s="122">
        <v>254.078665253</v>
      </c>
      <c r="V18" s="122">
        <v>259.27682392700001</v>
      </c>
      <c r="W18" s="122">
        <v>251.58689410299999</v>
      </c>
      <c r="X18" s="122">
        <v>253.10921743700001</v>
      </c>
      <c r="Y18" s="122">
        <v>249.34446591099999</v>
      </c>
      <c r="Z18" s="122">
        <v>248.45810347899996</v>
      </c>
      <c r="AA18" s="122">
        <v>248.23387030699999</v>
      </c>
      <c r="AB18" s="122">
        <v>260.67491814000005</v>
      </c>
      <c r="AC18" s="122">
        <v>261.54186698900003</v>
      </c>
      <c r="AD18" s="122">
        <v>262.35002299299998</v>
      </c>
      <c r="AE18" s="122">
        <v>277.3195741028</v>
      </c>
      <c r="AF18" s="122">
        <v>289.12378672624999</v>
      </c>
      <c r="AG18" s="122">
        <v>283.77594177970002</v>
      </c>
      <c r="AH18" s="122">
        <v>308.70164149024998</v>
      </c>
      <c r="AI18" s="122">
        <v>320.90979389879999</v>
      </c>
      <c r="AJ18" s="122">
        <v>315.22906462825</v>
      </c>
      <c r="AK18" s="122">
        <v>339.55479105879994</v>
      </c>
      <c r="AL18" s="122">
        <v>370.75840564024998</v>
      </c>
      <c r="AM18" s="122">
        <v>424.06168168320005</v>
      </c>
      <c r="AN18" s="122">
        <v>481.97769327206896</v>
      </c>
      <c r="AO18" s="122">
        <v>525.9355749800219</v>
      </c>
      <c r="AP18" s="122">
        <v>551.59086308861902</v>
      </c>
      <c r="AQ18" s="122">
        <v>579.88050845136593</v>
      </c>
      <c r="AR18" s="122">
        <v>678.48862298545021</v>
      </c>
      <c r="AS18" s="122">
        <v>761.74958225633281</v>
      </c>
      <c r="AT18" s="122">
        <v>756.4644739659841</v>
      </c>
      <c r="AU18" s="122">
        <v>782.38090591849664</v>
      </c>
      <c r="AV18" s="187">
        <v>884.378730861603</v>
      </c>
      <c r="AW18" s="187">
        <v>871.97433224790564</v>
      </c>
      <c r="AX18" s="122">
        <v>957.15282557900002</v>
      </c>
      <c r="AY18" s="122">
        <v>951.35946905900005</v>
      </c>
      <c r="AZ18" s="122">
        <v>955.55489226700001</v>
      </c>
      <c r="BA18" s="122">
        <v>964.25906858300004</v>
      </c>
      <c r="BB18" s="122">
        <v>959.23766411199995</v>
      </c>
      <c r="BC18" s="122">
        <v>931.00960066599998</v>
      </c>
      <c r="BD18" s="122">
        <v>958.68168390799997</v>
      </c>
      <c r="BE18" s="122">
        <v>979.35039636700003</v>
      </c>
      <c r="BF18" s="122">
        <v>987.06575770699999</v>
      </c>
      <c r="BG18" s="122">
        <v>1050.7093133569999</v>
      </c>
      <c r="BH18" s="122">
        <v>1093.0928955239999</v>
      </c>
      <c r="BI18" s="122">
        <v>1058.3458299710001</v>
      </c>
      <c r="BJ18" s="122">
        <v>1008.007723727</v>
      </c>
    </row>
    <row r="19" spans="4:62" x14ac:dyDescent="0.25">
      <c r="D19" s="120" t="s">
        <v>258</v>
      </c>
      <c r="E19" s="120" t="s">
        <v>255</v>
      </c>
      <c r="F19" s="122">
        <v>9.1527441039999999</v>
      </c>
      <c r="G19" s="122">
        <v>-5.4346145540000004</v>
      </c>
      <c r="H19" s="122">
        <v>4.7109448059999997</v>
      </c>
      <c r="I19" s="122">
        <v>13.128107803000001</v>
      </c>
      <c r="J19" s="122">
        <v>48.948007773</v>
      </c>
      <c r="K19" s="122">
        <v>77.257383520000005</v>
      </c>
      <c r="L19" s="122">
        <v>102.04665475199999</v>
      </c>
      <c r="M19" s="122">
        <v>112.0246283</v>
      </c>
      <c r="N19" s="122">
        <v>114.99052113400001</v>
      </c>
      <c r="O19" s="122">
        <v>94.977509909999995</v>
      </c>
      <c r="P19" s="122">
        <v>100.400217277</v>
      </c>
      <c r="Q19" s="122">
        <v>68.554416343</v>
      </c>
      <c r="R19" s="122">
        <v>59.633665782000001</v>
      </c>
      <c r="S19" s="122">
        <v>46.685100657</v>
      </c>
      <c r="T19" s="122">
        <v>61.891225730000002</v>
      </c>
      <c r="U19" s="122">
        <v>58.907402320999999</v>
      </c>
      <c r="V19" s="122">
        <v>66.082591745000002</v>
      </c>
      <c r="W19" s="122">
        <v>87.840772240999996</v>
      </c>
      <c r="X19" s="122">
        <v>111.89138697200001</v>
      </c>
      <c r="Y19" s="122">
        <v>138.66837118999999</v>
      </c>
      <c r="Z19" s="122">
        <v>158.28728009900004</v>
      </c>
      <c r="AA19" s="122">
        <v>172.84031530199999</v>
      </c>
      <c r="AB19" s="122">
        <v>169.01141433199996</v>
      </c>
      <c r="AC19" s="122">
        <v>182.050171285</v>
      </c>
      <c r="AD19" s="122">
        <v>180.78018460300001</v>
      </c>
      <c r="AE19" s="122">
        <v>185.53173353620002</v>
      </c>
      <c r="AF19" s="122">
        <v>194.35213347675</v>
      </c>
      <c r="AG19" s="122">
        <v>249.7274316923</v>
      </c>
      <c r="AH19" s="122">
        <v>275.88728812674998</v>
      </c>
      <c r="AI19" s="122">
        <v>312.22389086320004</v>
      </c>
      <c r="AJ19" s="122">
        <v>348.73859962475001</v>
      </c>
      <c r="AK19" s="122">
        <v>401.35316202267006</v>
      </c>
      <c r="AL19" s="122">
        <v>470.13986344336502</v>
      </c>
      <c r="AM19" s="122">
        <v>497.990761469875</v>
      </c>
      <c r="AN19" s="122">
        <v>462.19173935202798</v>
      </c>
      <c r="AO19" s="122">
        <v>479.50137861469426</v>
      </c>
      <c r="AP19" s="122">
        <v>478.95386701393249</v>
      </c>
      <c r="AQ19" s="122">
        <v>548.31996922104452</v>
      </c>
      <c r="AR19" s="122">
        <v>534.44073848732285</v>
      </c>
      <c r="AS19" s="122">
        <v>551.77043437921702</v>
      </c>
      <c r="AT19" s="122">
        <v>660.05352579822033</v>
      </c>
      <c r="AU19" s="122">
        <v>599.77593950802896</v>
      </c>
      <c r="AV19" s="187">
        <v>497.88352262173896</v>
      </c>
      <c r="AW19" s="187">
        <v>510.09884059480095</v>
      </c>
      <c r="AX19" s="122">
        <v>468.531083372789</v>
      </c>
      <c r="AY19" s="122">
        <v>449.42690498222601</v>
      </c>
      <c r="AZ19" s="122">
        <v>459.27093680298856</v>
      </c>
      <c r="BA19" s="122">
        <v>531.40207734689614</v>
      </c>
      <c r="BB19" s="122">
        <v>533.09539896860883</v>
      </c>
      <c r="BC19" s="122">
        <v>531.19302262500003</v>
      </c>
      <c r="BD19" s="122">
        <v>531.85766196207021</v>
      </c>
      <c r="BE19" s="122">
        <v>530.56464973782352</v>
      </c>
      <c r="BF19" s="122">
        <v>501.34476804333002</v>
      </c>
      <c r="BG19" s="122">
        <v>507.38444344678004</v>
      </c>
      <c r="BH19" s="122">
        <v>512.84930958899997</v>
      </c>
      <c r="BI19" s="122">
        <v>484.71108617355998</v>
      </c>
      <c r="BJ19" s="122">
        <v>621.64785972032996</v>
      </c>
    </row>
    <row r="20" spans="4:62" x14ac:dyDescent="0.25">
      <c r="D20" s="120" t="s">
        <v>467</v>
      </c>
      <c r="E20" s="120" t="s">
        <v>516</v>
      </c>
      <c r="F20" s="187">
        <v>3.9217632550240125</v>
      </c>
      <c r="G20" s="187">
        <v>-2.6824726555094389</v>
      </c>
      <c r="H20" s="187">
        <v>2.2640298219211039</v>
      </c>
      <c r="I20" s="187">
        <v>5.6586659557795302</v>
      </c>
      <c r="J20" s="187">
        <v>18.297689329317894</v>
      </c>
      <c r="K20" s="187">
        <v>25.069900658539201</v>
      </c>
      <c r="L20" s="187">
        <v>30.815275980891975</v>
      </c>
      <c r="M20" s="187">
        <v>32.689693125612692</v>
      </c>
      <c r="N20" s="187">
        <v>33.110246525209668</v>
      </c>
      <c r="O20" s="187">
        <v>28.26803369989339</v>
      </c>
      <c r="P20" s="187">
        <v>28.428487990929806</v>
      </c>
      <c r="Q20" s="187">
        <v>20.231165078301391</v>
      </c>
      <c r="R20" s="187">
        <v>18.759654557665282</v>
      </c>
      <c r="S20" s="187">
        <v>15.527982010672092</v>
      </c>
      <c r="T20" s="187">
        <v>21.401328117469291</v>
      </c>
      <c r="U20" s="187">
        <v>18.821094107351087</v>
      </c>
      <c r="V20" s="187">
        <v>20.310643725651055</v>
      </c>
      <c r="W20" s="187">
        <v>25.879084397314845</v>
      </c>
      <c r="X20" s="187">
        <v>30.655123750595365</v>
      </c>
      <c r="Y20" s="187">
        <v>35.738088519453939</v>
      </c>
      <c r="Z20" s="187">
        <v>38.915568925847658</v>
      </c>
      <c r="AA20" s="187">
        <v>41.047473630334494</v>
      </c>
      <c r="AB20" s="187">
        <v>39.333672392992256</v>
      </c>
      <c r="AC20" s="187">
        <v>41.039999724375214</v>
      </c>
      <c r="AD20" s="187">
        <v>40.796177174140333</v>
      </c>
      <c r="AE20" s="187">
        <v>40.084521848408635</v>
      </c>
      <c r="AF20" s="187">
        <v>40.198927258910054</v>
      </c>
      <c r="AG20" s="187">
        <v>46.808969560415811</v>
      </c>
      <c r="AH20" s="187">
        <v>47.193382246820967</v>
      </c>
      <c r="AI20" s="187">
        <v>49.314054579258006</v>
      </c>
      <c r="AJ20" s="187">
        <v>52.523431245270061</v>
      </c>
      <c r="AK20" s="187">
        <v>54.170448616919806</v>
      </c>
      <c r="AL20" s="187">
        <v>55.909243808494089</v>
      </c>
      <c r="AM20" s="187">
        <v>54.008941158155011</v>
      </c>
      <c r="AN20" s="187">
        <v>48.952203214996558</v>
      </c>
      <c r="AO20" s="187">
        <v>47.69084495058032</v>
      </c>
      <c r="AP20" s="187">
        <v>44.592765156985017</v>
      </c>
      <c r="AQ20" s="187">
        <v>46.998527389550404</v>
      </c>
      <c r="AR20" s="187">
        <v>42.220460398168278</v>
      </c>
      <c r="AS20" s="187">
        <v>38.978090534726647</v>
      </c>
      <c r="AT20" s="187">
        <v>44.6609078883045</v>
      </c>
      <c r="AU20" s="187">
        <v>41.029136936722779</v>
      </c>
      <c r="AV20" s="187">
        <v>35.442876431137755</v>
      </c>
      <c r="AW20" s="187">
        <v>35.870104355513234</v>
      </c>
      <c r="AX20" s="187">
        <v>34.074931593025056</v>
      </c>
      <c r="AY20" s="187">
        <v>32.786372469245926</v>
      </c>
      <c r="AZ20" s="187">
        <v>32.074396504855237</v>
      </c>
      <c r="BA20" s="187">
        <v>34.945593623456979</v>
      </c>
      <c r="BB20" s="187">
        <v>34.94492116748431</v>
      </c>
      <c r="BC20" s="187">
        <v>35.069100725346324</v>
      </c>
      <c r="BD20" s="187">
        <v>34.905407680362124</v>
      </c>
      <c r="BE20" s="187">
        <v>34.595009644926471</v>
      </c>
      <c r="BF20" s="187">
        <v>33.06565031160919</v>
      </c>
      <c r="BG20" s="187">
        <v>32.074597300163802</v>
      </c>
      <c r="BH20" s="187">
        <v>31.770728485081108</v>
      </c>
      <c r="BI20" s="187">
        <v>30.278109590382396</v>
      </c>
      <c r="BJ20" s="187">
        <v>38.055663138892008</v>
      </c>
    </row>
    <row r="21" spans="4:62" x14ac:dyDescent="0.25">
      <c r="D21" s="120" t="s">
        <v>1654</v>
      </c>
      <c r="E21" s="120" t="s">
        <v>1653</v>
      </c>
      <c r="AV21" s="187"/>
      <c r="BB21" s="187">
        <v>46.045972455013789</v>
      </c>
      <c r="BC21" s="187">
        <v>46.880184491170048</v>
      </c>
      <c r="BD21" s="187">
        <v>46.774809410102996</v>
      </c>
      <c r="BE21" s="187">
        <v>46.438657528465122</v>
      </c>
      <c r="BF21" s="187">
        <v>45.805307562917335</v>
      </c>
      <c r="BG21" s="187">
        <v>44.827683683394014</v>
      </c>
      <c r="BH21" s="187">
        <v>44.23618748734421</v>
      </c>
      <c r="BI21" s="187">
        <v>42.030128091065876</v>
      </c>
      <c r="BJ21" s="187">
        <v>49.934848071474647</v>
      </c>
    </row>
    <row r="22" spans="4:62" x14ac:dyDescent="0.25">
      <c r="F22" s="177"/>
      <c r="G22" s="177"/>
      <c r="H22" s="177"/>
      <c r="I22" s="177"/>
      <c r="J22" s="177"/>
      <c r="K22" s="177"/>
      <c r="L22" s="177"/>
      <c r="M22" s="177"/>
      <c r="N22" s="177"/>
      <c r="O22" s="177"/>
      <c r="P22" s="177"/>
      <c r="Q22" s="177"/>
      <c r="R22" s="177"/>
      <c r="S22" s="177"/>
      <c r="T22" s="177"/>
      <c r="U22" s="177"/>
      <c r="V22" s="177"/>
      <c r="W22" s="177"/>
      <c r="X22" s="177"/>
      <c r="Y22" s="177"/>
      <c r="Z22" s="177"/>
      <c r="AA22" s="177"/>
      <c r="AB22" s="177"/>
      <c r="AC22" s="177"/>
      <c r="AD22" s="177"/>
      <c r="AE22" s="177"/>
      <c r="AF22" s="177"/>
      <c r="AG22" s="177"/>
      <c r="AH22" s="177"/>
      <c r="AI22" s="177"/>
      <c r="AJ22" s="177"/>
      <c r="AK22" s="177"/>
      <c r="AL22" s="177"/>
      <c r="AM22" s="177"/>
      <c r="AN22" s="177"/>
      <c r="AO22" s="177"/>
      <c r="AP22" s="177"/>
      <c r="AQ22" s="177"/>
      <c r="AR22" s="177"/>
      <c r="AS22" s="177"/>
      <c r="AT22" s="177"/>
      <c r="AU22" s="177"/>
    </row>
    <row r="23" spans="4:62" x14ac:dyDescent="0.25">
      <c r="F23" s="177"/>
      <c r="G23" s="177"/>
      <c r="H23" s="177"/>
      <c r="I23" s="177"/>
      <c r="J23" s="177"/>
      <c r="K23" s="177"/>
      <c r="L23" s="177"/>
      <c r="M23" s="177"/>
      <c r="N23" s="177"/>
      <c r="O23" s="177"/>
      <c r="P23" s="177"/>
      <c r="Q23" s="177"/>
      <c r="R23" s="177"/>
      <c r="S23" s="177"/>
      <c r="T23" s="177"/>
      <c r="U23" s="177"/>
      <c r="V23" s="177"/>
      <c r="W23" s="177"/>
      <c r="X23" s="177"/>
      <c r="Y23" s="177"/>
      <c r="Z23" s="177"/>
      <c r="AA23" s="177"/>
      <c r="AB23" s="177"/>
      <c r="AC23" s="177"/>
      <c r="AD23" s="177"/>
      <c r="AE23" s="177"/>
      <c r="AF23" s="177"/>
      <c r="AG23" s="177"/>
      <c r="AH23" s="177"/>
      <c r="AI23" s="177"/>
      <c r="AJ23" s="177"/>
      <c r="AK23" s="177"/>
      <c r="AL23" s="177"/>
      <c r="AM23" s="177"/>
      <c r="AN23" s="177"/>
      <c r="AO23" s="177"/>
      <c r="AP23" s="177"/>
      <c r="AQ23" s="177"/>
      <c r="AR23" s="177"/>
      <c r="AS23" s="177"/>
      <c r="AT23" s="177"/>
      <c r="AU23" s="177"/>
    </row>
  </sheetData>
  <hyperlinks>
    <hyperlink ref="C1" location="Jegyzék_index!A1" display="Vissza a jegyzékre / Return to the Index" xr:uid="{A322867C-C1F8-4BCB-AC3A-543B33C98FE1}"/>
  </hyperlinks>
  <pageMargins left="0.7" right="0.7" top="0.75" bottom="0.75" header="0.3" footer="0.3"/>
  <pageSetup paperSize="9" scale="95"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F7D44-FA35-4DFA-8728-38FEA71F653E}">
  <sheetPr>
    <tabColor theme="5" tint="0.79998168889431442"/>
  </sheetPr>
  <dimension ref="A1:O275"/>
  <sheetViews>
    <sheetView showGridLines="0" zoomScale="75" zoomScaleNormal="75" workbookViewId="0"/>
  </sheetViews>
  <sheetFormatPr defaultColWidth="9.140625" defaultRowHeight="15.75" x14ac:dyDescent="0.25"/>
  <cols>
    <col min="1" max="1" width="13.7109375" style="71" bestFit="1" customWidth="1"/>
    <col min="2" max="2" width="114" style="71" bestFit="1" customWidth="1"/>
    <col min="3" max="3" width="25.140625" style="71" customWidth="1"/>
    <col min="4" max="4" width="5.85546875" style="71" bestFit="1" customWidth="1"/>
    <col min="5" max="5" width="12.5703125" style="71" bestFit="1" customWidth="1"/>
    <col min="6" max="6" width="10.28515625" style="71" bestFit="1" customWidth="1"/>
    <col min="7" max="7" width="5.85546875" style="71" bestFit="1" customWidth="1"/>
    <col min="8" max="8" width="13.42578125" style="71" bestFit="1" customWidth="1"/>
    <col min="9" max="9" width="8.140625" style="71" bestFit="1" customWidth="1"/>
    <col min="10" max="10" width="14.28515625" style="71" customWidth="1"/>
    <col min="11" max="11" width="27.42578125" style="71" customWidth="1"/>
    <col min="12" max="13" width="9.140625" style="71"/>
    <col min="14" max="14" width="10.85546875" style="71" customWidth="1"/>
    <col min="15" max="15" width="12.7109375" style="71" bestFit="1" customWidth="1"/>
    <col min="16" max="16384" width="9.140625" style="71"/>
  </cols>
  <sheetData>
    <row r="1" spans="1:15" x14ac:dyDescent="0.25">
      <c r="A1" s="112" t="s">
        <v>2</v>
      </c>
      <c r="B1" s="113" t="s">
        <v>486</v>
      </c>
      <c r="C1" s="176" t="s">
        <v>463</v>
      </c>
    </row>
    <row r="2" spans="1:15" x14ac:dyDescent="0.25">
      <c r="A2" s="112" t="s">
        <v>3</v>
      </c>
      <c r="B2" s="113" t="s">
        <v>495</v>
      </c>
    </row>
    <row r="3" spans="1:15" x14ac:dyDescent="0.25">
      <c r="A3" s="112" t="s">
        <v>4</v>
      </c>
      <c r="B3" s="114" t="s">
        <v>256</v>
      </c>
    </row>
    <row r="4" spans="1:15" x14ac:dyDescent="0.25">
      <c r="A4" s="112" t="s">
        <v>5</v>
      </c>
      <c r="B4" s="114" t="s">
        <v>411</v>
      </c>
    </row>
    <row r="5" spans="1:15" x14ac:dyDescent="0.25">
      <c r="A5" s="115" t="s">
        <v>6</v>
      </c>
      <c r="B5" s="114" t="s">
        <v>1496</v>
      </c>
    </row>
    <row r="6" spans="1:15" x14ac:dyDescent="0.25">
      <c r="A6" s="115" t="s">
        <v>7</v>
      </c>
      <c r="B6" s="114" t="s">
        <v>1497</v>
      </c>
    </row>
    <row r="14" spans="1:15" ht="63" x14ac:dyDescent="0.25">
      <c r="D14" s="118"/>
      <c r="E14" s="118"/>
      <c r="F14" s="118"/>
      <c r="I14" s="118"/>
      <c r="J14" s="118" t="s">
        <v>586</v>
      </c>
      <c r="K14" s="118" t="s">
        <v>1690</v>
      </c>
    </row>
    <row r="15" spans="1:15" ht="63" x14ac:dyDescent="0.25">
      <c r="D15" s="118"/>
      <c r="E15" s="118"/>
      <c r="F15" s="118"/>
      <c r="I15" s="118"/>
      <c r="J15" s="118" t="s">
        <v>585</v>
      </c>
      <c r="K15" s="118" t="s">
        <v>1691</v>
      </c>
    </row>
    <row r="16" spans="1:15" x14ac:dyDescent="0.25">
      <c r="D16" s="71">
        <v>2022</v>
      </c>
      <c r="E16" s="71" t="s">
        <v>597</v>
      </c>
      <c r="F16" s="71" t="s">
        <v>1565</v>
      </c>
      <c r="G16" s="71">
        <v>2022</v>
      </c>
      <c r="H16" s="71" t="s">
        <v>1657</v>
      </c>
      <c r="I16" s="71" t="s">
        <v>1580</v>
      </c>
      <c r="J16" s="188">
        <v>4.7398152088175847</v>
      </c>
      <c r="K16" s="188">
        <v>-0.50896020897529914</v>
      </c>
      <c r="O16" s="188"/>
    </row>
    <row r="17" spans="5:15" x14ac:dyDescent="0.25">
      <c r="F17" s="71" t="s">
        <v>1566</v>
      </c>
      <c r="I17" s="71" t="s">
        <v>1581</v>
      </c>
      <c r="J17" s="188">
        <v>0.79811254711006752</v>
      </c>
      <c r="K17" s="188">
        <v>-0.45691996980999966</v>
      </c>
      <c r="O17" s="188"/>
    </row>
    <row r="18" spans="5:15" x14ac:dyDescent="0.25">
      <c r="F18" s="71" t="s">
        <v>1567</v>
      </c>
      <c r="I18" s="71" t="s">
        <v>1582</v>
      </c>
      <c r="J18" s="188">
        <v>-1.5827155369315082</v>
      </c>
      <c r="K18" s="188">
        <v>-0.56011956912815442</v>
      </c>
      <c r="O18" s="188"/>
    </row>
    <row r="19" spans="5:15" x14ac:dyDescent="0.25">
      <c r="F19" s="71" t="s">
        <v>1568</v>
      </c>
      <c r="I19" s="71" t="s">
        <v>1583</v>
      </c>
      <c r="J19" s="188">
        <v>-5.9318000956270067</v>
      </c>
      <c r="K19" s="188">
        <v>-0.94689747003315461</v>
      </c>
      <c r="O19" s="188"/>
    </row>
    <row r="20" spans="5:15" x14ac:dyDescent="0.25">
      <c r="E20" s="71" t="s">
        <v>1491</v>
      </c>
      <c r="F20" s="71" t="s">
        <v>1569</v>
      </c>
      <c r="H20" s="71" t="s">
        <v>1485</v>
      </c>
      <c r="I20" s="71" t="s">
        <v>1584</v>
      </c>
      <c r="J20" s="188">
        <v>-1.0355817022003391</v>
      </c>
      <c r="K20" s="188">
        <v>-1.0144216803125869</v>
      </c>
      <c r="O20" s="188"/>
    </row>
    <row r="21" spans="5:15" x14ac:dyDescent="0.25">
      <c r="F21" s="71" t="s">
        <v>1570</v>
      </c>
      <c r="I21" s="71" t="s">
        <v>1585</v>
      </c>
      <c r="J21" s="188">
        <v>-2.6873535403762188</v>
      </c>
      <c r="K21" s="188">
        <v>-1.189648246376841</v>
      </c>
      <c r="O21" s="188"/>
    </row>
    <row r="22" spans="5:15" x14ac:dyDescent="0.25">
      <c r="F22" s="71" t="s">
        <v>1571</v>
      </c>
      <c r="I22" s="71" t="s">
        <v>1586</v>
      </c>
      <c r="J22" s="188">
        <v>-0.82452269829512603</v>
      </c>
      <c r="K22" s="188">
        <v>-1.243410536635108</v>
      </c>
      <c r="O22" s="188"/>
    </row>
    <row r="23" spans="5:15" x14ac:dyDescent="0.25">
      <c r="F23" s="71" t="s">
        <v>1572</v>
      </c>
      <c r="I23" s="71" t="s">
        <v>1587</v>
      </c>
      <c r="J23" s="188">
        <v>-0.55860016712914973</v>
      </c>
      <c r="K23" s="188">
        <v>-1.2798335779723695</v>
      </c>
      <c r="O23" s="188"/>
    </row>
    <row r="24" spans="5:15" x14ac:dyDescent="0.25">
      <c r="F24" s="71" t="s">
        <v>1573</v>
      </c>
      <c r="I24" s="71" t="s">
        <v>1588</v>
      </c>
      <c r="J24" s="188">
        <v>-2.4010214926976219</v>
      </c>
      <c r="K24" s="188">
        <v>-1.4363901102226719</v>
      </c>
      <c r="O24" s="188"/>
    </row>
    <row r="25" spans="5:15" x14ac:dyDescent="0.25">
      <c r="E25" s="71" t="s">
        <v>1492</v>
      </c>
      <c r="F25" s="71" t="s">
        <v>1574</v>
      </c>
      <c r="H25" s="71" t="s">
        <v>1486</v>
      </c>
      <c r="I25" s="71" t="s">
        <v>1589</v>
      </c>
      <c r="J25" s="188">
        <v>-2.8975210198660566</v>
      </c>
      <c r="K25" s="188">
        <v>-1.6253204652287518</v>
      </c>
      <c r="O25" s="188"/>
    </row>
    <row r="26" spans="5:15" x14ac:dyDescent="0.25">
      <c r="F26" s="71" t="s">
        <v>1575</v>
      </c>
      <c r="H26" s="71" t="s">
        <v>1556</v>
      </c>
      <c r="I26" s="71" t="s">
        <v>1590</v>
      </c>
      <c r="J26" s="188">
        <v>-3.3799573649158661</v>
      </c>
      <c r="K26" s="188">
        <v>-1.8457076653493876</v>
      </c>
      <c r="O26" s="188"/>
    </row>
    <row r="27" spans="5:15" x14ac:dyDescent="0.25">
      <c r="F27" s="71" t="s">
        <v>1576</v>
      </c>
      <c r="G27" s="192"/>
      <c r="H27" s="192" t="s">
        <v>1556</v>
      </c>
      <c r="I27" s="71" t="s">
        <v>1591</v>
      </c>
      <c r="J27" s="188">
        <v>-4.4723447332443076</v>
      </c>
      <c r="K27" s="188">
        <v>-2.1373230401363768</v>
      </c>
      <c r="O27" s="188"/>
    </row>
    <row r="28" spans="5:15" x14ac:dyDescent="0.25">
      <c r="E28" s="71" t="s">
        <v>1556</v>
      </c>
      <c r="F28" s="71" t="s">
        <v>1577</v>
      </c>
      <c r="G28" s="192"/>
      <c r="I28" s="71" t="s">
        <v>1592</v>
      </c>
      <c r="J28" s="188">
        <v>-1.9925224726377717</v>
      </c>
      <c r="K28" s="188">
        <v>-2.2672437466755295</v>
      </c>
      <c r="O28" s="188"/>
    </row>
    <row r="29" spans="5:15" x14ac:dyDescent="0.25">
      <c r="E29" s="71" t="s">
        <v>1493</v>
      </c>
      <c r="F29" s="71" t="s">
        <v>1923</v>
      </c>
      <c r="G29" s="192"/>
      <c r="H29" s="71" t="s">
        <v>1922</v>
      </c>
      <c r="I29" s="71" t="s">
        <v>1924</v>
      </c>
      <c r="J29" s="188">
        <v>1.6559021346576914</v>
      </c>
      <c r="K29" s="188">
        <v>-2.1592720784766684</v>
      </c>
      <c r="O29" s="188"/>
    </row>
    <row r="30" spans="5:15" x14ac:dyDescent="0.25">
      <c r="F30" s="71" t="s">
        <v>1925</v>
      </c>
      <c r="G30" s="192"/>
      <c r="I30" s="71" t="s">
        <v>1926</v>
      </c>
      <c r="J30" s="188">
        <v>-2.9896163874343484</v>
      </c>
      <c r="K30" s="188">
        <v>-2.3542074323662066</v>
      </c>
      <c r="O30" s="188"/>
    </row>
    <row r="31" spans="5:15" x14ac:dyDescent="0.25">
      <c r="F31" s="71" t="s">
        <v>1927</v>
      </c>
      <c r="G31" s="192"/>
      <c r="I31" s="71" t="s">
        <v>1928</v>
      </c>
      <c r="J31" s="188">
        <v>-5.1972105645025843</v>
      </c>
      <c r="K31" s="188">
        <v>-2.6930870574873427</v>
      </c>
      <c r="O31" s="188"/>
    </row>
    <row r="32" spans="5:15" x14ac:dyDescent="0.25">
      <c r="F32" s="71" t="s">
        <v>1929</v>
      </c>
      <c r="G32" s="192"/>
      <c r="I32" s="71" t="s">
        <v>1930</v>
      </c>
      <c r="J32" s="188">
        <v>-3.7917745411076984</v>
      </c>
      <c r="K32" s="188">
        <v>-2.940326440823243</v>
      </c>
      <c r="O32" s="188"/>
    </row>
    <row r="33" spans="4:15" x14ac:dyDescent="0.25">
      <c r="E33" s="71" t="s">
        <v>1494</v>
      </c>
      <c r="F33" s="71" t="s">
        <v>1931</v>
      </c>
      <c r="G33" s="192"/>
      <c r="H33" s="71" t="s">
        <v>1932</v>
      </c>
      <c r="I33" s="71" t="s">
        <v>1933</v>
      </c>
      <c r="J33" s="188">
        <v>-2.6511526250346891</v>
      </c>
      <c r="K33" s="188">
        <v>-3.1131925574756969</v>
      </c>
      <c r="O33" s="188"/>
    </row>
    <row r="34" spans="4:15" x14ac:dyDescent="0.25">
      <c r="F34" s="71" t="s">
        <v>1934</v>
      </c>
      <c r="G34" s="192"/>
      <c r="I34" s="71" t="s">
        <v>1935</v>
      </c>
      <c r="J34" s="188">
        <v>-2.0628047692549858</v>
      </c>
      <c r="K34" s="188">
        <v>-3.2476959604506979</v>
      </c>
      <c r="O34" s="188"/>
    </row>
    <row r="35" spans="4:15" x14ac:dyDescent="0.25">
      <c r="F35" s="71" t="s">
        <v>1936</v>
      </c>
      <c r="G35" s="192"/>
      <c r="I35" s="71" t="s">
        <v>1937</v>
      </c>
      <c r="J35" s="188">
        <v>-3.8059423109141433</v>
      </c>
      <c r="K35" s="188">
        <v>-3.4958591409776538</v>
      </c>
      <c r="O35" s="188"/>
    </row>
    <row r="36" spans="4:15" x14ac:dyDescent="0.25">
      <c r="F36" s="71" t="s">
        <v>1938</v>
      </c>
      <c r="G36" s="192"/>
      <c r="I36" s="71" t="s">
        <v>1939</v>
      </c>
      <c r="J36" s="188">
        <v>-1.1836499063398389</v>
      </c>
      <c r="K36" s="188">
        <v>-3.5730380105956678</v>
      </c>
      <c r="O36" s="188"/>
    </row>
    <row r="37" spans="4:15" x14ac:dyDescent="0.25">
      <c r="F37" s="71" t="s">
        <v>1940</v>
      </c>
      <c r="G37" s="192"/>
      <c r="I37" s="71" t="s">
        <v>1942</v>
      </c>
      <c r="J37" s="188">
        <v>0.43875471981026887</v>
      </c>
      <c r="K37" s="188">
        <v>-3.5444293881194175</v>
      </c>
      <c r="O37" s="188"/>
    </row>
    <row r="38" spans="4:15" x14ac:dyDescent="0.25">
      <c r="E38" s="71" t="s">
        <v>1495</v>
      </c>
      <c r="F38" s="71" t="s">
        <v>1943</v>
      </c>
      <c r="G38" s="192"/>
      <c r="H38" s="71" t="s">
        <v>1941</v>
      </c>
      <c r="I38" s="71" t="s">
        <v>1944</v>
      </c>
      <c r="J38" s="188">
        <v>-2.3712135719868987</v>
      </c>
      <c r="K38" s="188">
        <v>-3.6990423206500784</v>
      </c>
      <c r="O38" s="188"/>
    </row>
    <row r="39" spans="4:15" x14ac:dyDescent="0.25">
      <c r="F39" s="71" t="s">
        <v>1945</v>
      </c>
      <c r="G39" s="192"/>
      <c r="H39" s="192"/>
      <c r="I39" s="71" t="s">
        <v>1946</v>
      </c>
      <c r="J39" s="188">
        <v>-6.3746579707885838</v>
      </c>
      <c r="K39" s="188">
        <v>-4.1146963867314001</v>
      </c>
      <c r="O39" s="188"/>
    </row>
    <row r="40" spans="4:15" x14ac:dyDescent="0.25">
      <c r="F40" s="71" t="s">
        <v>1947</v>
      </c>
      <c r="G40" s="192"/>
      <c r="H40" s="192"/>
      <c r="I40" s="71" t="s">
        <v>1948</v>
      </c>
      <c r="J40" s="188">
        <v>-5.4848529736162055</v>
      </c>
      <c r="K40" s="188">
        <v>-4.4723314866518713</v>
      </c>
      <c r="O40" s="188"/>
    </row>
    <row r="41" spans="4:15" x14ac:dyDescent="0.25">
      <c r="F41" s="71" t="s">
        <v>1949</v>
      </c>
      <c r="G41" s="192"/>
      <c r="H41" s="192"/>
      <c r="I41" s="71" t="s">
        <v>1950</v>
      </c>
      <c r="J41" s="188">
        <v>-2.5430467309972045</v>
      </c>
      <c r="K41" s="188">
        <v>-4.6381486518735286</v>
      </c>
      <c r="O41" s="188"/>
    </row>
    <row r="42" spans="4:15" x14ac:dyDescent="0.25">
      <c r="D42" s="71">
        <v>2023</v>
      </c>
      <c r="E42" s="71" t="s">
        <v>1487</v>
      </c>
      <c r="F42" s="71" t="s">
        <v>1655</v>
      </c>
      <c r="G42" s="71">
        <v>2023</v>
      </c>
      <c r="H42" s="192" t="s">
        <v>1483</v>
      </c>
      <c r="I42" s="71" t="s">
        <v>1656</v>
      </c>
      <c r="J42" s="188">
        <v>-3.7141959371334377</v>
      </c>
      <c r="K42" s="188">
        <v>-4.8803295893554584</v>
      </c>
      <c r="O42" s="188"/>
    </row>
    <row r="43" spans="4:15" x14ac:dyDescent="0.25">
      <c r="F43" s="71" t="s">
        <v>1474</v>
      </c>
      <c r="G43" s="192"/>
      <c r="H43" s="192"/>
      <c r="I43" s="71" t="s">
        <v>1464</v>
      </c>
      <c r="J43" s="188">
        <v>-1.4152597274241774</v>
      </c>
      <c r="K43" s="188">
        <v>-4.9726103772754771</v>
      </c>
      <c r="O43" s="188"/>
    </row>
    <row r="44" spans="4:15" x14ac:dyDescent="0.25">
      <c r="F44" s="71" t="s">
        <v>1475</v>
      </c>
      <c r="G44" s="192"/>
      <c r="H44" s="192"/>
      <c r="I44" s="71" t="s">
        <v>1465</v>
      </c>
      <c r="J44" s="188">
        <v>-1.3886000398051381</v>
      </c>
      <c r="K44" s="188">
        <v>-5.0631528432949189</v>
      </c>
      <c r="O44" s="188"/>
    </row>
    <row r="45" spans="4:15" x14ac:dyDescent="0.25">
      <c r="F45" s="71" t="s">
        <v>1476</v>
      </c>
      <c r="G45" s="192"/>
      <c r="H45" s="192"/>
      <c r="I45" s="71" t="s">
        <v>1466</v>
      </c>
      <c r="J45" s="188">
        <v>-3.4014849781966365</v>
      </c>
      <c r="K45" s="188">
        <v>-5.2849437328423727</v>
      </c>
      <c r="O45" s="188"/>
    </row>
    <row r="46" spans="4:15" x14ac:dyDescent="0.25">
      <c r="E46" s="71" t="s">
        <v>1488</v>
      </c>
      <c r="F46" s="71" t="s">
        <v>1477</v>
      </c>
      <c r="G46" s="192"/>
      <c r="H46" s="192" t="s">
        <v>1484</v>
      </c>
      <c r="I46" s="71" t="s">
        <v>1467</v>
      </c>
      <c r="J46" s="188">
        <v>-2.9124634608743816</v>
      </c>
      <c r="K46" s="188">
        <v>-5.4748483968060073</v>
      </c>
      <c r="O46" s="188"/>
    </row>
    <row r="47" spans="4:15" x14ac:dyDescent="0.25">
      <c r="F47" s="71" t="s">
        <v>1478</v>
      </c>
      <c r="G47" s="192"/>
      <c r="H47" s="192"/>
      <c r="I47" s="71" t="s">
        <v>1468</v>
      </c>
      <c r="J47" s="188">
        <v>-1.5262343564755931</v>
      </c>
      <c r="K47" s="188">
        <v>-5.5743651895451807</v>
      </c>
      <c r="O47" s="188"/>
    </row>
    <row r="48" spans="4:15" x14ac:dyDescent="0.25">
      <c r="F48" s="71" t="s">
        <v>1479</v>
      </c>
      <c r="G48" s="192"/>
      <c r="H48" s="192"/>
      <c r="I48" s="71" t="s">
        <v>1469</v>
      </c>
      <c r="J48" s="188">
        <v>0.50822346701909782</v>
      </c>
      <c r="K48" s="188">
        <v>-5.5412269174194524</v>
      </c>
      <c r="O48" s="188"/>
    </row>
    <row r="49" spans="5:15" x14ac:dyDescent="0.25">
      <c r="F49" s="71" t="s">
        <v>1480</v>
      </c>
      <c r="G49" s="192"/>
      <c r="H49" s="192"/>
      <c r="I49" s="71" t="s">
        <v>1470</v>
      </c>
      <c r="J49" s="188">
        <v>6.0027622947225057</v>
      </c>
      <c r="K49" s="188">
        <v>-5.1498219876248585</v>
      </c>
      <c r="O49" s="188"/>
    </row>
    <row r="50" spans="5:15" x14ac:dyDescent="0.25">
      <c r="E50" s="71" t="s">
        <v>1489</v>
      </c>
      <c r="F50" s="71" t="s">
        <v>1481</v>
      </c>
      <c r="G50" s="192"/>
      <c r="H50" s="192" t="s">
        <v>1482</v>
      </c>
      <c r="I50" s="71" t="s">
        <v>1471</v>
      </c>
      <c r="J50" s="188">
        <v>-0.39047690304378702</v>
      </c>
      <c r="K50" s="188">
        <v>-5.1752826967648211</v>
      </c>
      <c r="O50" s="188"/>
    </row>
    <row r="51" spans="5:15" x14ac:dyDescent="0.25">
      <c r="F51" s="71" t="s">
        <v>1472</v>
      </c>
      <c r="G51" s="192"/>
      <c r="H51" s="192"/>
      <c r="I51" s="71" t="s">
        <v>1462</v>
      </c>
      <c r="J51" s="188">
        <v>-2.640987634777892</v>
      </c>
      <c r="K51" s="188">
        <v>-5.3474860140088563</v>
      </c>
      <c r="O51" s="188"/>
    </row>
    <row r="52" spans="5:15" x14ac:dyDescent="0.25">
      <c r="F52" s="71" t="s">
        <v>1473</v>
      </c>
      <c r="G52" s="192"/>
      <c r="H52" s="192"/>
      <c r="I52" s="71" t="s">
        <v>1463</v>
      </c>
      <c r="J52" s="188">
        <v>-5.8656154842740595E-2</v>
      </c>
      <c r="K52" s="188">
        <v>-5.3513106379138256</v>
      </c>
      <c r="O52" s="188"/>
    </row>
    <row r="53" spans="5:15" x14ac:dyDescent="0.25">
      <c r="F53" s="71" t="s">
        <v>1563</v>
      </c>
      <c r="G53" s="192"/>
      <c r="H53" s="192"/>
      <c r="I53" s="71" t="s">
        <v>1578</v>
      </c>
      <c r="J53" s="188">
        <v>2.9582180534392633</v>
      </c>
      <c r="K53" s="188">
        <v>-5.1584225852682204</v>
      </c>
      <c r="O53" s="188"/>
    </row>
    <row r="54" spans="5:15" x14ac:dyDescent="0.25">
      <c r="E54" s="71" t="s">
        <v>1556</v>
      </c>
      <c r="F54" s="71" t="s">
        <v>1564</v>
      </c>
      <c r="G54" s="192"/>
      <c r="H54" s="192" t="s">
        <v>1556</v>
      </c>
      <c r="I54" s="71" t="s">
        <v>1579</v>
      </c>
      <c r="J54" s="198">
        <v>0.13565990006778561</v>
      </c>
      <c r="K54" s="198">
        <v>-5.1495769986774178</v>
      </c>
      <c r="M54" s="45"/>
      <c r="N54" s="45"/>
      <c r="O54" s="198"/>
    </row>
    <row r="55" spans="5:15" x14ac:dyDescent="0.25">
      <c r="J55" s="188"/>
      <c r="K55" s="188"/>
    </row>
    <row r="56" spans="5:15" x14ac:dyDescent="0.25">
      <c r="J56" s="188"/>
      <c r="K56" s="188"/>
    </row>
    <row r="57" spans="5:15" x14ac:dyDescent="0.25">
      <c r="J57" s="188"/>
      <c r="K57" s="188"/>
    </row>
    <row r="58" spans="5:15" x14ac:dyDescent="0.25">
      <c r="J58" s="188"/>
      <c r="K58" s="188"/>
    </row>
    <row r="59" spans="5:15" x14ac:dyDescent="0.25">
      <c r="J59" s="188"/>
      <c r="K59" s="188"/>
    </row>
    <row r="60" spans="5:15" x14ac:dyDescent="0.25">
      <c r="J60" s="188"/>
      <c r="K60" s="188"/>
    </row>
    <row r="61" spans="5:15" x14ac:dyDescent="0.25">
      <c r="J61" s="188"/>
      <c r="K61" s="188"/>
    </row>
    <row r="62" spans="5:15" x14ac:dyDescent="0.25">
      <c r="J62" s="188"/>
      <c r="K62" s="188"/>
    </row>
    <row r="63" spans="5:15" x14ac:dyDescent="0.25">
      <c r="J63" s="188"/>
      <c r="K63" s="188"/>
    </row>
    <row r="64" spans="5:15" x14ac:dyDescent="0.25">
      <c r="J64" s="188"/>
      <c r="K64" s="188"/>
    </row>
    <row r="65" spans="7:11" x14ac:dyDescent="0.25">
      <c r="J65" s="188"/>
      <c r="K65" s="188"/>
    </row>
    <row r="66" spans="7:11" x14ac:dyDescent="0.25">
      <c r="J66" s="188"/>
      <c r="K66" s="188"/>
    </row>
    <row r="67" spans="7:11" x14ac:dyDescent="0.25">
      <c r="J67" s="188"/>
      <c r="K67" s="188"/>
    </row>
    <row r="68" spans="7:11" x14ac:dyDescent="0.25">
      <c r="J68" s="188"/>
      <c r="K68" s="188"/>
    </row>
    <row r="69" spans="7:11" x14ac:dyDescent="0.25">
      <c r="J69" s="188"/>
      <c r="K69" s="188"/>
    </row>
    <row r="70" spans="7:11" x14ac:dyDescent="0.25">
      <c r="G70" s="192"/>
      <c r="H70" s="192"/>
      <c r="J70" s="188"/>
      <c r="K70" s="188"/>
    </row>
    <row r="71" spans="7:11" x14ac:dyDescent="0.25">
      <c r="G71" s="192"/>
      <c r="H71" s="192"/>
      <c r="J71" s="188"/>
      <c r="K71" s="188"/>
    </row>
    <row r="72" spans="7:11" x14ac:dyDescent="0.25">
      <c r="G72" s="192"/>
      <c r="H72" s="192"/>
      <c r="I72" s="119"/>
      <c r="J72" s="188"/>
      <c r="K72" s="188"/>
    </row>
    <row r="73" spans="7:11" x14ac:dyDescent="0.25">
      <c r="G73" s="192"/>
      <c r="H73" s="192"/>
      <c r="I73" s="119"/>
      <c r="J73" s="188"/>
      <c r="K73" s="188"/>
    </row>
    <row r="74" spans="7:11" x14ac:dyDescent="0.25">
      <c r="G74" s="192"/>
      <c r="H74" s="192"/>
      <c r="I74" s="119"/>
      <c r="J74" s="188"/>
      <c r="K74" s="188"/>
    </row>
    <row r="75" spans="7:11" x14ac:dyDescent="0.25">
      <c r="G75" s="192"/>
      <c r="H75" s="192"/>
      <c r="I75" s="119"/>
      <c r="J75" s="188"/>
      <c r="K75" s="188"/>
    </row>
    <row r="76" spans="7:11" x14ac:dyDescent="0.25">
      <c r="G76" s="192"/>
      <c r="H76" s="192"/>
      <c r="I76" s="119"/>
      <c r="J76" s="188"/>
      <c r="K76" s="188"/>
    </row>
    <row r="77" spans="7:11" x14ac:dyDescent="0.25">
      <c r="G77" s="192"/>
      <c r="H77" s="192"/>
      <c r="I77" s="119"/>
      <c r="J77" s="188"/>
      <c r="K77" s="188"/>
    </row>
    <row r="78" spans="7:11" x14ac:dyDescent="0.25">
      <c r="G78" s="192"/>
      <c r="H78" s="192"/>
      <c r="I78" s="119"/>
      <c r="J78" s="188"/>
      <c r="K78" s="188"/>
    </row>
    <row r="79" spans="7:11" x14ac:dyDescent="0.25">
      <c r="G79" s="192"/>
      <c r="H79" s="192"/>
      <c r="I79" s="119"/>
      <c r="J79" s="188"/>
      <c r="K79" s="188"/>
    </row>
    <row r="80" spans="7:11" x14ac:dyDescent="0.25">
      <c r="G80" s="192"/>
      <c r="H80" s="192"/>
      <c r="I80" s="119"/>
      <c r="J80" s="188"/>
      <c r="K80" s="188"/>
    </row>
    <row r="81" spans="7:11" x14ac:dyDescent="0.25">
      <c r="G81" s="192"/>
      <c r="H81" s="192"/>
      <c r="I81" s="119"/>
      <c r="J81" s="188"/>
      <c r="K81" s="188"/>
    </row>
    <row r="82" spans="7:11" x14ac:dyDescent="0.25">
      <c r="G82" s="192"/>
      <c r="H82" s="192"/>
      <c r="I82" s="119"/>
      <c r="J82" s="188"/>
      <c r="K82" s="188"/>
    </row>
    <row r="83" spans="7:11" x14ac:dyDescent="0.25">
      <c r="G83" s="192"/>
      <c r="H83" s="192"/>
      <c r="I83" s="119"/>
      <c r="J83" s="188"/>
      <c r="K83" s="188"/>
    </row>
    <row r="84" spans="7:11" x14ac:dyDescent="0.25">
      <c r="G84" s="192"/>
      <c r="H84" s="192"/>
      <c r="I84" s="119"/>
      <c r="J84" s="188"/>
      <c r="K84" s="188"/>
    </row>
    <row r="85" spans="7:11" x14ac:dyDescent="0.25">
      <c r="G85" s="192"/>
      <c r="H85" s="192"/>
      <c r="I85" s="119"/>
      <c r="J85" s="188"/>
      <c r="K85" s="188"/>
    </row>
    <row r="86" spans="7:11" x14ac:dyDescent="0.25">
      <c r="G86" s="192"/>
      <c r="H86" s="192"/>
      <c r="I86" s="119"/>
      <c r="J86" s="188"/>
      <c r="K86" s="188"/>
    </row>
    <row r="87" spans="7:11" x14ac:dyDescent="0.25">
      <c r="G87" s="192"/>
      <c r="H87" s="192"/>
      <c r="I87" s="119"/>
      <c r="J87" s="188"/>
      <c r="K87" s="188"/>
    </row>
    <row r="88" spans="7:11" x14ac:dyDescent="0.25">
      <c r="G88" s="192"/>
      <c r="H88" s="192"/>
      <c r="I88" s="119"/>
      <c r="J88" s="188"/>
      <c r="K88" s="188"/>
    </row>
    <row r="89" spans="7:11" x14ac:dyDescent="0.25">
      <c r="G89" s="192"/>
      <c r="H89" s="192"/>
      <c r="I89" s="119"/>
      <c r="J89" s="188"/>
      <c r="K89" s="188"/>
    </row>
    <row r="90" spans="7:11" x14ac:dyDescent="0.25">
      <c r="G90" s="192"/>
      <c r="H90" s="192"/>
      <c r="I90" s="119"/>
      <c r="J90" s="188"/>
      <c r="K90" s="188"/>
    </row>
    <row r="91" spans="7:11" x14ac:dyDescent="0.25">
      <c r="G91" s="192"/>
      <c r="H91" s="192"/>
      <c r="I91" s="119"/>
      <c r="J91" s="188"/>
      <c r="K91" s="188"/>
    </row>
    <row r="92" spans="7:11" x14ac:dyDescent="0.25">
      <c r="G92" s="192"/>
      <c r="H92" s="192"/>
      <c r="I92" s="119"/>
      <c r="J92" s="188"/>
      <c r="K92" s="188"/>
    </row>
    <row r="93" spans="7:11" x14ac:dyDescent="0.25">
      <c r="G93" s="192"/>
      <c r="H93" s="192"/>
      <c r="I93" s="119"/>
      <c r="J93" s="188"/>
      <c r="K93" s="188"/>
    </row>
    <row r="94" spans="7:11" x14ac:dyDescent="0.25">
      <c r="G94" s="192"/>
      <c r="H94" s="192"/>
      <c r="I94" s="119"/>
      <c r="J94" s="188"/>
      <c r="K94" s="188"/>
    </row>
    <row r="95" spans="7:11" x14ac:dyDescent="0.25">
      <c r="G95" s="192"/>
      <c r="H95" s="192"/>
      <c r="I95" s="119"/>
      <c r="J95" s="188"/>
      <c r="K95" s="188"/>
    </row>
    <row r="96" spans="7:11" x14ac:dyDescent="0.25">
      <c r="G96" s="192"/>
      <c r="H96" s="192"/>
      <c r="I96" s="119"/>
      <c r="J96" s="188"/>
      <c r="K96" s="188"/>
    </row>
    <row r="97" spans="7:11" x14ac:dyDescent="0.25">
      <c r="G97" s="192"/>
      <c r="H97" s="192"/>
      <c r="I97" s="119"/>
      <c r="J97" s="188"/>
      <c r="K97" s="188"/>
    </row>
    <row r="98" spans="7:11" x14ac:dyDescent="0.25">
      <c r="G98" s="192"/>
      <c r="H98" s="192"/>
      <c r="I98" s="119"/>
      <c r="J98" s="188"/>
      <c r="K98" s="188"/>
    </row>
    <row r="99" spans="7:11" x14ac:dyDescent="0.25">
      <c r="G99" s="192"/>
      <c r="H99" s="192"/>
      <c r="I99" s="119"/>
      <c r="J99" s="188"/>
      <c r="K99" s="188"/>
    </row>
    <row r="100" spans="7:11" x14ac:dyDescent="0.25">
      <c r="G100" s="192"/>
      <c r="H100" s="192"/>
      <c r="I100" s="119"/>
      <c r="J100" s="188"/>
      <c r="K100" s="188"/>
    </row>
    <row r="101" spans="7:11" x14ac:dyDescent="0.25">
      <c r="G101" s="192"/>
      <c r="H101" s="192"/>
      <c r="I101" s="119"/>
      <c r="J101" s="188"/>
      <c r="K101" s="188"/>
    </row>
    <row r="102" spans="7:11" x14ac:dyDescent="0.25">
      <c r="G102" s="192"/>
      <c r="H102" s="192"/>
      <c r="I102" s="119"/>
      <c r="J102" s="188"/>
      <c r="K102" s="188"/>
    </row>
    <row r="103" spans="7:11" x14ac:dyDescent="0.25">
      <c r="G103" s="192"/>
      <c r="H103" s="192"/>
      <c r="I103" s="119"/>
      <c r="J103" s="188"/>
      <c r="K103" s="188"/>
    </row>
    <row r="104" spans="7:11" x14ac:dyDescent="0.25">
      <c r="G104" s="192"/>
      <c r="H104" s="192"/>
      <c r="I104" s="119"/>
      <c r="J104" s="188"/>
      <c r="K104" s="188"/>
    </row>
    <row r="105" spans="7:11" x14ac:dyDescent="0.25">
      <c r="G105" s="192"/>
      <c r="H105" s="192"/>
      <c r="I105" s="119"/>
      <c r="J105" s="188"/>
      <c r="K105" s="188"/>
    </row>
    <row r="106" spans="7:11" x14ac:dyDescent="0.25">
      <c r="G106" s="192"/>
      <c r="H106" s="192"/>
      <c r="I106" s="119"/>
      <c r="J106" s="188"/>
      <c r="K106" s="188"/>
    </row>
    <row r="107" spans="7:11" x14ac:dyDescent="0.25">
      <c r="G107" s="192"/>
      <c r="H107" s="192"/>
      <c r="I107" s="119"/>
      <c r="J107" s="188"/>
      <c r="K107" s="188"/>
    </row>
    <row r="108" spans="7:11" x14ac:dyDescent="0.25">
      <c r="G108" s="192"/>
      <c r="H108" s="192"/>
      <c r="I108" s="119"/>
      <c r="J108" s="188"/>
      <c r="K108" s="188"/>
    </row>
    <row r="109" spans="7:11" x14ac:dyDescent="0.25">
      <c r="G109" s="192"/>
      <c r="H109" s="192"/>
      <c r="I109" s="119"/>
      <c r="J109" s="188"/>
      <c r="K109" s="188"/>
    </row>
    <row r="110" spans="7:11" x14ac:dyDescent="0.25">
      <c r="G110" s="192"/>
      <c r="H110" s="192"/>
      <c r="I110" s="119"/>
      <c r="J110" s="188"/>
      <c r="K110" s="188"/>
    </row>
    <row r="111" spans="7:11" x14ac:dyDescent="0.25">
      <c r="G111" s="192"/>
      <c r="H111" s="192"/>
      <c r="I111" s="119"/>
      <c r="J111" s="188"/>
      <c r="K111" s="188"/>
    </row>
    <row r="112" spans="7:11" x14ac:dyDescent="0.25">
      <c r="G112" s="192"/>
      <c r="H112" s="192"/>
      <c r="I112" s="119"/>
      <c r="J112" s="188"/>
      <c r="K112" s="188"/>
    </row>
    <row r="113" spans="7:11" x14ac:dyDescent="0.25">
      <c r="G113" s="192"/>
      <c r="H113" s="192"/>
      <c r="I113" s="119"/>
      <c r="J113" s="188"/>
      <c r="K113" s="188"/>
    </row>
    <row r="114" spans="7:11" x14ac:dyDescent="0.25">
      <c r="G114" s="192"/>
      <c r="H114" s="192"/>
      <c r="I114" s="119"/>
      <c r="J114" s="188"/>
      <c r="K114" s="188"/>
    </row>
    <row r="115" spans="7:11" x14ac:dyDescent="0.25">
      <c r="G115" s="192"/>
      <c r="H115" s="192"/>
      <c r="I115" s="119"/>
      <c r="J115" s="188"/>
      <c r="K115" s="188"/>
    </row>
    <row r="116" spans="7:11" x14ac:dyDescent="0.25">
      <c r="G116" s="192"/>
      <c r="H116" s="192"/>
      <c r="I116" s="119"/>
      <c r="J116" s="188"/>
      <c r="K116" s="188"/>
    </row>
    <row r="117" spans="7:11" x14ac:dyDescent="0.25">
      <c r="G117" s="192"/>
      <c r="H117" s="192"/>
      <c r="I117" s="119"/>
      <c r="J117" s="188"/>
      <c r="K117" s="188"/>
    </row>
    <row r="118" spans="7:11" x14ac:dyDescent="0.25">
      <c r="G118" s="192"/>
      <c r="H118" s="192"/>
      <c r="I118" s="119"/>
      <c r="J118" s="188"/>
      <c r="K118" s="188"/>
    </row>
    <row r="119" spans="7:11" x14ac:dyDescent="0.25">
      <c r="G119" s="192"/>
      <c r="H119" s="192"/>
      <c r="I119" s="119"/>
      <c r="J119" s="188"/>
      <c r="K119" s="188"/>
    </row>
    <row r="120" spans="7:11" x14ac:dyDescent="0.25">
      <c r="G120" s="192"/>
      <c r="H120" s="192"/>
      <c r="I120" s="119"/>
      <c r="J120" s="188"/>
      <c r="K120" s="188"/>
    </row>
    <row r="121" spans="7:11" x14ac:dyDescent="0.25">
      <c r="G121" s="192"/>
      <c r="H121" s="192"/>
      <c r="I121" s="119"/>
      <c r="J121" s="188"/>
      <c r="K121" s="188"/>
    </row>
    <row r="122" spans="7:11" x14ac:dyDescent="0.25">
      <c r="G122" s="192"/>
      <c r="H122" s="192"/>
      <c r="I122" s="119"/>
      <c r="J122" s="188"/>
      <c r="K122" s="188"/>
    </row>
    <row r="123" spans="7:11" x14ac:dyDescent="0.25">
      <c r="G123" s="192"/>
      <c r="H123" s="192"/>
      <c r="I123" s="119"/>
      <c r="J123" s="188"/>
      <c r="K123" s="188"/>
    </row>
    <row r="124" spans="7:11" x14ac:dyDescent="0.25">
      <c r="G124" s="192"/>
      <c r="H124" s="192"/>
      <c r="I124" s="119"/>
      <c r="J124" s="188"/>
      <c r="K124" s="188"/>
    </row>
    <row r="125" spans="7:11" x14ac:dyDescent="0.25">
      <c r="G125" s="192"/>
      <c r="H125" s="192"/>
      <c r="I125" s="119"/>
      <c r="J125" s="188"/>
      <c r="K125" s="188"/>
    </row>
    <row r="126" spans="7:11" x14ac:dyDescent="0.25">
      <c r="G126" s="192"/>
      <c r="H126" s="192"/>
      <c r="I126" s="119"/>
      <c r="J126" s="188"/>
      <c r="K126" s="188"/>
    </row>
    <row r="127" spans="7:11" x14ac:dyDescent="0.25">
      <c r="G127" s="192"/>
      <c r="H127" s="192"/>
      <c r="I127" s="119"/>
      <c r="J127" s="188"/>
      <c r="K127" s="188"/>
    </row>
    <row r="128" spans="7:11" x14ac:dyDescent="0.25">
      <c r="G128" s="192"/>
      <c r="H128" s="192"/>
      <c r="I128" s="119"/>
      <c r="J128" s="188"/>
      <c r="K128" s="188"/>
    </row>
    <row r="129" spans="7:11" x14ac:dyDescent="0.25">
      <c r="G129" s="192"/>
      <c r="H129" s="192"/>
      <c r="I129" s="119"/>
      <c r="J129" s="188"/>
      <c r="K129" s="188"/>
    </row>
    <row r="130" spans="7:11" x14ac:dyDescent="0.25">
      <c r="G130" s="192"/>
      <c r="H130" s="192"/>
      <c r="I130" s="119"/>
      <c r="J130" s="188"/>
      <c r="K130" s="188"/>
    </row>
    <row r="131" spans="7:11" x14ac:dyDescent="0.25">
      <c r="G131" s="192"/>
      <c r="H131" s="192"/>
      <c r="I131" s="119"/>
      <c r="J131" s="188"/>
      <c r="K131" s="188"/>
    </row>
    <row r="132" spans="7:11" x14ac:dyDescent="0.25">
      <c r="G132" s="192"/>
      <c r="H132" s="192"/>
      <c r="I132" s="119"/>
      <c r="J132" s="188"/>
      <c r="K132" s="188"/>
    </row>
    <row r="133" spans="7:11" x14ac:dyDescent="0.25">
      <c r="G133" s="192"/>
      <c r="H133" s="192"/>
      <c r="I133" s="119"/>
      <c r="J133" s="188"/>
      <c r="K133" s="188"/>
    </row>
    <row r="134" spans="7:11" x14ac:dyDescent="0.25">
      <c r="G134" s="192"/>
      <c r="H134" s="192"/>
      <c r="I134" s="119"/>
      <c r="J134" s="188"/>
      <c r="K134" s="188"/>
    </row>
    <row r="135" spans="7:11" x14ac:dyDescent="0.25">
      <c r="G135" s="192"/>
      <c r="H135" s="192"/>
      <c r="I135" s="119"/>
      <c r="J135" s="188"/>
      <c r="K135" s="188"/>
    </row>
    <row r="136" spans="7:11" x14ac:dyDescent="0.25">
      <c r="G136" s="192"/>
      <c r="H136" s="192"/>
      <c r="I136" s="119"/>
      <c r="J136" s="188"/>
      <c r="K136" s="188"/>
    </row>
    <row r="137" spans="7:11" x14ac:dyDescent="0.25">
      <c r="G137" s="192"/>
      <c r="H137" s="192"/>
      <c r="I137" s="119"/>
      <c r="J137" s="188"/>
      <c r="K137" s="188"/>
    </row>
    <row r="138" spans="7:11" x14ac:dyDescent="0.25">
      <c r="G138" s="192"/>
      <c r="H138" s="192"/>
      <c r="I138" s="119"/>
      <c r="J138" s="188"/>
      <c r="K138" s="188"/>
    </row>
    <row r="139" spans="7:11" x14ac:dyDescent="0.25">
      <c r="G139" s="192"/>
      <c r="H139" s="192"/>
      <c r="I139" s="119"/>
      <c r="J139" s="188"/>
      <c r="K139" s="188"/>
    </row>
    <row r="140" spans="7:11" x14ac:dyDescent="0.25">
      <c r="G140" s="192"/>
      <c r="H140" s="192"/>
      <c r="I140" s="119"/>
      <c r="J140" s="188"/>
      <c r="K140" s="188"/>
    </row>
    <row r="141" spans="7:11" x14ac:dyDescent="0.25">
      <c r="G141" s="192"/>
      <c r="H141" s="192"/>
      <c r="I141" s="119"/>
      <c r="J141" s="188"/>
      <c r="K141" s="188"/>
    </row>
    <row r="142" spans="7:11" x14ac:dyDescent="0.25">
      <c r="G142" s="192"/>
      <c r="H142" s="192"/>
      <c r="I142" s="119"/>
      <c r="J142" s="188"/>
      <c r="K142" s="188"/>
    </row>
    <row r="143" spans="7:11" x14ac:dyDescent="0.25">
      <c r="G143" s="192"/>
      <c r="H143" s="192"/>
      <c r="I143" s="119"/>
      <c r="J143" s="188"/>
      <c r="K143" s="188"/>
    </row>
    <row r="144" spans="7:11" x14ac:dyDescent="0.25">
      <c r="G144" s="192"/>
      <c r="H144" s="192"/>
      <c r="I144" s="119"/>
      <c r="J144" s="188"/>
      <c r="K144" s="188"/>
    </row>
    <row r="145" spans="7:11" x14ac:dyDescent="0.25">
      <c r="G145" s="192"/>
      <c r="H145" s="192"/>
      <c r="I145" s="119"/>
      <c r="J145" s="188"/>
      <c r="K145" s="188"/>
    </row>
    <row r="146" spans="7:11" x14ac:dyDescent="0.25">
      <c r="G146" s="192"/>
      <c r="H146" s="192"/>
      <c r="I146" s="119"/>
      <c r="J146" s="188"/>
      <c r="K146" s="188"/>
    </row>
    <row r="147" spans="7:11" x14ac:dyDescent="0.25">
      <c r="G147" s="192"/>
      <c r="H147" s="192"/>
      <c r="I147" s="119"/>
      <c r="J147" s="188"/>
      <c r="K147" s="188"/>
    </row>
    <row r="148" spans="7:11" x14ac:dyDescent="0.25">
      <c r="G148" s="192"/>
      <c r="H148" s="192"/>
      <c r="I148" s="119"/>
      <c r="J148" s="188"/>
      <c r="K148" s="188"/>
    </row>
    <row r="149" spans="7:11" x14ac:dyDescent="0.25">
      <c r="G149" s="192"/>
      <c r="H149" s="192"/>
      <c r="I149" s="119"/>
      <c r="J149" s="188"/>
      <c r="K149" s="188"/>
    </row>
    <row r="150" spans="7:11" x14ac:dyDescent="0.25">
      <c r="G150" s="192"/>
      <c r="H150" s="192"/>
      <c r="I150" s="119"/>
      <c r="J150" s="188"/>
      <c r="K150" s="188"/>
    </row>
    <row r="151" spans="7:11" x14ac:dyDescent="0.25">
      <c r="G151" s="192"/>
      <c r="H151" s="192"/>
      <c r="I151" s="119"/>
      <c r="J151" s="188"/>
      <c r="K151" s="188"/>
    </row>
    <row r="152" spans="7:11" x14ac:dyDescent="0.25">
      <c r="G152" s="192"/>
      <c r="H152" s="192"/>
      <c r="I152" s="119"/>
      <c r="J152" s="188"/>
      <c r="K152" s="188"/>
    </row>
    <row r="153" spans="7:11" x14ac:dyDescent="0.25">
      <c r="G153" s="192"/>
      <c r="H153" s="192"/>
      <c r="I153" s="119"/>
      <c r="J153" s="188"/>
      <c r="K153" s="188"/>
    </row>
    <row r="154" spans="7:11" x14ac:dyDescent="0.25">
      <c r="G154" s="192"/>
      <c r="H154" s="192"/>
      <c r="I154" s="119"/>
      <c r="J154" s="188"/>
      <c r="K154" s="188"/>
    </row>
    <row r="155" spans="7:11" x14ac:dyDescent="0.25">
      <c r="G155" s="192"/>
      <c r="H155" s="192"/>
      <c r="I155" s="119"/>
      <c r="J155" s="188"/>
      <c r="K155" s="188"/>
    </row>
    <row r="156" spans="7:11" x14ac:dyDescent="0.25">
      <c r="G156" s="192"/>
      <c r="H156" s="192"/>
      <c r="I156" s="119"/>
      <c r="J156" s="188"/>
      <c r="K156" s="188"/>
    </row>
    <row r="157" spans="7:11" x14ac:dyDescent="0.25">
      <c r="G157" s="192"/>
      <c r="H157" s="192"/>
      <c r="I157" s="119"/>
      <c r="J157" s="188"/>
      <c r="K157" s="188"/>
    </row>
    <row r="158" spans="7:11" x14ac:dyDescent="0.25">
      <c r="G158" s="192"/>
      <c r="H158" s="192"/>
      <c r="I158" s="119"/>
      <c r="J158" s="188"/>
      <c r="K158" s="188"/>
    </row>
    <row r="159" spans="7:11" x14ac:dyDescent="0.25">
      <c r="G159" s="192"/>
      <c r="H159" s="192"/>
      <c r="I159" s="119"/>
      <c r="J159" s="188"/>
      <c r="K159" s="188"/>
    </row>
    <row r="160" spans="7:11" x14ac:dyDescent="0.25">
      <c r="G160" s="192"/>
      <c r="H160" s="192"/>
      <c r="I160" s="119"/>
      <c r="J160" s="188"/>
      <c r="K160" s="188"/>
    </row>
    <row r="161" spans="7:11" x14ac:dyDescent="0.25">
      <c r="G161" s="192"/>
      <c r="H161" s="192"/>
      <c r="I161" s="119"/>
      <c r="J161" s="188"/>
      <c r="K161" s="188"/>
    </row>
    <row r="162" spans="7:11" x14ac:dyDescent="0.25">
      <c r="G162" s="192"/>
      <c r="H162" s="192"/>
      <c r="I162" s="119"/>
      <c r="J162" s="188"/>
      <c r="K162" s="188"/>
    </row>
    <row r="163" spans="7:11" x14ac:dyDescent="0.25">
      <c r="G163" s="192"/>
      <c r="H163" s="192"/>
      <c r="I163" s="119"/>
      <c r="J163" s="188"/>
      <c r="K163" s="188"/>
    </row>
    <row r="164" spans="7:11" x14ac:dyDescent="0.25">
      <c r="G164" s="192"/>
      <c r="H164" s="192"/>
      <c r="I164" s="119"/>
      <c r="J164" s="188"/>
      <c r="K164" s="188"/>
    </row>
    <row r="165" spans="7:11" x14ac:dyDescent="0.25">
      <c r="G165" s="192"/>
      <c r="H165" s="192"/>
      <c r="I165" s="119"/>
      <c r="J165" s="188"/>
      <c r="K165" s="188"/>
    </row>
    <row r="166" spans="7:11" x14ac:dyDescent="0.25">
      <c r="G166" s="192"/>
      <c r="H166" s="192"/>
      <c r="I166" s="119"/>
      <c r="J166" s="188"/>
      <c r="K166" s="188"/>
    </row>
    <row r="167" spans="7:11" x14ac:dyDescent="0.25">
      <c r="G167" s="192"/>
      <c r="H167" s="192"/>
      <c r="I167" s="119"/>
      <c r="J167" s="188"/>
      <c r="K167" s="188"/>
    </row>
    <row r="168" spans="7:11" x14ac:dyDescent="0.25">
      <c r="G168" s="192"/>
      <c r="H168" s="192"/>
      <c r="I168" s="119"/>
      <c r="J168" s="188"/>
      <c r="K168" s="188"/>
    </row>
    <row r="169" spans="7:11" x14ac:dyDescent="0.25">
      <c r="G169" s="192"/>
      <c r="H169" s="192"/>
      <c r="I169" s="119"/>
      <c r="J169" s="188"/>
      <c r="K169" s="188"/>
    </row>
    <row r="170" spans="7:11" x14ac:dyDescent="0.25">
      <c r="G170" s="192"/>
      <c r="H170" s="192"/>
      <c r="I170" s="119"/>
      <c r="J170" s="188"/>
      <c r="K170" s="188"/>
    </row>
    <row r="171" spans="7:11" x14ac:dyDescent="0.25">
      <c r="G171" s="192"/>
      <c r="H171" s="192"/>
      <c r="I171" s="119"/>
      <c r="J171" s="188"/>
      <c r="K171" s="188"/>
    </row>
    <row r="172" spans="7:11" x14ac:dyDescent="0.25">
      <c r="G172" s="192"/>
      <c r="H172" s="192"/>
      <c r="I172" s="119"/>
      <c r="J172" s="188"/>
      <c r="K172" s="188"/>
    </row>
    <row r="173" spans="7:11" x14ac:dyDescent="0.25">
      <c r="G173" s="192"/>
      <c r="H173" s="192"/>
      <c r="I173" s="119"/>
      <c r="J173" s="188"/>
      <c r="K173" s="188"/>
    </row>
    <row r="174" spans="7:11" x14ac:dyDescent="0.25">
      <c r="G174" s="192"/>
      <c r="H174" s="192"/>
      <c r="I174" s="119"/>
      <c r="J174" s="188"/>
      <c r="K174" s="188"/>
    </row>
    <row r="175" spans="7:11" x14ac:dyDescent="0.25">
      <c r="G175" s="192"/>
      <c r="H175" s="192"/>
      <c r="I175" s="119"/>
      <c r="J175" s="188"/>
      <c r="K175" s="188"/>
    </row>
    <row r="176" spans="7:11" x14ac:dyDescent="0.25">
      <c r="G176" s="192"/>
      <c r="H176" s="192"/>
      <c r="I176" s="119"/>
      <c r="J176" s="188"/>
      <c r="K176" s="188"/>
    </row>
    <row r="177" spans="7:11" x14ac:dyDescent="0.25">
      <c r="G177" s="192"/>
      <c r="H177" s="192"/>
      <c r="I177" s="119"/>
      <c r="J177" s="188"/>
      <c r="K177" s="188"/>
    </row>
    <row r="178" spans="7:11" x14ac:dyDescent="0.25">
      <c r="G178" s="192"/>
      <c r="H178" s="192"/>
      <c r="I178" s="119"/>
      <c r="J178" s="188"/>
      <c r="K178" s="188"/>
    </row>
    <row r="179" spans="7:11" x14ac:dyDescent="0.25">
      <c r="G179" s="192"/>
      <c r="H179" s="192"/>
      <c r="I179" s="119"/>
      <c r="J179" s="188"/>
      <c r="K179" s="188"/>
    </row>
    <row r="180" spans="7:11" x14ac:dyDescent="0.25">
      <c r="G180" s="192"/>
      <c r="H180" s="192"/>
      <c r="I180" s="119"/>
      <c r="J180" s="188"/>
      <c r="K180" s="188"/>
    </row>
    <row r="181" spans="7:11" x14ac:dyDescent="0.25">
      <c r="G181" s="192"/>
      <c r="H181" s="192"/>
      <c r="I181" s="119"/>
      <c r="J181" s="188"/>
      <c r="K181" s="188"/>
    </row>
    <row r="182" spans="7:11" x14ac:dyDescent="0.25">
      <c r="G182" s="192"/>
      <c r="H182" s="192"/>
      <c r="I182" s="119"/>
      <c r="J182" s="188"/>
      <c r="K182" s="188"/>
    </row>
    <row r="183" spans="7:11" x14ac:dyDescent="0.25">
      <c r="G183" s="192"/>
      <c r="H183" s="192"/>
      <c r="I183" s="119"/>
      <c r="J183" s="188"/>
      <c r="K183" s="188"/>
    </row>
    <row r="184" spans="7:11" x14ac:dyDescent="0.25">
      <c r="G184" s="192"/>
      <c r="H184" s="192"/>
      <c r="I184" s="119"/>
      <c r="J184" s="188"/>
      <c r="K184" s="188"/>
    </row>
    <row r="185" spans="7:11" x14ac:dyDescent="0.25">
      <c r="G185" s="192"/>
      <c r="H185" s="192"/>
      <c r="I185" s="119"/>
      <c r="J185" s="188"/>
      <c r="K185" s="188"/>
    </row>
    <row r="186" spans="7:11" x14ac:dyDescent="0.25">
      <c r="G186" s="192"/>
      <c r="H186" s="192"/>
      <c r="I186" s="119"/>
      <c r="J186" s="188"/>
      <c r="K186" s="188"/>
    </row>
    <row r="187" spans="7:11" x14ac:dyDescent="0.25">
      <c r="G187" s="192"/>
      <c r="H187" s="192"/>
      <c r="I187" s="119"/>
      <c r="J187" s="188"/>
      <c r="K187" s="188"/>
    </row>
    <row r="188" spans="7:11" x14ac:dyDescent="0.25">
      <c r="G188" s="192"/>
      <c r="H188" s="192"/>
      <c r="I188" s="119"/>
      <c r="J188" s="188"/>
      <c r="K188" s="188"/>
    </row>
    <row r="189" spans="7:11" x14ac:dyDescent="0.25">
      <c r="G189" s="192"/>
      <c r="H189" s="192"/>
      <c r="I189" s="119"/>
      <c r="J189" s="188"/>
      <c r="K189" s="188"/>
    </row>
    <row r="190" spans="7:11" x14ac:dyDescent="0.25">
      <c r="G190" s="192"/>
      <c r="H190" s="192"/>
      <c r="I190" s="119"/>
      <c r="J190" s="188"/>
      <c r="K190" s="188"/>
    </row>
    <row r="191" spans="7:11" x14ac:dyDescent="0.25">
      <c r="G191" s="192"/>
      <c r="H191" s="192"/>
      <c r="I191" s="119"/>
      <c r="J191" s="188"/>
      <c r="K191" s="188"/>
    </row>
    <row r="192" spans="7:11" x14ac:dyDescent="0.25">
      <c r="G192" s="192"/>
      <c r="H192" s="192"/>
      <c r="I192" s="119"/>
      <c r="J192" s="188"/>
      <c r="K192" s="188"/>
    </row>
    <row r="193" spans="7:11" x14ac:dyDescent="0.25">
      <c r="G193" s="192"/>
      <c r="H193" s="192"/>
      <c r="I193" s="119"/>
      <c r="J193" s="188"/>
      <c r="K193" s="188"/>
    </row>
    <row r="194" spans="7:11" x14ac:dyDescent="0.25">
      <c r="G194" s="192"/>
      <c r="H194" s="192"/>
      <c r="I194" s="119"/>
      <c r="J194" s="188"/>
      <c r="K194" s="188"/>
    </row>
    <row r="195" spans="7:11" x14ac:dyDescent="0.25">
      <c r="G195" s="192"/>
      <c r="H195" s="192"/>
      <c r="I195" s="119"/>
      <c r="J195" s="188"/>
      <c r="K195" s="188"/>
    </row>
    <row r="196" spans="7:11" x14ac:dyDescent="0.25">
      <c r="G196" s="192"/>
      <c r="H196" s="192"/>
      <c r="I196" s="119"/>
      <c r="J196" s="188"/>
      <c r="K196" s="188"/>
    </row>
    <row r="197" spans="7:11" x14ac:dyDescent="0.25">
      <c r="G197" s="192"/>
      <c r="H197" s="192"/>
      <c r="I197" s="119"/>
      <c r="J197" s="188"/>
      <c r="K197" s="188"/>
    </row>
    <row r="198" spans="7:11" x14ac:dyDescent="0.25">
      <c r="G198" s="192"/>
      <c r="H198" s="192"/>
      <c r="I198" s="119"/>
      <c r="J198" s="188"/>
      <c r="K198" s="188"/>
    </row>
    <row r="199" spans="7:11" x14ac:dyDescent="0.25">
      <c r="G199" s="192"/>
      <c r="H199" s="192"/>
      <c r="I199" s="119"/>
      <c r="J199" s="188"/>
      <c r="K199" s="188"/>
    </row>
    <row r="200" spans="7:11" x14ac:dyDescent="0.25">
      <c r="G200" s="192"/>
      <c r="H200" s="192"/>
      <c r="I200" s="119"/>
      <c r="J200" s="188"/>
      <c r="K200" s="188"/>
    </row>
    <row r="201" spans="7:11" x14ac:dyDescent="0.25">
      <c r="G201" s="192"/>
      <c r="H201" s="192"/>
      <c r="I201" s="119"/>
      <c r="J201" s="188"/>
      <c r="K201" s="188"/>
    </row>
    <row r="202" spans="7:11" x14ac:dyDescent="0.25">
      <c r="G202" s="192"/>
      <c r="H202" s="192"/>
      <c r="I202" s="119"/>
      <c r="J202" s="188"/>
      <c r="K202" s="188"/>
    </row>
    <row r="203" spans="7:11" x14ac:dyDescent="0.25">
      <c r="G203" s="192"/>
      <c r="H203" s="192"/>
      <c r="I203" s="119"/>
      <c r="J203" s="188"/>
      <c r="K203" s="188"/>
    </row>
    <row r="204" spans="7:11" x14ac:dyDescent="0.25">
      <c r="G204" s="192"/>
      <c r="H204" s="192"/>
      <c r="I204" s="119"/>
      <c r="J204" s="188"/>
      <c r="K204" s="188"/>
    </row>
    <row r="205" spans="7:11" x14ac:dyDescent="0.25">
      <c r="G205" s="192"/>
      <c r="H205" s="192"/>
      <c r="I205" s="119"/>
      <c r="J205" s="188"/>
      <c r="K205" s="188"/>
    </row>
    <row r="206" spans="7:11" x14ac:dyDescent="0.25">
      <c r="G206" s="192"/>
      <c r="H206" s="192"/>
      <c r="I206" s="119"/>
      <c r="J206" s="188"/>
      <c r="K206" s="188"/>
    </row>
    <row r="207" spans="7:11" x14ac:dyDescent="0.25">
      <c r="G207" s="192"/>
      <c r="H207" s="192"/>
      <c r="I207" s="119"/>
      <c r="J207" s="188"/>
      <c r="K207" s="188"/>
    </row>
    <row r="208" spans="7:11" x14ac:dyDescent="0.25">
      <c r="G208" s="192"/>
      <c r="H208" s="192"/>
      <c r="I208" s="119"/>
      <c r="J208" s="188"/>
      <c r="K208" s="188"/>
    </row>
    <row r="209" spans="7:11" x14ac:dyDescent="0.25">
      <c r="G209" s="192"/>
      <c r="H209" s="192"/>
      <c r="I209" s="119"/>
      <c r="J209" s="188"/>
      <c r="K209" s="188"/>
    </row>
    <row r="210" spans="7:11" x14ac:dyDescent="0.25">
      <c r="G210" s="192"/>
      <c r="H210" s="192"/>
      <c r="I210" s="119"/>
      <c r="J210" s="188"/>
      <c r="K210" s="188"/>
    </row>
    <row r="211" spans="7:11" x14ac:dyDescent="0.25">
      <c r="G211" s="192"/>
      <c r="H211" s="192"/>
      <c r="I211" s="119"/>
      <c r="J211" s="188"/>
      <c r="K211" s="188"/>
    </row>
    <row r="212" spans="7:11" x14ac:dyDescent="0.25">
      <c r="G212" s="192"/>
      <c r="H212" s="192"/>
      <c r="I212" s="119"/>
      <c r="J212" s="188"/>
      <c r="K212" s="188"/>
    </row>
    <row r="213" spans="7:11" x14ac:dyDescent="0.25">
      <c r="G213" s="192"/>
      <c r="H213" s="192"/>
      <c r="I213" s="119"/>
      <c r="J213" s="188"/>
      <c r="K213" s="188"/>
    </row>
    <row r="214" spans="7:11" x14ac:dyDescent="0.25">
      <c r="G214" s="192"/>
      <c r="H214" s="192"/>
      <c r="I214" s="119"/>
      <c r="J214" s="188"/>
      <c r="K214" s="188"/>
    </row>
    <row r="215" spans="7:11" x14ac:dyDescent="0.25">
      <c r="G215" s="192"/>
      <c r="H215" s="192"/>
      <c r="I215" s="119"/>
      <c r="J215" s="188"/>
      <c r="K215" s="188"/>
    </row>
    <row r="216" spans="7:11" x14ac:dyDescent="0.25">
      <c r="G216" s="192"/>
      <c r="H216" s="192"/>
      <c r="I216" s="119"/>
      <c r="J216" s="188"/>
      <c r="K216" s="188"/>
    </row>
    <row r="217" spans="7:11" x14ac:dyDescent="0.25">
      <c r="G217" s="192"/>
      <c r="H217" s="192"/>
      <c r="I217" s="119"/>
      <c r="J217" s="188"/>
      <c r="K217" s="188"/>
    </row>
    <row r="218" spans="7:11" x14ac:dyDescent="0.25">
      <c r="G218" s="192"/>
      <c r="H218" s="192"/>
      <c r="I218" s="119"/>
      <c r="J218" s="188"/>
      <c r="K218" s="188"/>
    </row>
    <row r="219" spans="7:11" x14ac:dyDescent="0.25">
      <c r="G219" s="192"/>
      <c r="H219" s="192"/>
      <c r="I219" s="119"/>
      <c r="J219" s="188"/>
      <c r="K219" s="188"/>
    </row>
    <row r="220" spans="7:11" x14ac:dyDescent="0.25">
      <c r="G220" s="192"/>
      <c r="H220" s="192"/>
      <c r="I220" s="119"/>
      <c r="J220" s="188"/>
      <c r="K220" s="188"/>
    </row>
    <row r="221" spans="7:11" x14ac:dyDescent="0.25">
      <c r="G221" s="192"/>
      <c r="H221" s="192"/>
      <c r="I221" s="119"/>
      <c r="J221" s="188"/>
      <c r="K221" s="188"/>
    </row>
    <row r="222" spans="7:11" x14ac:dyDescent="0.25">
      <c r="G222" s="192"/>
      <c r="H222" s="192"/>
      <c r="I222" s="119"/>
      <c r="J222" s="188"/>
      <c r="K222" s="188"/>
    </row>
    <row r="223" spans="7:11" x14ac:dyDescent="0.25">
      <c r="G223" s="192"/>
      <c r="H223" s="192"/>
      <c r="I223" s="119"/>
      <c r="J223" s="188"/>
      <c r="K223" s="188"/>
    </row>
    <row r="224" spans="7:11" x14ac:dyDescent="0.25">
      <c r="G224" s="192"/>
      <c r="H224" s="192"/>
      <c r="I224" s="119"/>
      <c r="J224" s="188"/>
      <c r="K224" s="188"/>
    </row>
    <row r="225" spans="7:11" x14ac:dyDescent="0.25">
      <c r="G225" s="192"/>
      <c r="H225" s="192"/>
      <c r="I225" s="119"/>
      <c r="J225" s="188"/>
      <c r="K225" s="188"/>
    </row>
    <row r="226" spans="7:11" x14ac:dyDescent="0.25">
      <c r="G226" s="192"/>
      <c r="H226" s="192"/>
      <c r="I226" s="119"/>
      <c r="J226" s="188"/>
      <c r="K226" s="188"/>
    </row>
    <row r="227" spans="7:11" x14ac:dyDescent="0.25">
      <c r="G227" s="192"/>
      <c r="H227" s="192"/>
      <c r="I227" s="119"/>
      <c r="J227" s="188"/>
      <c r="K227" s="188"/>
    </row>
    <row r="228" spans="7:11" x14ac:dyDescent="0.25">
      <c r="G228" s="192"/>
      <c r="H228" s="192"/>
      <c r="I228" s="119"/>
      <c r="J228" s="188"/>
      <c r="K228" s="188"/>
    </row>
    <row r="229" spans="7:11" x14ac:dyDescent="0.25">
      <c r="G229" s="192"/>
      <c r="H229" s="192"/>
      <c r="I229" s="119"/>
      <c r="J229" s="188"/>
      <c r="K229" s="188"/>
    </row>
    <row r="230" spans="7:11" x14ac:dyDescent="0.25">
      <c r="G230" s="192"/>
      <c r="H230" s="192"/>
      <c r="I230" s="119"/>
      <c r="J230" s="188"/>
      <c r="K230" s="188"/>
    </row>
    <row r="231" spans="7:11" x14ac:dyDescent="0.25">
      <c r="G231" s="192"/>
      <c r="H231" s="192"/>
      <c r="I231" s="119"/>
      <c r="J231" s="188"/>
      <c r="K231" s="188"/>
    </row>
    <row r="232" spans="7:11" x14ac:dyDescent="0.25">
      <c r="G232" s="192"/>
      <c r="H232" s="192"/>
      <c r="I232" s="119"/>
      <c r="J232" s="188"/>
      <c r="K232" s="188"/>
    </row>
    <row r="233" spans="7:11" x14ac:dyDescent="0.25">
      <c r="G233" s="192"/>
      <c r="H233" s="192"/>
      <c r="I233" s="119"/>
      <c r="J233" s="188"/>
      <c r="K233" s="188"/>
    </row>
    <row r="234" spans="7:11" x14ac:dyDescent="0.25">
      <c r="G234" s="192"/>
      <c r="H234" s="192"/>
      <c r="I234" s="119"/>
      <c r="J234" s="188"/>
      <c r="K234" s="188"/>
    </row>
    <row r="235" spans="7:11" x14ac:dyDescent="0.25">
      <c r="G235" s="192"/>
      <c r="H235" s="192"/>
      <c r="I235" s="119"/>
      <c r="J235" s="188"/>
      <c r="K235" s="188"/>
    </row>
    <row r="236" spans="7:11" x14ac:dyDescent="0.25">
      <c r="G236" s="192"/>
      <c r="H236" s="192"/>
      <c r="I236" s="119"/>
      <c r="J236" s="188"/>
      <c r="K236" s="188"/>
    </row>
    <row r="237" spans="7:11" x14ac:dyDescent="0.25">
      <c r="G237" s="192"/>
      <c r="H237" s="192"/>
      <c r="I237" s="119"/>
      <c r="J237" s="188"/>
      <c r="K237" s="188"/>
    </row>
    <row r="238" spans="7:11" x14ac:dyDescent="0.25">
      <c r="G238" s="192"/>
      <c r="H238" s="192"/>
      <c r="I238" s="119"/>
      <c r="J238" s="188"/>
      <c r="K238" s="188"/>
    </row>
    <row r="239" spans="7:11" x14ac:dyDescent="0.25">
      <c r="G239" s="192"/>
      <c r="H239" s="192"/>
      <c r="I239" s="119"/>
      <c r="J239" s="188"/>
      <c r="K239" s="188"/>
    </row>
    <row r="240" spans="7:11" x14ac:dyDescent="0.25">
      <c r="G240" s="192"/>
      <c r="H240" s="192"/>
      <c r="I240" s="119"/>
      <c r="J240" s="188"/>
      <c r="K240" s="188"/>
    </row>
    <row r="241" spans="7:11" x14ac:dyDescent="0.25">
      <c r="G241" s="192"/>
      <c r="H241" s="192"/>
      <c r="I241" s="119"/>
      <c r="J241" s="188"/>
      <c r="K241" s="188"/>
    </row>
    <row r="242" spans="7:11" x14ac:dyDescent="0.25">
      <c r="G242" s="192"/>
      <c r="H242" s="192"/>
      <c r="I242" s="119"/>
      <c r="J242" s="188"/>
      <c r="K242" s="188"/>
    </row>
    <row r="243" spans="7:11" x14ac:dyDescent="0.25">
      <c r="G243" s="192"/>
      <c r="H243" s="192"/>
      <c r="I243" s="119"/>
      <c r="J243" s="188"/>
      <c r="K243" s="188"/>
    </row>
    <row r="244" spans="7:11" x14ac:dyDescent="0.25">
      <c r="G244" s="192"/>
      <c r="H244" s="192"/>
      <c r="I244" s="119"/>
      <c r="J244" s="188"/>
      <c r="K244" s="188"/>
    </row>
    <row r="245" spans="7:11" x14ac:dyDescent="0.25">
      <c r="G245" s="192"/>
      <c r="H245" s="192"/>
      <c r="I245" s="119"/>
      <c r="J245" s="188"/>
      <c r="K245" s="188"/>
    </row>
    <row r="246" spans="7:11" x14ac:dyDescent="0.25">
      <c r="G246" s="192"/>
      <c r="H246" s="192"/>
      <c r="I246" s="119"/>
      <c r="J246" s="188"/>
      <c r="K246" s="188"/>
    </row>
    <row r="247" spans="7:11" x14ac:dyDescent="0.25">
      <c r="G247" s="192"/>
      <c r="H247" s="192"/>
      <c r="I247" s="119"/>
      <c r="J247" s="188"/>
      <c r="K247" s="188"/>
    </row>
    <row r="248" spans="7:11" x14ac:dyDescent="0.25">
      <c r="G248" s="192"/>
      <c r="H248" s="192"/>
      <c r="I248" s="119"/>
      <c r="J248" s="188"/>
      <c r="K248" s="188"/>
    </row>
    <row r="249" spans="7:11" x14ac:dyDescent="0.25">
      <c r="G249" s="192"/>
      <c r="H249" s="192"/>
      <c r="I249" s="119"/>
      <c r="J249" s="188"/>
      <c r="K249" s="188"/>
    </row>
    <row r="250" spans="7:11" x14ac:dyDescent="0.25">
      <c r="G250" s="192"/>
      <c r="H250" s="192"/>
      <c r="I250" s="119"/>
      <c r="J250" s="188"/>
      <c r="K250" s="188"/>
    </row>
    <row r="251" spans="7:11" x14ac:dyDescent="0.25">
      <c r="G251" s="192"/>
      <c r="H251" s="192"/>
      <c r="I251" s="119"/>
      <c r="J251" s="188"/>
      <c r="K251" s="188"/>
    </row>
    <row r="252" spans="7:11" x14ac:dyDescent="0.25">
      <c r="G252" s="192"/>
      <c r="H252" s="192"/>
      <c r="I252" s="119"/>
      <c r="J252" s="188"/>
      <c r="K252" s="188"/>
    </row>
    <row r="253" spans="7:11" x14ac:dyDescent="0.25">
      <c r="G253" s="192"/>
      <c r="H253" s="192"/>
      <c r="I253" s="119"/>
      <c r="J253" s="188"/>
      <c r="K253" s="188"/>
    </row>
    <row r="254" spans="7:11" x14ac:dyDescent="0.25">
      <c r="G254" s="192"/>
      <c r="H254" s="192"/>
      <c r="I254" s="119"/>
      <c r="J254" s="188"/>
      <c r="K254" s="188"/>
    </row>
    <row r="255" spans="7:11" x14ac:dyDescent="0.25">
      <c r="G255" s="192"/>
      <c r="H255" s="192"/>
      <c r="I255" s="119"/>
      <c r="J255" s="188"/>
      <c r="K255" s="188"/>
    </row>
    <row r="256" spans="7:11" x14ac:dyDescent="0.25">
      <c r="G256" s="192"/>
      <c r="H256" s="192"/>
      <c r="I256" s="119"/>
      <c r="J256" s="188"/>
      <c r="K256" s="188"/>
    </row>
    <row r="257" spans="7:11" x14ac:dyDescent="0.25">
      <c r="G257" s="192"/>
      <c r="H257" s="192"/>
      <c r="I257" s="119"/>
      <c r="J257" s="188"/>
      <c r="K257" s="188"/>
    </row>
    <row r="258" spans="7:11" x14ac:dyDescent="0.25">
      <c r="G258" s="192"/>
      <c r="H258" s="192"/>
      <c r="I258" s="119"/>
      <c r="J258" s="188"/>
      <c r="K258" s="188"/>
    </row>
    <row r="259" spans="7:11" x14ac:dyDescent="0.25">
      <c r="G259" s="192"/>
      <c r="H259" s="192"/>
      <c r="I259" s="119"/>
      <c r="J259" s="188"/>
      <c r="K259" s="188"/>
    </row>
    <row r="260" spans="7:11" x14ac:dyDescent="0.25">
      <c r="G260" s="192"/>
      <c r="H260" s="192"/>
      <c r="I260" s="119"/>
      <c r="J260" s="188"/>
      <c r="K260" s="188"/>
    </row>
    <row r="261" spans="7:11" x14ac:dyDescent="0.25">
      <c r="G261" s="192"/>
      <c r="H261" s="192"/>
      <c r="I261" s="119"/>
      <c r="J261" s="188"/>
      <c r="K261" s="188"/>
    </row>
    <row r="262" spans="7:11" x14ac:dyDescent="0.25">
      <c r="G262" s="192"/>
      <c r="H262" s="192"/>
      <c r="I262" s="119"/>
      <c r="J262" s="188"/>
      <c r="K262" s="188"/>
    </row>
    <row r="263" spans="7:11" x14ac:dyDescent="0.25">
      <c r="G263" s="192"/>
      <c r="H263" s="192"/>
      <c r="I263" s="119"/>
      <c r="J263" s="188"/>
      <c r="K263" s="188"/>
    </row>
    <row r="264" spans="7:11" x14ac:dyDescent="0.25">
      <c r="G264" s="192"/>
      <c r="H264" s="192"/>
      <c r="I264" s="119"/>
      <c r="J264" s="188"/>
      <c r="K264" s="188"/>
    </row>
    <row r="265" spans="7:11" x14ac:dyDescent="0.25">
      <c r="G265" s="192"/>
      <c r="H265" s="192"/>
      <c r="I265" s="119"/>
      <c r="J265" s="188"/>
      <c r="K265" s="188"/>
    </row>
    <row r="266" spans="7:11" x14ac:dyDescent="0.25">
      <c r="G266" s="192"/>
      <c r="H266" s="192"/>
      <c r="I266" s="119"/>
      <c r="J266" s="188"/>
      <c r="K266" s="188"/>
    </row>
    <row r="267" spans="7:11" x14ac:dyDescent="0.25">
      <c r="G267" s="192"/>
      <c r="H267" s="192"/>
      <c r="I267" s="119"/>
      <c r="J267" s="188"/>
      <c r="K267" s="188"/>
    </row>
    <row r="268" spans="7:11" x14ac:dyDescent="0.25">
      <c r="G268" s="192"/>
      <c r="H268" s="192"/>
      <c r="I268" s="119"/>
      <c r="J268" s="188"/>
      <c r="K268" s="188"/>
    </row>
    <row r="269" spans="7:11" x14ac:dyDescent="0.25">
      <c r="G269" s="192"/>
      <c r="H269" s="192"/>
      <c r="I269" s="119"/>
      <c r="J269" s="188"/>
      <c r="K269" s="188"/>
    </row>
    <row r="270" spans="7:11" x14ac:dyDescent="0.25">
      <c r="G270" s="192"/>
      <c r="H270" s="192"/>
      <c r="I270" s="119"/>
      <c r="J270" s="188"/>
      <c r="K270" s="188"/>
    </row>
    <row r="271" spans="7:11" x14ac:dyDescent="0.25">
      <c r="G271" s="192"/>
      <c r="H271" s="192"/>
      <c r="I271" s="119"/>
      <c r="J271" s="188"/>
      <c r="K271" s="188"/>
    </row>
    <row r="272" spans="7:11" x14ac:dyDescent="0.25">
      <c r="G272" s="192"/>
      <c r="H272" s="192"/>
      <c r="I272" s="119"/>
      <c r="J272" s="188"/>
      <c r="K272" s="188"/>
    </row>
    <row r="273" spans="7:11" x14ac:dyDescent="0.25">
      <c r="G273" s="192"/>
      <c r="H273" s="192"/>
      <c r="I273" s="119"/>
      <c r="J273" s="188"/>
      <c r="K273" s="188"/>
    </row>
    <row r="274" spans="7:11" x14ac:dyDescent="0.25">
      <c r="G274" s="192"/>
      <c r="H274" s="192"/>
      <c r="I274" s="119"/>
      <c r="J274" s="188"/>
      <c r="K274" s="188"/>
    </row>
    <row r="275" spans="7:11" x14ac:dyDescent="0.25">
      <c r="G275" s="192"/>
      <c r="H275" s="192"/>
      <c r="I275" s="119"/>
      <c r="J275" s="188"/>
      <c r="K275" s="188"/>
    </row>
  </sheetData>
  <phoneticPr fontId="37" type="noConversion"/>
  <hyperlinks>
    <hyperlink ref="C1" location="Jegyzék_index!A1" display="Vissza a jegyzékre / Return to the Index" xr:uid="{92AE9A35-AE19-4463-BFC8-2CBF7093E3B4}"/>
  </hyperlinks>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D4C13-72BB-4797-8867-E9CA44CB0632}">
  <sheetPr>
    <tabColor theme="5" tint="0.79998168889431442"/>
  </sheetPr>
  <dimension ref="A1:I68"/>
  <sheetViews>
    <sheetView zoomScale="75" zoomScaleNormal="75" workbookViewId="0"/>
  </sheetViews>
  <sheetFormatPr defaultColWidth="9.140625" defaultRowHeight="15.75" x14ac:dyDescent="0.25"/>
  <cols>
    <col min="1" max="1" width="9.140625" style="146"/>
    <col min="2" max="2" width="142.85546875" style="146" bestFit="1" customWidth="1"/>
    <col min="3" max="3" width="10.28515625" style="146" customWidth="1"/>
    <col min="4" max="5" width="9.140625" style="146"/>
    <col min="6" max="6" width="17.42578125" style="146" bestFit="1" customWidth="1"/>
    <col min="7" max="7" width="17.28515625" style="146" bestFit="1" customWidth="1"/>
    <col min="8" max="8" width="16.5703125" style="146" customWidth="1"/>
    <col min="9" max="9" width="17.5703125" style="146" customWidth="1"/>
    <col min="10" max="16384" width="9.140625" style="146"/>
  </cols>
  <sheetData>
    <row r="1" spans="1:9" x14ac:dyDescent="0.25">
      <c r="A1" s="146" t="s">
        <v>2</v>
      </c>
      <c r="B1" s="113" t="s">
        <v>1560</v>
      </c>
      <c r="C1" s="176" t="s">
        <v>463</v>
      </c>
    </row>
    <row r="2" spans="1:9" x14ac:dyDescent="0.25">
      <c r="A2" s="146" t="s">
        <v>3</v>
      </c>
      <c r="B2" s="113" t="s">
        <v>581</v>
      </c>
    </row>
    <row r="3" spans="1:9" x14ac:dyDescent="0.25">
      <c r="A3" s="146" t="s">
        <v>4</v>
      </c>
      <c r="B3" s="146" t="s">
        <v>256</v>
      </c>
    </row>
    <row r="4" spans="1:9" x14ac:dyDescent="0.25">
      <c r="A4" s="146" t="s">
        <v>5</v>
      </c>
      <c r="B4" s="146" t="s">
        <v>411</v>
      </c>
    </row>
    <row r="5" spans="1:9" x14ac:dyDescent="0.25">
      <c r="A5" s="146" t="s">
        <v>6</v>
      </c>
    </row>
    <row r="6" spans="1:9" x14ac:dyDescent="0.25">
      <c r="A6" s="146" t="s">
        <v>7</v>
      </c>
    </row>
    <row r="7" spans="1:9" ht="47.25" x14ac:dyDescent="0.25">
      <c r="F7" s="150" t="s">
        <v>285</v>
      </c>
      <c r="G7" s="150" t="s">
        <v>286</v>
      </c>
      <c r="H7" s="150" t="s">
        <v>287</v>
      </c>
      <c r="I7" s="150" t="s">
        <v>655</v>
      </c>
    </row>
    <row r="8" spans="1:9" ht="31.5" x14ac:dyDescent="0.25">
      <c r="F8" s="150" t="s">
        <v>288</v>
      </c>
      <c r="G8" s="150" t="s">
        <v>289</v>
      </c>
      <c r="H8" s="150" t="s">
        <v>290</v>
      </c>
      <c r="I8" s="150" t="s">
        <v>519</v>
      </c>
    </row>
    <row r="9" spans="1:9" x14ac:dyDescent="0.25">
      <c r="D9" s="146" t="s">
        <v>76</v>
      </c>
      <c r="E9" s="146" t="s">
        <v>77</v>
      </c>
      <c r="F9" s="148">
        <v>29.673999999999999</v>
      </c>
      <c r="G9" s="148">
        <v>876.24900000000002</v>
      </c>
      <c r="H9" s="148">
        <v>285.86099999999999</v>
      </c>
      <c r="I9" s="148">
        <v>97.510119283360069</v>
      </c>
    </row>
    <row r="10" spans="1:9" x14ac:dyDescent="0.25">
      <c r="D10" s="146" t="s">
        <v>60</v>
      </c>
      <c r="E10" s="146" t="s">
        <v>61</v>
      </c>
      <c r="F10" s="148">
        <v>43.247</v>
      </c>
      <c r="G10" s="148">
        <v>874.23099999999999</v>
      </c>
      <c r="H10" s="148">
        <v>269.27581299999997</v>
      </c>
      <c r="I10" s="148">
        <v>96.355857505890327</v>
      </c>
    </row>
    <row r="11" spans="1:9" x14ac:dyDescent="0.25">
      <c r="D11" s="146" t="s">
        <v>62</v>
      </c>
      <c r="E11" s="146" t="s">
        <v>63</v>
      </c>
      <c r="F11" s="148">
        <v>48.216000000000001</v>
      </c>
      <c r="G11" s="148">
        <v>908.03300000000002</v>
      </c>
      <c r="H11" s="148">
        <v>310.30381299999999</v>
      </c>
      <c r="I11" s="148">
        <v>96.193131505839531</v>
      </c>
    </row>
    <row r="12" spans="1:9" x14ac:dyDescent="0.25">
      <c r="D12" s="146" t="s">
        <v>64</v>
      </c>
      <c r="E12" s="146" t="s">
        <v>65</v>
      </c>
      <c r="F12" s="148">
        <v>32.923178</v>
      </c>
      <c r="G12" s="148">
        <v>1060.26</v>
      </c>
      <c r="H12" s="148">
        <v>353.22890899999999</v>
      </c>
      <c r="I12" s="148">
        <v>97.723803728141817</v>
      </c>
    </row>
    <row r="13" spans="1:9" x14ac:dyDescent="0.25">
      <c r="D13" s="146" t="s">
        <v>78</v>
      </c>
      <c r="E13" s="146" t="s">
        <v>79</v>
      </c>
      <c r="F13" s="148">
        <v>30.975000000000001</v>
      </c>
      <c r="G13" s="148">
        <v>1281.723</v>
      </c>
      <c r="H13" s="148">
        <v>387.26799999999997</v>
      </c>
      <c r="I13" s="148">
        <v>98.177904734565274</v>
      </c>
    </row>
    <row r="14" spans="1:9" x14ac:dyDescent="0.25">
      <c r="D14" s="146" t="s">
        <v>60</v>
      </c>
      <c r="E14" s="146" t="s">
        <v>61</v>
      </c>
      <c r="F14" s="148">
        <v>46.713622999999998</v>
      </c>
      <c r="G14" s="148">
        <v>1145.002</v>
      </c>
      <c r="H14" s="148">
        <v>320.56200000000001</v>
      </c>
      <c r="I14" s="148">
        <v>96.911041842480529</v>
      </c>
    </row>
    <row r="15" spans="1:9" x14ac:dyDescent="0.25">
      <c r="D15" s="146" t="s">
        <v>62</v>
      </c>
      <c r="E15" s="146" t="s">
        <v>63</v>
      </c>
      <c r="F15" s="148">
        <v>49.278622999999996</v>
      </c>
      <c r="G15" s="148">
        <v>1158.9829999999999</v>
      </c>
      <c r="H15" s="148">
        <v>312.315</v>
      </c>
      <c r="I15" s="148">
        <v>96.759214744287178</v>
      </c>
    </row>
    <row r="16" spans="1:9" x14ac:dyDescent="0.25">
      <c r="D16" s="146" t="s">
        <v>64</v>
      </c>
      <c r="E16" s="146" t="s">
        <v>65</v>
      </c>
      <c r="F16" s="148">
        <v>54.701712000000001</v>
      </c>
      <c r="G16" s="148">
        <v>1183.607927</v>
      </c>
      <c r="H16" s="148">
        <v>313.486625</v>
      </c>
      <c r="I16" s="148">
        <v>96.474942409063559</v>
      </c>
    </row>
    <row r="17" spans="4:9" x14ac:dyDescent="0.25">
      <c r="D17" s="146" t="s">
        <v>80</v>
      </c>
      <c r="E17" s="146" t="s">
        <v>81</v>
      </c>
      <c r="F17" s="148">
        <v>58.178357000000005</v>
      </c>
      <c r="G17" s="148">
        <v>1243.518</v>
      </c>
      <c r="H17" s="148">
        <v>332.05500000000001</v>
      </c>
      <c r="I17" s="148">
        <v>96.438971159795656</v>
      </c>
    </row>
    <row r="18" spans="4:9" x14ac:dyDescent="0.25">
      <c r="D18" s="146" t="s">
        <v>60</v>
      </c>
      <c r="E18" s="146" t="s">
        <v>61</v>
      </c>
      <c r="F18" s="148">
        <v>60.716009999999997</v>
      </c>
      <c r="G18" s="148">
        <v>1313.7873959999999</v>
      </c>
      <c r="H18" s="148">
        <v>343.34543199999996</v>
      </c>
      <c r="I18" s="148">
        <v>96.465579004571282</v>
      </c>
    </row>
    <row r="19" spans="4:9" x14ac:dyDescent="0.25">
      <c r="D19" s="146" t="s">
        <v>62</v>
      </c>
      <c r="E19" s="146" t="s">
        <v>63</v>
      </c>
      <c r="F19" s="148">
        <v>63.471356</v>
      </c>
      <c r="G19" s="148">
        <v>1256.903</v>
      </c>
      <c r="H19" s="148">
        <v>328.49299999999999</v>
      </c>
      <c r="I19" s="148">
        <v>96.150608733380736</v>
      </c>
    </row>
    <row r="20" spans="4:9" x14ac:dyDescent="0.25">
      <c r="D20" s="146" t="s">
        <v>64</v>
      </c>
      <c r="E20" s="146" t="s">
        <v>65</v>
      </c>
      <c r="F20" s="148">
        <v>64.799914999999999</v>
      </c>
      <c r="G20" s="148">
        <v>1267.9216750000001</v>
      </c>
      <c r="H20" s="148">
        <v>335.08893</v>
      </c>
      <c r="I20" s="148">
        <v>96.114671647472278</v>
      </c>
    </row>
    <row r="21" spans="4:9" x14ac:dyDescent="0.25">
      <c r="D21" s="146" t="s">
        <v>82</v>
      </c>
      <c r="E21" s="146" t="s">
        <v>83</v>
      </c>
      <c r="F21" s="148">
        <v>81.008875999999987</v>
      </c>
      <c r="G21" s="148">
        <v>1388.5342599999999</v>
      </c>
      <c r="H21" s="148">
        <v>311.37635599999999</v>
      </c>
      <c r="I21" s="148">
        <v>95.451289271418688</v>
      </c>
    </row>
    <row r="22" spans="4:9" x14ac:dyDescent="0.25">
      <c r="D22" s="146" t="s">
        <v>60</v>
      </c>
      <c r="E22" s="146" t="s">
        <v>61</v>
      </c>
      <c r="F22" s="148">
        <v>68.265362999999994</v>
      </c>
      <c r="G22" s="148">
        <v>1291.188097</v>
      </c>
      <c r="H22" s="148">
        <v>317.513398</v>
      </c>
      <c r="I22" s="148">
        <v>95.929236008789388</v>
      </c>
    </row>
    <row r="23" spans="4:9" x14ac:dyDescent="0.25">
      <c r="D23" s="146" t="s">
        <v>62</v>
      </c>
      <c r="E23" s="146" t="s">
        <v>63</v>
      </c>
      <c r="F23" s="148">
        <v>72.485192999999995</v>
      </c>
      <c r="G23" s="148">
        <v>1367.451178</v>
      </c>
      <c r="H23" s="148">
        <v>344.82474099999996</v>
      </c>
      <c r="I23" s="148">
        <v>95.938661341697824</v>
      </c>
    </row>
    <row r="24" spans="4:9" x14ac:dyDescent="0.25">
      <c r="D24" s="146" t="s">
        <v>64</v>
      </c>
      <c r="E24" s="146" t="s">
        <v>65</v>
      </c>
      <c r="F24" s="148">
        <v>79.975850000000008</v>
      </c>
      <c r="G24" s="148">
        <v>1460.62032</v>
      </c>
      <c r="H24" s="148">
        <v>371.904651</v>
      </c>
      <c r="I24" s="148">
        <v>95.8182580042929</v>
      </c>
    </row>
    <row r="25" spans="4:9" x14ac:dyDescent="0.25">
      <c r="D25" s="146" t="s">
        <v>84</v>
      </c>
      <c r="E25" s="146" t="s">
        <v>85</v>
      </c>
      <c r="F25" s="148">
        <v>132.64002600000001</v>
      </c>
      <c r="G25" s="148">
        <v>1366.5442849999999</v>
      </c>
      <c r="H25" s="148">
        <v>334.00959600000004</v>
      </c>
      <c r="I25" s="148">
        <v>92.764539228855298</v>
      </c>
    </row>
    <row r="26" spans="4:9" x14ac:dyDescent="0.25">
      <c r="D26" s="146" t="s">
        <v>60</v>
      </c>
      <c r="E26" s="146" t="s">
        <v>61</v>
      </c>
      <c r="F26" s="148">
        <v>86.398383999999993</v>
      </c>
      <c r="G26" s="148">
        <v>1362.6723549999999</v>
      </c>
      <c r="H26" s="148">
        <v>300.61102</v>
      </c>
      <c r="I26" s="148">
        <v>95.062051509905459</v>
      </c>
    </row>
    <row r="27" spans="4:9" x14ac:dyDescent="0.25">
      <c r="D27" s="146" t="s">
        <v>62</v>
      </c>
      <c r="E27" s="146" t="s">
        <v>63</v>
      </c>
      <c r="F27" s="148">
        <v>85.581705999999997</v>
      </c>
      <c r="G27" s="148">
        <v>1336.451622</v>
      </c>
      <c r="H27" s="148">
        <v>289.668522</v>
      </c>
      <c r="I27" s="148">
        <v>95.000197844034588</v>
      </c>
    </row>
    <row r="28" spans="4:9" x14ac:dyDescent="0.25">
      <c r="D28" s="146" t="s">
        <v>64</v>
      </c>
      <c r="E28" s="146" t="s">
        <v>65</v>
      </c>
      <c r="F28" s="148">
        <v>84.860143000000008</v>
      </c>
      <c r="G28" s="148">
        <v>1375.96281</v>
      </c>
      <c r="H28" s="148">
        <v>301.09680300000002</v>
      </c>
      <c r="I28" s="148">
        <v>95.183654493286667</v>
      </c>
    </row>
    <row r="29" spans="4:9" x14ac:dyDescent="0.25">
      <c r="D29" s="146" t="s">
        <v>86</v>
      </c>
      <c r="E29" s="146" t="s">
        <v>87</v>
      </c>
      <c r="F29" s="148">
        <v>93.834311</v>
      </c>
      <c r="G29" s="148">
        <v>1366.501716</v>
      </c>
      <c r="H29" s="148">
        <v>276.61011200000002</v>
      </c>
      <c r="I29" s="148">
        <v>94.597742043168793</v>
      </c>
    </row>
    <row r="30" spans="4:9" x14ac:dyDescent="0.25">
      <c r="D30" s="146" t="s">
        <v>60</v>
      </c>
      <c r="E30" s="146" t="s">
        <v>61</v>
      </c>
      <c r="F30" s="148">
        <v>98.391757999999996</v>
      </c>
      <c r="G30" s="148">
        <v>1300.0315280000002</v>
      </c>
      <c r="H30" s="148">
        <v>262.77372600000001</v>
      </c>
      <c r="I30" s="148">
        <v>94.077056647149831</v>
      </c>
    </row>
    <row r="31" spans="4:9" x14ac:dyDescent="0.25">
      <c r="D31" s="146" t="s">
        <v>62</v>
      </c>
      <c r="E31" s="146" t="s">
        <v>63</v>
      </c>
      <c r="F31" s="148">
        <v>129.81203299999999</v>
      </c>
      <c r="G31" s="148">
        <v>1251.6331889999999</v>
      </c>
      <c r="H31" s="148">
        <v>249.89103299999999</v>
      </c>
      <c r="I31" s="148">
        <v>92.042594982969973</v>
      </c>
    </row>
    <row r="32" spans="4:9" x14ac:dyDescent="0.25">
      <c r="D32" s="146" t="s">
        <v>64</v>
      </c>
      <c r="E32" s="146" t="s">
        <v>65</v>
      </c>
      <c r="F32" s="148">
        <v>142.542451</v>
      </c>
      <c r="G32" s="148">
        <v>1194.0468940000001</v>
      </c>
      <c r="H32" s="148">
        <v>247.423</v>
      </c>
      <c r="I32" s="148">
        <v>91.001178024278602</v>
      </c>
    </row>
    <row r="33" spans="4:9" x14ac:dyDescent="0.25">
      <c r="D33" s="146" t="s">
        <v>88</v>
      </c>
      <c r="E33" s="146" t="s">
        <v>89</v>
      </c>
      <c r="F33" s="148">
        <v>142.205039</v>
      </c>
      <c r="G33" s="148">
        <v>1213.3042810000002</v>
      </c>
      <c r="H33" s="148">
        <v>249.346</v>
      </c>
      <c r="I33" s="148">
        <v>91.139074206390148</v>
      </c>
    </row>
    <row r="34" spans="4:9" x14ac:dyDescent="0.25">
      <c r="D34" s="146" t="s">
        <v>60</v>
      </c>
      <c r="E34" s="146" t="s">
        <v>61</v>
      </c>
      <c r="F34" s="148">
        <v>140.61383099999998</v>
      </c>
      <c r="G34" s="148">
        <v>1205.9321369999998</v>
      </c>
      <c r="H34" s="148">
        <v>251.66200000000001</v>
      </c>
      <c r="I34" s="148">
        <v>91.201781381683119</v>
      </c>
    </row>
    <row r="35" spans="4:9" x14ac:dyDescent="0.25">
      <c r="D35" s="146" t="s">
        <v>62</v>
      </c>
      <c r="E35" s="146" t="s">
        <v>63</v>
      </c>
      <c r="F35" s="148">
        <v>182.65305500000002</v>
      </c>
      <c r="G35" s="148">
        <v>1127.7304059999999</v>
      </c>
      <c r="H35" s="148">
        <v>250.52600000000001</v>
      </c>
      <c r="I35" s="148">
        <v>88.298292786118239</v>
      </c>
    </row>
    <row r="36" spans="4:9" x14ac:dyDescent="0.25">
      <c r="D36" s="146" t="s">
        <v>64</v>
      </c>
      <c r="E36" s="146" t="s">
        <v>65</v>
      </c>
      <c r="F36" s="148">
        <v>211.27717100000001</v>
      </c>
      <c r="G36" s="148">
        <v>1074.4563149999999</v>
      </c>
      <c r="H36" s="148">
        <v>216.62799999999999</v>
      </c>
      <c r="I36" s="148">
        <v>85.936994992961374</v>
      </c>
    </row>
    <row r="37" spans="4:9" x14ac:dyDescent="0.25">
      <c r="D37" s="146" t="s">
        <v>90</v>
      </c>
      <c r="E37" s="146" t="s">
        <v>91</v>
      </c>
      <c r="F37" s="148">
        <v>237.95033000000001</v>
      </c>
      <c r="G37" s="148">
        <v>981.18696900000009</v>
      </c>
      <c r="H37" s="148">
        <v>230.86199999999999</v>
      </c>
      <c r="I37" s="148">
        <v>83.589624480225353</v>
      </c>
    </row>
    <row r="38" spans="4:9" x14ac:dyDescent="0.25">
      <c r="D38" s="146" t="s">
        <v>60</v>
      </c>
      <c r="E38" s="146" t="s">
        <v>61</v>
      </c>
      <c r="F38" s="148">
        <v>201.32385300000001</v>
      </c>
      <c r="G38" s="148">
        <v>946.445829</v>
      </c>
      <c r="H38" s="148">
        <v>236.399</v>
      </c>
      <c r="I38" s="148">
        <v>85.455251544262296</v>
      </c>
    </row>
    <row r="39" spans="4:9" x14ac:dyDescent="0.25">
      <c r="D39" s="146" t="s">
        <v>62</v>
      </c>
      <c r="E39" s="146" t="s">
        <v>63</v>
      </c>
      <c r="F39" s="148">
        <v>201.378795</v>
      </c>
      <c r="G39" s="148">
        <v>923.13110199999994</v>
      </c>
      <c r="H39" s="148">
        <v>217.06100000000001</v>
      </c>
      <c r="I39" s="148">
        <v>84.989328894185164</v>
      </c>
    </row>
    <row r="40" spans="4:9" x14ac:dyDescent="0.25">
      <c r="D40" s="146" t="s">
        <v>64</v>
      </c>
      <c r="E40" s="146" t="s">
        <v>65</v>
      </c>
      <c r="F40" s="148">
        <v>164.78133</v>
      </c>
      <c r="G40" s="148">
        <v>814.32016899999996</v>
      </c>
      <c r="H40" s="148">
        <v>180.81</v>
      </c>
      <c r="I40" s="148">
        <v>85.793629070660671</v>
      </c>
    </row>
    <row r="41" spans="4:9" x14ac:dyDescent="0.25">
      <c r="D41" s="146" t="s">
        <v>92</v>
      </c>
      <c r="E41" s="146" t="s">
        <v>93</v>
      </c>
      <c r="F41" s="148">
        <v>147.24252300000001</v>
      </c>
      <c r="G41" s="148">
        <v>767.37566600000014</v>
      </c>
      <c r="H41" s="148">
        <v>126.66</v>
      </c>
      <c r="I41" s="148">
        <v>85.859444233494841</v>
      </c>
    </row>
    <row r="42" spans="4:9" x14ac:dyDescent="0.25">
      <c r="D42" s="146" t="s">
        <v>60</v>
      </c>
      <c r="E42" s="146" t="s">
        <v>61</v>
      </c>
      <c r="F42" s="148">
        <v>143.64820900000001</v>
      </c>
      <c r="G42" s="148">
        <v>772.04299099999992</v>
      </c>
      <c r="H42" s="148">
        <v>91.775999999999996</v>
      </c>
      <c r="I42" s="148">
        <v>85.741649058152959</v>
      </c>
    </row>
    <row r="43" spans="4:9" x14ac:dyDescent="0.25">
      <c r="D43" s="146" t="s">
        <v>62</v>
      </c>
      <c r="E43" s="146" t="s">
        <v>63</v>
      </c>
      <c r="F43" s="148">
        <v>168.52188800000002</v>
      </c>
      <c r="G43" s="148">
        <v>727.7655749999999</v>
      </c>
      <c r="H43" s="148">
        <v>78.116</v>
      </c>
      <c r="I43" s="148">
        <v>82.705122221019849</v>
      </c>
    </row>
    <row r="44" spans="4:9" x14ac:dyDescent="0.25">
      <c r="D44" s="146" t="s">
        <v>64</v>
      </c>
      <c r="E44" s="146" t="s">
        <v>65</v>
      </c>
      <c r="F44" s="148">
        <v>155.15201500000001</v>
      </c>
      <c r="G44" s="148">
        <v>711.37317599999994</v>
      </c>
      <c r="H44" s="148">
        <v>77.647000000000006</v>
      </c>
      <c r="I44" s="148">
        <v>83.567402590445496</v>
      </c>
    </row>
    <row r="45" spans="4:9" x14ac:dyDescent="0.25">
      <c r="D45" s="146" t="s">
        <v>94</v>
      </c>
      <c r="E45" s="146" t="s">
        <v>95</v>
      </c>
      <c r="F45" s="148">
        <v>151.63780200000002</v>
      </c>
      <c r="G45" s="148">
        <v>723.29330600000003</v>
      </c>
      <c r="H45" s="148">
        <v>79.412000000000006</v>
      </c>
      <c r="I45" s="148">
        <v>84.110766795625054</v>
      </c>
    </row>
    <row r="46" spans="4:9" x14ac:dyDescent="0.25">
      <c r="D46" s="146" t="s">
        <v>60</v>
      </c>
      <c r="E46" s="146" t="s">
        <v>61</v>
      </c>
      <c r="F46" s="148">
        <v>164.30227299999999</v>
      </c>
      <c r="G46" s="148">
        <v>725.53807900000004</v>
      </c>
      <c r="H46" s="148">
        <v>57.723999999999997</v>
      </c>
      <c r="I46" s="148">
        <v>82.660568366337202</v>
      </c>
    </row>
    <row r="47" spans="4:9" x14ac:dyDescent="0.25">
      <c r="D47" s="146" t="s">
        <v>62</v>
      </c>
      <c r="E47" s="146" t="s">
        <v>63</v>
      </c>
      <c r="F47" s="148">
        <v>161.90822999999997</v>
      </c>
      <c r="G47" s="148">
        <v>716.77335199999993</v>
      </c>
      <c r="H47" s="148">
        <v>53.293999999999997</v>
      </c>
      <c r="I47" s="148">
        <v>82.62741716338229</v>
      </c>
    </row>
    <row r="48" spans="4:9" x14ac:dyDescent="0.25">
      <c r="D48" s="146" t="s">
        <v>64</v>
      </c>
      <c r="E48" s="146" t="s">
        <v>65</v>
      </c>
      <c r="F48" s="148">
        <v>170.40348500000002</v>
      </c>
      <c r="G48" s="148">
        <v>719.62193800000011</v>
      </c>
      <c r="H48" s="148">
        <v>47.481999999999999</v>
      </c>
      <c r="I48" s="148">
        <v>81.82377218361502</v>
      </c>
    </row>
    <row r="49" spans="4:9" x14ac:dyDescent="0.25">
      <c r="D49" s="146" t="s">
        <v>96</v>
      </c>
      <c r="E49" s="146" t="s">
        <v>97</v>
      </c>
      <c r="F49" s="148">
        <v>188.910505</v>
      </c>
      <c r="G49" s="148">
        <v>734.41221899999994</v>
      </c>
      <c r="H49" s="148">
        <v>39.369999999999997</v>
      </c>
      <c r="I49" s="148">
        <v>80.376863739545627</v>
      </c>
    </row>
    <row r="50" spans="4:9" x14ac:dyDescent="0.25">
      <c r="D50" s="146" t="s">
        <v>60</v>
      </c>
      <c r="E50" s="146" t="s">
        <v>61</v>
      </c>
      <c r="F50" s="148">
        <v>183.41014199999998</v>
      </c>
      <c r="G50" s="148">
        <v>822.18816000000004</v>
      </c>
      <c r="H50" s="148">
        <v>38.709000000000003</v>
      </c>
      <c r="I50" s="148">
        <v>82.437148371102737</v>
      </c>
    </row>
    <row r="51" spans="4:9" x14ac:dyDescent="0.25">
      <c r="D51" s="146" t="s">
        <v>62</v>
      </c>
      <c r="E51" s="146" t="s">
        <v>63</v>
      </c>
      <c r="F51" s="148">
        <v>196.54820699999999</v>
      </c>
      <c r="G51" s="148">
        <v>816.71882499999992</v>
      </c>
      <c r="H51" s="148">
        <v>40.74</v>
      </c>
      <c r="I51" s="148">
        <v>81.352286936165328</v>
      </c>
    </row>
    <row r="52" spans="4:9" x14ac:dyDescent="0.25">
      <c r="D52" s="146" t="s">
        <v>64</v>
      </c>
      <c r="E52" s="146" t="s">
        <v>65</v>
      </c>
      <c r="F52" s="148">
        <v>205.255854</v>
      </c>
      <c r="G52" s="148">
        <v>788.80775399999993</v>
      </c>
      <c r="H52" s="148">
        <v>35.164000000000001</v>
      </c>
      <c r="I52" s="148">
        <v>80.057292244729609</v>
      </c>
    </row>
    <row r="53" spans="4:9" x14ac:dyDescent="0.25">
      <c r="D53" s="146" t="s">
        <v>464</v>
      </c>
      <c r="E53" s="146" t="s">
        <v>218</v>
      </c>
      <c r="F53" s="148">
        <v>193.86460099999999</v>
      </c>
      <c r="G53" s="148">
        <v>800.12510000000009</v>
      </c>
      <c r="H53" s="148">
        <v>33.853999999999999</v>
      </c>
      <c r="I53" s="148">
        <v>81.138708072892115</v>
      </c>
    </row>
    <row r="54" spans="4:9" x14ac:dyDescent="0.25">
      <c r="D54" s="146" t="s">
        <v>60</v>
      </c>
      <c r="E54" s="146" t="s">
        <v>61</v>
      </c>
      <c r="F54" s="148">
        <v>194.244958</v>
      </c>
      <c r="G54" s="148">
        <v>821.9355599999999</v>
      </c>
      <c r="H54" s="148">
        <v>32.305</v>
      </c>
      <c r="I54" s="148">
        <v>81.473758610369273</v>
      </c>
    </row>
    <row r="55" spans="4:9" x14ac:dyDescent="0.25">
      <c r="D55" s="146" t="s">
        <v>62</v>
      </c>
      <c r="E55" s="146" t="s">
        <v>63</v>
      </c>
      <c r="F55" s="148">
        <v>190.966532</v>
      </c>
      <c r="G55" s="148">
        <v>913.19072124315949</v>
      </c>
      <c r="H55" s="148">
        <v>32.524000000000001</v>
      </c>
      <c r="I55" s="148">
        <v>83.199640932307318</v>
      </c>
    </row>
    <row r="56" spans="4:9" x14ac:dyDescent="0.25">
      <c r="D56" s="146" t="s">
        <v>64</v>
      </c>
      <c r="E56" s="146" t="s">
        <v>65</v>
      </c>
      <c r="F56" s="148">
        <v>211.17349299999998</v>
      </c>
      <c r="G56" s="148">
        <v>1092.4547395398702</v>
      </c>
      <c r="H56" s="148">
        <v>17.312000000000001</v>
      </c>
      <c r="I56" s="148">
        <v>84.013395322666412</v>
      </c>
    </row>
    <row r="57" spans="4:9" x14ac:dyDescent="0.25">
      <c r="D57" s="146" t="s">
        <v>574</v>
      </c>
      <c r="E57" s="146" t="s">
        <v>575</v>
      </c>
      <c r="F57" s="148">
        <v>207.98005300000003</v>
      </c>
      <c r="G57" s="148">
        <v>1195.58847942084</v>
      </c>
      <c r="H57" s="148">
        <v>17.902999999999999</v>
      </c>
      <c r="I57" s="148">
        <v>85.368679691685472</v>
      </c>
    </row>
    <row r="58" spans="4:9" x14ac:dyDescent="0.25">
      <c r="D58" s="146" t="s">
        <v>60</v>
      </c>
      <c r="E58" s="146" t="s">
        <v>61</v>
      </c>
      <c r="F58" s="148">
        <v>218.72380200000001</v>
      </c>
      <c r="G58" s="148">
        <v>1186.0657039999999</v>
      </c>
      <c r="H58" s="148">
        <v>17.449000000000002</v>
      </c>
      <c r="I58" s="148">
        <v>84.621158752398458</v>
      </c>
    </row>
    <row r="59" spans="4:9" x14ac:dyDescent="0.25">
      <c r="D59" s="146" t="s">
        <v>62</v>
      </c>
      <c r="E59" s="146" t="s">
        <v>63</v>
      </c>
      <c r="F59" s="148">
        <v>236.311599</v>
      </c>
      <c r="G59" s="148">
        <v>1211.5621820000001</v>
      </c>
      <c r="H59" s="148">
        <v>17.411999999999999</v>
      </c>
      <c r="I59" s="148">
        <v>83.872661424536133</v>
      </c>
    </row>
    <row r="60" spans="4:9" x14ac:dyDescent="0.25">
      <c r="D60" s="146" t="s">
        <v>64</v>
      </c>
      <c r="E60" s="146" t="s">
        <v>65</v>
      </c>
      <c r="F60" s="148">
        <v>233.206931</v>
      </c>
      <c r="G60" s="148">
        <v>1210.7902479999998</v>
      </c>
      <c r="H60" s="148">
        <v>15.645</v>
      </c>
      <c r="I60" s="148">
        <v>84.023006846803383</v>
      </c>
    </row>
    <row r="61" spans="4:9" x14ac:dyDescent="0.25">
      <c r="D61" s="146" t="s">
        <v>677</v>
      </c>
      <c r="E61" s="146" t="s">
        <v>678</v>
      </c>
      <c r="F61" s="148">
        <v>262.30900000000003</v>
      </c>
      <c r="G61" s="148">
        <v>1273.4849999999999</v>
      </c>
      <c r="H61" s="148">
        <v>21.003</v>
      </c>
      <c r="I61" s="148">
        <v>83.150725496002366</v>
      </c>
    </row>
    <row r="62" spans="4:9" x14ac:dyDescent="0.25">
      <c r="D62" s="146" t="s">
        <v>60</v>
      </c>
      <c r="E62" s="146" t="s">
        <v>61</v>
      </c>
      <c r="F62" s="148">
        <v>351.56799999999998</v>
      </c>
      <c r="G62" s="148">
        <v>1302.9960000000001</v>
      </c>
      <c r="H62" s="148">
        <v>19.984000000000002</v>
      </c>
      <c r="I62" s="148">
        <v>79.005200209250489</v>
      </c>
    </row>
    <row r="63" spans="4:9" x14ac:dyDescent="0.25">
      <c r="D63" s="146" t="s">
        <v>62</v>
      </c>
      <c r="E63" s="146" t="s">
        <v>63</v>
      </c>
      <c r="F63" s="148">
        <v>381.709</v>
      </c>
      <c r="G63" s="148">
        <v>1347.998</v>
      </c>
      <c r="H63" s="148">
        <v>19.943999999999999</v>
      </c>
      <c r="I63" s="148">
        <v>78.183706350580778</v>
      </c>
    </row>
    <row r="64" spans="4:9" x14ac:dyDescent="0.25">
      <c r="D64" s="146" t="s">
        <v>64</v>
      </c>
      <c r="E64" s="146" t="s">
        <v>65</v>
      </c>
      <c r="F64" s="148">
        <v>404.81331767200004</v>
      </c>
      <c r="G64" s="148">
        <v>1379.0190694760001</v>
      </c>
      <c r="H64" s="148">
        <v>21.196999999999999</v>
      </c>
      <c r="I64" s="148">
        <v>77.573034513769485</v>
      </c>
    </row>
    <row r="65" spans="4:9" x14ac:dyDescent="0.25">
      <c r="D65" s="146" t="s">
        <v>1651</v>
      </c>
      <c r="E65" s="146" t="s">
        <v>1652</v>
      </c>
      <c r="F65" s="148">
        <v>346.51910545599998</v>
      </c>
      <c r="G65" s="148">
        <v>1323.6268236709998</v>
      </c>
      <c r="H65" s="148">
        <v>14.862338802</v>
      </c>
      <c r="I65" s="148">
        <v>79.435168832619567</v>
      </c>
    </row>
    <row r="66" spans="4:9" x14ac:dyDescent="0.25">
      <c r="D66" s="146" t="s">
        <v>60</v>
      </c>
      <c r="E66" s="146" t="s">
        <v>61</v>
      </c>
      <c r="F66" s="148">
        <v>348.91694533200001</v>
      </c>
      <c r="G66" s="148">
        <v>1506.8234382770004</v>
      </c>
      <c r="H66" s="148">
        <v>6.8324754690000002</v>
      </c>
      <c r="I66" s="148">
        <v>81.266937095565822</v>
      </c>
    </row>
    <row r="67" spans="4:9" x14ac:dyDescent="0.25">
      <c r="D67" s="146" t="s">
        <v>62</v>
      </c>
      <c r="E67" s="146" t="s">
        <v>63</v>
      </c>
      <c r="F67" s="148">
        <v>374.93666730100006</v>
      </c>
      <c r="G67" s="148">
        <v>1669.6248565689996</v>
      </c>
      <c r="H67" s="148">
        <v>4.9878956759999999</v>
      </c>
      <c r="I67" s="148">
        <v>81.706385621867412</v>
      </c>
    </row>
    <row r="68" spans="4:9" x14ac:dyDescent="0.25">
      <c r="D68" s="146" t="s">
        <v>64</v>
      </c>
      <c r="E68" s="146" t="s">
        <v>65</v>
      </c>
      <c r="F68" s="148">
        <v>373.16372912400004</v>
      </c>
      <c r="G68" s="148">
        <v>1561.5688303249999</v>
      </c>
      <c r="H68" s="148">
        <v>4.5482606699999995</v>
      </c>
      <c r="I68" s="148">
        <v>80.757622864485327</v>
      </c>
    </row>
  </sheetData>
  <hyperlinks>
    <hyperlink ref="C1" location="Jegyzék_index!A1" display="Vissza a jegyzékre / Return to the Index" xr:uid="{C610DA38-CB4E-45AF-A9C6-350B4AFEB8DD}"/>
  </hyperlinks>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D34E64-8058-449C-AB5D-8A7603F5727F}">
  <sheetPr>
    <tabColor theme="5" tint="0.79998168889431442"/>
  </sheetPr>
  <dimension ref="A1:T32"/>
  <sheetViews>
    <sheetView showGridLines="0" zoomScale="75" zoomScaleNormal="75" workbookViewId="0"/>
  </sheetViews>
  <sheetFormatPr defaultColWidth="9.140625" defaultRowHeight="15.75" x14ac:dyDescent="0.25"/>
  <cols>
    <col min="1" max="1" width="13.140625" style="71" bestFit="1" customWidth="1"/>
    <col min="2" max="2" width="143.5703125" style="71" bestFit="1" customWidth="1"/>
    <col min="3" max="3" width="13.28515625" style="71" customWidth="1"/>
    <col min="4" max="4" width="42.140625" style="71" customWidth="1"/>
    <col min="5" max="5" width="41.5703125" style="71" customWidth="1"/>
    <col min="6" max="18" width="11.5703125" style="71" bestFit="1" customWidth="1"/>
    <col min="19" max="19" width="11.5703125" style="71" customWidth="1"/>
    <col min="20" max="20" width="11.5703125" style="71" bestFit="1" customWidth="1"/>
    <col min="21" max="16384" width="9.140625" style="71"/>
  </cols>
  <sheetData>
    <row r="1" spans="1:20" x14ac:dyDescent="0.25">
      <c r="A1" s="47" t="s">
        <v>2</v>
      </c>
      <c r="B1" s="70" t="s">
        <v>531</v>
      </c>
      <c r="C1" s="176" t="s">
        <v>463</v>
      </c>
    </row>
    <row r="2" spans="1:20" x14ac:dyDescent="0.25">
      <c r="A2" s="47" t="s">
        <v>3</v>
      </c>
      <c r="B2" s="70" t="s">
        <v>578</v>
      </c>
    </row>
    <row r="3" spans="1:20" x14ac:dyDescent="0.25">
      <c r="A3" s="47" t="s">
        <v>4</v>
      </c>
      <c r="B3" s="71" t="s">
        <v>256</v>
      </c>
    </row>
    <row r="4" spans="1:20" x14ac:dyDescent="0.25">
      <c r="A4" s="47" t="s">
        <v>5</v>
      </c>
      <c r="B4" s="71" t="s">
        <v>411</v>
      </c>
    </row>
    <row r="5" spans="1:20" x14ac:dyDescent="0.25">
      <c r="A5" s="51" t="s">
        <v>6</v>
      </c>
    </row>
    <row r="6" spans="1:20" x14ac:dyDescent="0.25">
      <c r="A6" s="51" t="s">
        <v>7</v>
      </c>
    </row>
    <row r="10" spans="1:20" x14ac:dyDescent="0.25">
      <c r="F10" s="71">
        <v>2008</v>
      </c>
      <c r="G10" s="71">
        <v>2009</v>
      </c>
      <c r="H10" s="71">
        <v>2010</v>
      </c>
      <c r="I10" s="71">
        <v>2011</v>
      </c>
      <c r="J10" s="71">
        <v>2012</v>
      </c>
      <c r="K10" s="71">
        <v>2013</v>
      </c>
      <c r="L10" s="71">
        <v>2014</v>
      </c>
      <c r="M10" s="71">
        <v>2015</v>
      </c>
      <c r="N10" s="71">
        <v>2016</v>
      </c>
      <c r="O10" s="71">
        <v>2017</v>
      </c>
      <c r="P10" s="71">
        <v>2018</v>
      </c>
      <c r="Q10" s="71">
        <v>2019</v>
      </c>
      <c r="R10" s="71">
        <v>2020</v>
      </c>
      <c r="S10" s="71">
        <v>2021</v>
      </c>
      <c r="T10" s="71">
        <v>2022</v>
      </c>
    </row>
    <row r="11" spans="1:20" x14ac:dyDescent="0.25">
      <c r="F11" s="212">
        <v>2008</v>
      </c>
      <c r="G11" s="212">
        <v>2009</v>
      </c>
      <c r="H11" s="212">
        <v>2010</v>
      </c>
      <c r="I11" s="212">
        <v>2011</v>
      </c>
      <c r="J11" s="212">
        <v>2012</v>
      </c>
      <c r="K11" s="212">
        <v>2013</v>
      </c>
      <c r="L11" s="212">
        <v>2014</v>
      </c>
      <c r="M11" s="212">
        <v>2015</v>
      </c>
      <c r="N11" s="212">
        <v>2016</v>
      </c>
      <c r="O11" s="212">
        <v>2017</v>
      </c>
      <c r="P11" s="212">
        <v>2018</v>
      </c>
      <c r="Q11" s="212">
        <v>2019</v>
      </c>
      <c r="R11" s="212">
        <v>2020</v>
      </c>
      <c r="S11" s="212">
        <v>2021</v>
      </c>
      <c r="T11" s="212">
        <v>2022</v>
      </c>
    </row>
    <row r="12" spans="1:20" x14ac:dyDescent="0.25">
      <c r="F12" s="119">
        <v>39813</v>
      </c>
      <c r="G12" s="119">
        <v>40178</v>
      </c>
      <c r="H12" s="119">
        <v>40543</v>
      </c>
      <c r="I12" s="119">
        <v>40908</v>
      </c>
      <c r="J12" s="119">
        <v>41274</v>
      </c>
      <c r="K12" s="119">
        <v>41639</v>
      </c>
      <c r="L12" s="119">
        <v>42004</v>
      </c>
      <c r="M12" s="119">
        <v>42369</v>
      </c>
      <c r="N12" s="119">
        <v>42735</v>
      </c>
      <c r="O12" s="119">
        <v>43100</v>
      </c>
      <c r="P12" s="119">
        <v>43465</v>
      </c>
      <c r="Q12" s="119">
        <v>43830</v>
      </c>
      <c r="R12" s="119">
        <v>44196</v>
      </c>
      <c r="S12" s="119">
        <v>44561</v>
      </c>
      <c r="T12" s="119">
        <v>44926</v>
      </c>
    </row>
    <row r="13" spans="1:20" ht="31.5" x14ac:dyDescent="0.25">
      <c r="D13" s="118" t="s">
        <v>530</v>
      </c>
      <c r="E13" s="118" t="s">
        <v>528</v>
      </c>
      <c r="F13" s="212">
        <v>60.652513348743867</v>
      </c>
      <c r="G13" s="212">
        <v>60.097449786927172</v>
      </c>
      <c r="H13" s="212">
        <v>65.425465183077804</v>
      </c>
      <c r="I13" s="212">
        <v>71.882494369295031</v>
      </c>
      <c r="J13" s="212">
        <v>62.870756054614404</v>
      </c>
      <c r="K13" s="212">
        <v>56.318339802797837</v>
      </c>
      <c r="L13" s="212">
        <v>46.567456571345048</v>
      </c>
      <c r="M13" s="212">
        <v>36.767680370957969</v>
      </c>
      <c r="N13" s="212">
        <v>26.68891789815337</v>
      </c>
      <c r="O13" s="212">
        <v>23.070142986786184</v>
      </c>
      <c r="P13" s="212">
        <v>23.468685630975894</v>
      </c>
      <c r="Q13" s="212">
        <v>25.915354520664359</v>
      </c>
      <c r="R13" s="212">
        <v>26.433114148145894</v>
      </c>
      <c r="S13" s="212">
        <v>32.093623034394419</v>
      </c>
      <c r="T13" s="212">
        <v>30.220058762683038</v>
      </c>
    </row>
    <row r="14" spans="1:20" ht="31.5" x14ac:dyDescent="0.25">
      <c r="D14" s="118" t="s">
        <v>529</v>
      </c>
      <c r="E14" s="118" t="s">
        <v>527</v>
      </c>
      <c r="F14" s="188">
        <v>25.384804839559798</v>
      </c>
      <c r="G14" s="188">
        <v>16.707744090242073</v>
      </c>
      <c r="H14" s="188">
        <v>12.716088757863808</v>
      </c>
      <c r="I14" s="188">
        <v>6.724422923045446</v>
      </c>
      <c r="J14" s="188">
        <v>5.1463826498789205</v>
      </c>
      <c r="K14" s="188">
        <v>5.6729006734250849</v>
      </c>
      <c r="L14" s="188">
        <v>3.9439678522394384</v>
      </c>
      <c r="M14" s="188">
        <v>5.4469175752527512</v>
      </c>
      <c r="N14" s="188">
        <v>7.4447524226941368</v>
      </c>
      <c r="O14" s="188">
        <v>7.1855625619033665</v>
      </c>
      <c r="P14" s="188">
        <v>9.4531277767622939</v>
      </c>
      <c r="Q14" s="188">
        <v>7.9857483839602619</v>
      </c>
      <c r="R14" s="188">
        <v>5.8795900405757626</v>
      </c>
      <c r="S14" s="188">
        <v>7.5738028551846863</v>
      </c>
      <c r="T14" s="188">
        <v>6.7922439041844491</v>
      </c>
    </row>
    <row r="28" spans="3:3" x14ac:dyDescent="0.25">
      <c r="C28" s="209"/>
    </row>
    <row r="29" spans="3:3" x14ac:dyDescent="0.25">
      <c r="C29" s="209"/>
    </row>
    <row r="30" spans="3:3" x14ac:dyDescent="0.25">
      <c r="C30" s="209"/>
    </row>
    <row r="31" spans="3:3" x14ac:dyDescent="0.25">
      <c r="C31" s="209"/>
    </row>
    <row r="32" spans="3:3" x14ac:dyDescent="0.25">
      <c r="C32" s="209"/>
    </row>
  </sheetData>
  <hyperlinks>
    <hyperlink ref="C1" location="Jegyzék_index!A1" display="Vissza a jegyzékre / Return to the Index" xr:uid="{BCC4CB39-D277-4EC6-8991-D1D91697586A}"/>
  </hyperlinks>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1784E8-9253-450E-B468-5E94FF4AF43B}">
  <sheetPr>
    <tabColor theme="5" tint="0.79998168889431442"/>
  </sheetPr>
  <dimension ref="A1:AQ19"/>
  <sheetViews>
    <sheetView showGridLines="0" zoomScale="75" zoomScaleNormal="75" workbookViewId="0"/>
  </sheetViews>
  <sheetFormatPr defaultColWidth="9.140625" defaultRowHeight="15.75" x14ac:dyDescent="0.25"/>
  <cols>
    <col min="1" max="1" width="13.7109375" style="71" bestFit="1" customWidth="1"/>
    <col min="2" max="2" width="98.7109375" style="71" customWidth="1"/>
    <col min="3" max="4" width="9.140625" style="71"/>
    <col min="5" max="5" width="36.85546875" style="71" customWidth="1"/>
    <col min="6" max="6" width="35.85546875" style="71" bestFit="1" customWidth="1"/>
    <col min="7" max="7" width="8.85546875" style="71" bestFit="1" customWidth="1"/>
    <col min="8" max="8" width="5" style="71" bestFit="1" customWidth="1"/>
    <col min="9" max="9" width="6.85546875" style="71" bestFit="1" customWidth="1"/>
    <col min="10" max="10" width="5" style="71" bestFit="1" customWidth="1"/>
    <col min="11" max="11" width="8.85546875" style="71" bestFit="1" customWidth="1"/>
    <col min="12" max="12" width="6.85546875" style="71" bestFit="1" customWidth="1"/>
    <col min="13" max="14" width="5" style="71" bestFit="1" customWidth="1"/>
    <col min="15" max="15" width="8.85546875" style="71" bestFit="1" customWidth="1"/>
    <col min="16" max="18" width="6.85546875" style="71" bestFit="1" customWidth="1"/>
    <col min="19" max="19" width="8.85546875" style="71" bestFit="1" customWidth="1"/>
    <col min="20" max="22" width="6.85546875" style="71" bestFit="1" customWidth="1"/>
    <col min="23" max="23" width="8.85546875" style="71" bestFit="1" customWidth="1"/>
    <col min="24" max="24" width="5" style="71" bestFit="1" customWidth="1"/>
    <col min="25" max="26" width="6.85546875" style="71" bestFit="1" customWidth="1"/>
    <col min="27" max="27" width="9.140625" style="71" bestFit="1" customWidth="1"/>
    <col min="28" max="28" width="6.85546875" style="71" customWidth="1"/>
    <col min="29" max="29" width="13.5703125" style="71" bestFit="1" customWidth="1"/>
    <col min="30" max="16384" width="9.140625" style="71"/>
  </cols>
  <sheetData>
    <row r="1" spans="1:43" x14ac:dyDescent="0.25">
      <c r="A1" s="47" t="s">
        <v>2</v>
      </c>
      <c r="B1" s="70" t="s">
        <v>493</v>
      </c>
      <c r="C1" s="176" t="s">
        <v>463</v>
      </c>
    </row>
    <row r="2" spans="1:43" x14ac:dyDescent="0.25">
      <c r="A2" s="47" t="s">
        <v>3</v>
      </c>
      <c r="B2" s="70" t="s">
        <v>658</v>
      </c>
    </row>
    <row r="3" spans="1:43" x14ac:dyDescent="0.25">
      <c r="A3" s="47" t="s">
        <v>4</v>
      </c>
      <c r="B3" s="71" t="s">
        <v>410</v>
      </c>
    </row>
    <row r="4" spans="1:43" x14ac:dyDescent="0.25">
      <c r="A4" s="47" t="s">
        <v>5</v>
      </c>
      <c r="B4" s="71" t="s">
        <v>582</v>
      </c>
    </row>
    <row r="5" spans="1:43" x14ac:dyDescent="0.25">
      <c r="A5" s="51" t="s">
        <v>6</v>
      </c>
      <c r="B5" s="71" t="s">
        <v>379</v>
      </c>
    </row>
    <row r="6" spans="1:43" x14ac:dyDescent="0.25">
      <c r="A6" s="51" t="s">
        <v>7</v>
      </c>
      <c r="B6" s="71" t="s">
        <v>462</v>
      </c>
    </row>
    <row r="10" spans="1:43" x14ac:dyDescent="0.25">
      <c r="E10" s="144"/>
      <c r="F10" s="144"/>
      <c r="G10" s="144"/>
    </row>
    <row r="11" spans="1:43" x14ac:dyDescent="0.25">
      <c r="E11" s="144"/>
      <c r="F11" s="144"/>
      <c r="G11" s="144"/>
    </row>
    <row r="12" spans="1:43" x14ac:dyDescent="0.25">
      <c r="G12" s="71" t="s">
        <v>88</v>
      </c>
      <c r="H12" s="71" t="s">
        <v>60</v>
      </c>
      <c r="I12" s="71" t="s">
        <v>62</v>
      </c>
      <c r="J12" s="71" t="s">
        <v>64</v>
      </c>
      <c r="K12" s="71" t="s">
        <v>90</v>
      </c>
      <c r="L12" s="71" t="s">
        <v>60</v>
      </c>
      <c r="M12" s="71" t="s">
        <v>62</v>
      </c>
      <c r="N12" s="71" t="s">
        <v>64</v>
      </c>
      <c r="O12" s="71" t="s">
        <v>92</v>
      </c>
      <c r="P12" s="71" t="s">
        <v>60</v>
      </c>
      <c r="Q12" s="71" t="s">
        <v>62</v>
      </c>
      <c r="R12" s="71" t="s">
        <v>64</v>
      </c>
      <c r="S12" s="71" t="s">
        <v>94</v>
      </c>
      <c r="T12" s="71" t="s">
        <v>60</v>
      </c>
      <c r="U12" s="71" t="s">
        <v>62</v>
      </c>
      <c r="V12" s="71" t="s">
        <v>64</v>
      </c>
      <c r="W12" s="71" t="s">
        <v>96</v>
      </c>
      <c r="X12" s="71" t="s">
        <v>60</v>
      </c>
      <c r="Y12" s="71" t="s">
        <v>62</v>
      </c>
      <c r="Z12" s="71" t="s">
        <v>64</v>
      </c>
      <c r="AA12" s="71" t="s">
        <v>464</v>
      </c>
      <c r="AB12" s="71" t="s">
        <v>60</v>
      </c>
      <c r="AC12" s="71" t="s">
        <v>62</v>
      </c>
      <c r="AD12" s="71" t="s">
        <v>64</v>
      </c>
      <c r="AE12" s="71" t="s">
        <v>574</v>
      </c>
      <c r="AF12" s="71" t="s">
        <v>60</v>
      </c>
      <c r="AG12" s="71" t="s">
        <v>62</v>
      </c>
      <c r="AH12" s="71" t="s">
        <v>64</v>
      </c>
      <c r="AI12" s="71" t="s">
        <v>677</v>
      </c>
      <c r="AJ12" s="71" t="s">
        <v>60</v>
      </c>
      <c r="AK12" s="71" t="s">
        <v>62</v>
      </c>
      <c r="AL12" s="71" t="s">
        <v>64</v>
      </c>
      <c r="AM12" s="71" t="s">
        <v>1651</v>
      </c>
      <c r="AN12" s="71" t="s">
        <v>60</v>
      </c>
      <c r="AO12" s="71" t="s">
        <v>62</v>
      </c>
      <c r="AP12" s="71" t="s">
        <v>64</v>
      </c>
      <c r="AQ12" s="71" t="s">
        <v>1807</v>
      </c>
    </row>
    <row r="13" spans="1:43" s="130" customFormat="1" x14ac:dyDescent="0.25">
      <c r="E13" s="71"/>
      <c r="F13" s="71"/>
      <c r="G13" s="71" t="s">
        <v>89</v>
      </c>
      <c r="H13" s="71" t="s">
        <v>61</v>
      </c>
      <c r="I13" s="71" t="s">
        <v>63</v>
      </c>
      <c r="J13" s="71" t="s">
        <v>65</v>
      </c>
      <c r="K13" s="71" t="s">
        <v>91</v>
      </c>
      <c r="L13" s="71" t="s">
        <v>61</v>
      </c>
      <c r="M13" s="71" t="s">
        <v>63</v>
      </c>
      <c r="N13" s="71" t="s">
        <v>65</v>
      </c>
      <c r="O13" s="71" t="s">
        <v>93</v>
      </c>
      <c r="P13" s="71" t="s">
        <v>61</v>
      </c>
      <c r="Q13" s="71" t="s">
        <v>63</v>
      </c>
      <c r="R13" s="71" t="s">
        <v>65</v>
      </c>
      <c r="S13" s="71" t="s">
        <v>95</v>
      </c>
      <c r="T13" s="71" t="s">
        <v>61</v>
      </c>
      <c r="U13" s="71" t="s">
        <v>63</v>
      </c>
      <c r="V13" s="71" t="s">
        <v>65</v>
      </c>
      <c r="W13" s="71" t="s">
        <v>97</v>
      </c>
      <c r="X13" s="71" t="s">
        <v>61</v>
      </c>
      <c r="Y13" s="71" t="s">
        <v>63</v>
      </c>
      <c r="Z13" s="71" t="s">
        <v>65</v>
      </c>
      <c r="AA13" s="71" t="s">
        <v>218</v>
      </c>
      <c r="AB13" s="71" t="s">
        <v>61</v>
      </c>
      <c r="AC13" s="71" t="s">
        <v>63</v>
      </c>
      <c r="AD13" s="71" t="s">
        <v>65</v>
      </c>
      <c r="AE13" s="71" t="s">
        <v>575</v>
      </c>
      <c r="AF13" s="71" t="s">
        <v>61</v>
      </c>
      <c r="AG13" s="71" t="s">
        <v>63</v>
      </c>
      <c r="AH13" s="71" t="s">
        <v>65</v>
      </c>
      <c r="AI13" s="71" t="s">
        <v>678</v>
      </c>
      <c r="AJ13" s="71" t="s">
        <v>61</v>
      </c>
      <c r="AK13" s="71" t="s">
        <v>63</v>
      </c>
      <c r="AL13" s="71" t="s">
        <v>65</v>
      </c>
      <c r="AM13" s="71" t="s">
        <v>1652</v>
      </c>
      <c r="AN13" s="71" t="s">
        <v>61</v>
      </c>
      <c r="AO13" s="71" t="s">
        <v>63</v>
      </c>
      <c r="AP13" s="71" t="s">
        <v>65</v>
      </c>
      <c r="AQ13" s="71" t="s">
        <v>1808</v>
      </c>
    </row>
    <row r="14" spans="1:43" x14ac:dyDescent="0.25">
      <c r="E14" s="71" t="s">
        <v>398</v>
      </c>
      <c r="F14" s="71" t="s">
        <v>399</v>
      </c>
      <c r="G14" s="170">
        <v>-9.2643879528850448</v>
      </c>
      <c r="H14" s="170">
        <v>0</v>
      </c>
      <c r="I14" s="170">
        <v>0</v>
      </c>
      <c r="J14" s="170">
        <v>0</v>
      </c>
      <c r="K14" s="170">
        <v>0</v>
      </c>
      <c r="L14" s="170">
        <v>0</v>
      </c>
      <c r="M14" s="170">
        <v>0</v>
      </c>
      <c r="N14" s="170">
        <v>0</v>
      </c>
      <c r="O14" s="170">
        <v>0</v>
      </c>
      <c r="P14" s="170">
        <v>0</v>
      </c>
      <c r="Q14" s="170">
        <v>0</v>
      </c>
      <c r="R14" s="170">
        <v>0</v>
      </c>
      <c r="S14" s="170">
        <v>0</v>
      </c>
      <c r="T14" s="170">
        <v>0</v>
      </c>
      <c r="U14" s="170">
        <v>0</v>
      </c>
      <c r="V14" s="170">
        <v>0</v>
      </c>
      <c r="W14" s="170">
        <v>0</v>
      </c>
      <c r="X14" s="170">
        <v>2.7196567760221133</v>
      </c>
      <c r="Y14" s="170">
        <v>0</v>
      </c>
      <c r="Z14" s="170">
        <v>0</v>
      </c>
      <c r="AA14" s="170">
        <v>0</v>
      </c>
      <c r="AB14" s="170">
        <v>0</v>
      </c>
      <c r="AC14" s="170">
        <v>23.405477983359997</v>
      </c>
      <c r="AD14" s="170">
        <v>57.856529962780158</v>
      </c>
      <c r="AE14" s="170">
        <v>47.98713772529765</v>
      </c>
      <c r="AF14" s="170">
        <v>21.762491796537788</v>
      </c>
      <c r="AG14" s="170">
        <v>0</v>
      </c>
      <c r="AH14" s="170">
        <v>-19.036865776782566</v>
      </c>
      <c r="AI14" s="170">
        <v>0</v>
      </c>
      <c r="AJ14" s="170">
        <v>0</v>
      </c>
      <c r="AK14" s="170">
        <v>-2.6220394751139877</v>
      </c>
      <c r="AL14" s="170">
        <v>-5.254272616205995</v>
      </c>
      <c r="AM14" s="170">
        <v>0</v>
      </c>
      <c r="AN14" s="170">
        <v>17.018151767285328</v>
      </c>
      <c r="AO14" s="170">
        <v>35.174994331161166</v>
      </c>
      <c r="AP14" s="170">
        <v>30.33910497099783</v>
      </c>
      <c r="AQ14" s="170">
        <v>26.01830097059873</v>
      </c>
    </row>
    <row r="15" spans="1:43" x14ac:dyDescent="0.25">
      <c r="E15" s="71" t="s">
        <v>400</v>
      </c>
      <c r="F15" s="71" t="s">
        <v>401</v>
      </c>
      <c r="G15" s="170">
        <v>0</v>
      </c>
      <c r="H15" s="170">
        <v>0</v>
      </c>
      <c r="I15" s="170">
        <v>0</v>
      </c>
      <c r="J15" s="170">
        <v>0</v>
      </c>
      <c r="K15" s="170">
        <v>0</v>
      </c>
      <c r="L15" s="170">
        <v>0</v>
      </c>
      <c r="M15" s="170">
        <v>0</v>
      </c>
      <c r="N15" s="170">
        <v>0</v>
      </c>
      <c r="O15" s="170">
        <v>0</v>
      </c>
      <c r="P15" s="170">
        <v>-12.168809225022974</v>
      </c>
      <c r="Q15" s="170">
        <v>-12.702664073229389</v>
      </c>
      <c r="R15" s="170">
        <v>-13.607030543230087</v>
      </c>
      <c r="S15" s="170">
        <v>-11.648080403703499</v>
      </c>
      <c r="T15" s="170">
        <v>-13.680466037118135</v>
      </c>
      <c r="U15" s="170">
        <v>-13.265026100715277</v>
      </c>
      <c r="V15" s="170">
        <v>-11.56646948836544</v>
      </c>
      <c r="W15" s="170">
        <v>0</v>
      </c>
      <c r="X15" s="170">
        <v>0</v>
      </c>
      <c r="Y15" s="170">
        <v>0</v>
      </c>
      <c r="Z15" s="170">
        <v>0</v>
      </c>
      <c r="AA15" s="170">
        <v>0</v>
      </c>
      <c r="AB15" s="170">
        <v>-16.552886367068385</v>
      </c>
      <c r="AC15" s="170">
        <v>-15.934162582947382</v>
      </c>
      <c r="AD15" s="170">
        <v>4.2338902361826252</v>
      </c>
      <c r="AE15" s="170">
        <v>33.777429162994679</v>
      </c>
      <c r="AF15" s="170">
        <v>-0.85103405036621238</v>
      </c>
      <c r="AG15" s="170">
        <v>10.261335969278857</v>
      </c>
      <c r="AH15" s="170">
        <v>0</v>
      </c>
      <c r="AI15" s="170">
        <v>0</v>
      </c>
      <c r="AJ15" s="170">
        <v>0</v>
      </c>
      <c r="AK15" s="170">
        <v>0</v>
      </c>
      <c r="AL15" s="170">
        <v>0</v>
      </c>
      <c r="AM15" s="170">
        <v>15.958001406683739</v>
      </c>
      <c r="AN15" s="170">
        <v>19.830150334293702</v>
      </c>
      <c r="AO15" s="170">
        <v>42.734214434443274</v>
      </c>
      <c r="AP15" s="170">
        <v>76.265172628067546</v>
      </c>
      <c r="AQ15" s="170">
        <v>2.294576738800993</v>
      </c>
    </row>
    <row r="16" spans="1:43" x14ac:dyDescent="0.25">
      <c r="E16" s="71" t="s">
        <v>402</v>
      </c>
      <c r="F16" s="71" t="s">
        <v>659</v>
      </c>
      <c r="G16" s="170">
        <v>7.2587719298245617</v>
      </c>
      <c r="H16" s="170">
        <v>0</v>
      </c>
      <c r="I16" s="170">
        <v>-9.4987716403643621</v>
      </c>
      <c r="J16" s="170">
        <v>0</v>
      </c>
      <c r="K16" s="170">
        <v>-20.768972023161076</v>
      </c>
      <c r="L16" s="170">
        <v>11.946586338100037</v>
      </c>
      <c r="M16" s="170">
        <v>0</v>
      </c>
      <c r="N16" s="170">
        <v>0</v>
      </c>
      <c r="O16" s="170">
        <v>-35.666387974132782</v>
      </c>
      <c r="P16" s="170">
        <v>-23.142396964516863</v>
      </c>
      <c r="Q16" s="170">
        <v>0</v>
      </c>
      <c r="R16" s="170">
        <v>-13.607030543230087</v>
      </c>
      <c r="S16" s="170">
        <v>0</v>
      </c>
      <c r="T16" s="170">
        <v>-13.680466037118135</v>
      </c>
      <c r="U16" s="170">
        <v>-13.265026100715277</v>
      </c>
      <c r="V16" s="170">
        <v>-11.56646948836544</v>
      </c>
      <c r="W16" s="170">
        <v>0</v>
      </c>
      <c r="X16" s="170">
        <v>2.7196567760221133</v>
      </c>
      <c r="Y16" s="170">
        <v>-18.042593298707605</v>
      </c>
      <c r="Z16" s="170">
        <v>-16.279924294666166</v>
      </c>
      <c r="AA16" s="170">
        <v>-11.947273254849691</v>
      </c>
      <c r="AB16" s="170">
        <v>9.276022377765079</v>
      </c>
      <c r="AC16" s="170">
        <v>-15.934162582947382</v>
      </c>
      <c r="AD16" s="170">
        <v>-0.6658102444184737</v>
      </c>
      <c r="AE16" s="170">
        <v>47.98713772529765</v>
      </c>
      <c r="AF16" s="170">
        <v>100</v>
      </c>
      <c r="AG16" s="170">
        <v>74.644149481028904</v>
      </c>
      <c r="AH16" s="170">
        <v>60.892684155750963</v>
      </c>
      <c r="AI16" s="170">
        <v>35.048321667762117</v>
      </c>
      <c r="AJ16" s="170">
        <v>-2.3096031819559353</v>
      </c>
      <c r="AK16" s="170">
        <v>15.278822150456312</v>
      </c>
      <c r="AL16" s="170">
        <v>39.859293403263898</v>
      </c>
      <c r="AM16" s="170">
        <v>45.076108670485205</v>
      </c>
      <c r="AN16" s="170">
        <v>49.544384220319962</v>
      </c>
      <c r="AO16" s="170">
        <v>70.772108105732386</v>
      </c>
      <c r="AP16" s="170">
        <v>55.988830236549411</v>
      </c>
      <c r="AQ16" s="170">
        <v>59.079714271866969</v>
      </c>
    </row>
    <row r="17" spans="5:43" x14ac:dyDescent="0.25">
      <c r="E17" s="71" t="s">
        <v>403</v>
      </c>
      <c r="F17" s="71" t="s">
        <v>404</v>
      </c>
      <c r="G17" s="170">
        <v>0</v>
      </c>
      <c r="H17" s="170">
        <v>0</v>
      </c>
      <c r="I17" s="170">
        <v>0</v>
      </c>
      <c r="J17" s="170">
        <v>0</v>
      </c>
      <c r="K17" s="170">
        <v>-20.768972023161076</v>
      </c>
      <c r="L17" s="170">
        <v>0</v>
      </c>
      <c r="M17" s="170">
        <v>0</v>
      </c>
      <c r="N17" s="170">
        <v>0</v>
      </c>
      <c r="O17" s="170">
        <v>0</v>
      </c>
      <c r="P17" s="170">
        <v>0</v>
      </c>
      <c r="Q17" s="170">
        <v>0</v>
      </c>
      <c r="R17" s="170">
        <v>0</v>
      </c>
      <c r="S17" s="170">
        <v>0</v>
      </c>
      <c r="T17" s="170">
        <v>0</v>
      </c>
      <c r="U17" s="170">
        <v>0</v>
      </c>
      <c r="V17" s="170">
        <v>0</v>
      </c>
      <c r="W17" s="170">
        <v>0</v>
      </c>
      <c r="X17" s="170">
        <v>2.7196567760221133</v>
      </c>
      <c r="Y17" s="170">
        <v>0</v>
      </c>
      <c r="Z17" s="170">
        <v>3.1198499899757253</v>
      </c>
      <c r="AA17" s="170">
        <v>5.7167386676004783</v>
      </c>
      <c r="AB17" s="170">
        <v>40.093325315430519</v>
      </c>
      <c r="AC17" s="170">
        <v>7.5990145268998806</v>
      </c>
      <c r="AD17" s="170">
        <v>32.220166082928529</v>
      </c>
      <c r="AE17" s="170">
        <v>31.502826428063756</v>
      </c>
      <c r="AF17" s="170">
        <v>18.351225967760918</v>
      </c>
      <c r="AG17" s="170">
        <v>3.0919795891404784</v>
      </c>
      <c r="AH17" s="170">
        <v>2.8921648254984165</v>
      </c>
      <c r="AI17" s="170">
        <v>3.0677010361052224</v>
      </c>
      <c r="AJ17" s="170">
        <v>0</v>
      </c>
      <c r="AK17" s="170">
        <v>0</v>
      </c>
      <c r="AL17" s="170">
        <v>0</v>
      </c>
      <c r="AM17" s="170">
        <v>19.702854401470905</v>
      </c>
      <c r="AN17" s="170">
        <v>22.189375558487715</v>
      </c>
      <c r="AO17" s="170">
        <v>20.882525186737329</v>
      </c>
      <c r="AP17" s="170">
        <v>23.50528485082733</v>
      </c>
      <c r="AQ17" s="170">
        <v>23.50528485082733</v>
      </c>
    </row>
    <row r="18" spans="5:43" x14ac:dyDescent="0.25">
      <c r="E18" s="71" t="s">
        <v>405</v>
      </c>
      <c r="F18" s="71" t="s">
        <v>406</v>
      </c>
      <c r="G18" s="170">
        <v>0</v>
      </c>
      <c r="H18" s="170">
        <v>0</v>
      </c>
      <c r="I18" s="170">
        <v>-21.003133225342921</v>
      </c>
      <c r="J18" s="170">
        <v>0</v>
      </c>
      <c r="K18" s="170">
        <v>0</v>
      </c>
      <c r="L18" s="170">
        <v>-18.719905926476567</v>
      </c>
      <c r="M18" s="170">
        <v>0</v>
      </c>
      <c r="N18" s="170">
        <v>0</v>
      </c>
      <c r="O18" s="170">
        <v>-23.866680523735141</v>
      </c>
      <c r="P18" s="170">
        <v>-32.718002430757984</v>
      </c>
      <c r="Q18" s="170">
        <v>-45.198723167142063</v>
      </c>
      <c r="R18" s="170">
        <v>-42.446473958557704</v>
      </c>
      <c r="S18" s="170">
        <v>-51.388966709853548</v>
      </c>
      <c r="T18" s="170">
        <v>-22.303401145094213</v>
      </c>
      <c r="U18" s="170">
        <v>-23.373657983972702</v>
      </c>
      <c r="V18" s="170">
        <v>-24.892688150606588</v>
      </c>
      <c r="W18" s="170">
        <v>-19.8833679718018</v>
      </c>
      <c r="X18" s="170">
        <v>0</v>
      </c>
      <c r="Y18" s="170">
        <v>-21.947836094230542</v>
      </c>
      <c r="Z18" s="170">
        <v>0</v>
      </c>
      <c r="AA18" s="170">
        <v>0</v>
      </c>
      <c r="AB18" s="170">
        <v>-19.767483851485267</v>
      </c>
      <c r="AC18" s="170">
        <v>-39.339640566307374</v>
      </c>
      <c r="AD18" s="170">
        <v>-24.845199785540139</v>
      </c>
      <c r="AE18" s="170">
        <v>0</v>
      </c>
      <c r="AF18" s="170">
        <v>0</v>
      </c>
      <c r="AG18" s="170">
        <v>0</v>
      </c>
      <c r="AH18" s="170">
        <v>0</v>
      </c>
      <c r="AI18" s="170">
        <v>-19.450879629236589</v>
      </c>
      <c r="AJ18" s="170">
        <v>-24.395885315172862</v>
      </c>
      <c r="AK18" s="170">
        <v>-17.784447274513298</v>
      </c>
      <c r="AL18" s="170">
        <v>0</v>
      </c>
      <c r="AM18" s="170">
        <v>0</v>
      </c>
      <c r="AN18" s="170">
        <v>0</v>
      </c>
      <c r="AO18" s="170">
        <v>0</v>
      </c>
      <c r="AP18" s="170">
        <v>0</v>
      </c>
      <c r="AQ18" s="170">
        <v>0</v>
      </c>
    </row>
    <row r="19" spans="5:43" x14ac:dyDescent="0.25">
      <c r="E19" s="71" t="s">
        <v>407</v>
      </c>
      <c r="F19" s="71" t="s">
        <v>1777</v>
      </c>
      <c r="G19" s="170">
        <v>7.2587719298245617</v>
      </c>
      <c r="H19" s="170">
        <v>0</v>
      </c>
      <c r="I19" s="170">
        <v>0</v>
      </c>
      <c r="J19" s="170">
        <v>0</v>
      </c>
      <c r="K19" s="170">
        <v>-20.768972023161076</v>
      </c>
      <c r="L19" s="170">
        <v>-10.380464203107637</v>
      </c>
      <c r="M19" s="170">
        <v>0</v>
      </c>
      <c r="N19" s="170">
        <v>0</v>
      </c>
      <c r="O19" s="170">
        <v>-16.687891765954113</v>
      </c>
      <c r="P19" s="170">
        <v>-22.29696748120115</v>
      </c>
      <c r="Q19" s="170">
        <v>0</v>
      </c>
      <c r="R19" s="170">
        <v>0</v>
      </c>
      <c r="S19" s="170">
        <v>0</v>
      </c>
      <c r="T19" s="170">
        <v>0</v>
      </c>
      <c r="U19" s="170">
        <v>0</v>
      </c>
      <c r="V19" s="170">
        <v>0</v>
      </c>
      <c r="W19" s="170">
        <v>0</v>
      </c>
      <c r="X19" s="170">
        <v>0</v>
      </c>
      <c r="Y19" s="170">
        <v>-20.299304733111025</v>
      </c>
      <c r="Z19" s="170">
        <v>-21.105348353989459</v>
      </c>
      <c r="AA19" s="170">
        <v>0</v>
      </c>
      <c r="AB19" s="170">
        <v>0</v>
      </c>
      <c r="AC19" s="170">
        <v>0</v>
      </c>
      <c r="AD19" s="170">
        <v>-4.8997004806010995</v>
      </c>
      <c r="AE19" s="170">
        <v>21.731325525515654</v>
      </c>
      <c r="AF19" s="170">
        <v>45.284892447363553</v>
      </c>
      <c r="AG19" s="170">
        <v>32.525582229197724</v>
      </c>
      <c r="AH19" s="170">
        <v>45.258936951842443</v>
      </c>
      <c r="AI19" s="170">
        <v>13.407823917143851</v>
      </c>
      <c r="AJ19" s="170">
        <v>12.320422208997222</v>
      </c>
      <c r="AK19" s="170">
        <v>10.476422290704093</v>
      </c>
      <c r="AL19" s="170">
        <v>9.2706762480082467</v>
      </c>
      <c r="AM19" s="170">
        <v>52.879531851742733</v>
      </c>
      <c r="AN19" s="170">
        <v>62.535297961198857</v>
      </c>
      <c r="AO19" s="170">
        <v>54.701850721966473</v>
      </c>
      <c r="AP19" s="170">
        <v>38.925750979878217</v>
      </c>
      <c r="AQ19" s="170">
        <v>50.116208367480105</v>
      </c>
    </row>
  </sheetData>
  <hyperlinks>
    <hyperlink ref="C1" location="Jegyzék_index!A1" display="Vissza a jegyzékre / Return to the Index" xr:uid="{D83C01B2-23AA-45C4-A29C-64CAABD3DB69}"/>
  </hyperlinks>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EFC1A-299F-4DEC-AE00-E5C12A076D7C}">
  <sheetPr>
    <tabColor theme="5" tint="0.79998168889431442"/>
  </sheetPr>
  <dimension ref="A1:K69"/>
  <sheetViews>
    <sheetView zoomScale="75" zoomScaleNormal="75" workbookViewId="0"/>
  </sheetViews>
  <sheetFormatPr defaultColWidth="9.140625" defaultRowHeight="15.75" x14ac:dyDescent="0.25"/>
  <cols>
    <col min="1" max="1" width="13.7109375" style="45" bestFit="1" customWidth="1"/>
    <col min="2" max="2" width="73.140625" style="45" customWidth="1"/>
    <col min="3" max="3" width="17.7109375" style="45" customWidth="1"/>
    <col min="4" max="7" width="9.140625" style="45"/>
    <col min="8" max="8" width="12.7109375" style="45" customWidth="1"/>
    <col min="9" max="9" width="14.42578125" style="45" customWidth="1"/>
    <col min="10" max="10" width="17.5703125" style="45" customWidth="1"/>
    <col min="11" max="11" width="19.28515625" style="45" customWidth="1"/>
    <col min="12" max="16384" width="9.140625" style="45"/>
  </cols>
  <sheetData>
    <row r="1" spans="1:11" x14ac:dyDescent="0.25">
      <c r="A1" s="195" t="s">
        <v>2</v>
      </c>
      <c r="B1" s="46" t="s">
        <v>1692</v>
      </c>
      <c r="C1" s="179" t="s">
        <v>463</v>
      </c>
    </row>
    <row r="2" spans="1:11" x14ac:dyDescent="0.25">
      <c r="A2" s="195" t="s">
        <v>3</v>
      </c>
      <c r="B2" s="46" t="s">
        <v>1767</v>
      </c>
    </row>
    <row r="3" spans="1:11" x14ac:dyDescent="0.25">
      <c r="A3" s="195" t="s">
        <v>4</v>
      </c>
      <c r="B3" s="45" t="s">
        <v>539</v>
      </c>
    </row>
    <row r="4" spans="1:11" x14ac:dyDescent="0.25">
      <c r="A4" s="195" t="s">
        <v>5</v>
      </c>
      <c r="B4" s="45" t="s">
        <v>554</v>
      </c>
    </row>
    <row r="5" spans="1:11" x14ac:dyDescent="0.25">
      <c r="A5" s="196" t="s">
        <v>6</v>
      </c>
      <c r="B5" s="71" t="s">
        <v>1809</v>
      </c>
    </row>
    <row r="6" spans="1:11" x14ac:dyDescent="0.25">
      <c r="A6" s="196" t="s">
        <v>7</v>
      </c>
      <c r="B6" s="45" t="s">
        <v>1810</v>
      </c>
    </row>
    <row r="8" spans="1:11" ht="31.5" x14ac:dyDescent="0.25">
      <c r="I8" s="152" t="s">
        <v>221</v>
      </c>
      <c r="J8" s="152" t="s">
        <v>224</v>
      </c>
      <c r="K8" s="152" t="s">
        <v>223</v>
      </c>
    </row>
    <row r="9" spans="1:11" x14ac:dyDescent="0.25">
      <c r="I9" s="152" t="s">
        <v>219</v>
      </c>
      <c r="J9" s="152" t="s">
        <v>226</v>
      </c>
      <c r="K9" s="152" t="s">
        <v>225</v>
      </c>
    </row>
    <row r="10" spans="1:11" x14ac:dyDescent="0.25">
      <c r="F10" s="45">
        <v>2008</v>
      </c>
      <c r="G10" s="148" t="s">
        <v>76</v>
      </c>
      <c r="H10" s="146" t="s">
        <v>77</v>
      </c>
      <c r="I10" s="228"/>
      <c r="J10" s="228"/>
      <c r="K10" s="228"/>
    </row>
    <row r="11" spans="1:11" x14ac:dyDescent="0.25">
      <c r="G11" s="148" t="s">
        <v>60</v>
      </c>
      <c r="H11" s="146" t="s">
        <v>61</v>
      </c>
      <c r="I11" s="228">
        <v>-75</v>
      </c>
      <c r="J11" s="228">
        <v>-66.666666666666657</v>
      </c>
      <c r="K11" s="228">
        <v>-66.666666666666657</v>
      </c>
    </row>
    <row r="12" spans="1:11" x14ac:dyDescent="0.25">
      <c r="G12" s="148" t="s">
        <v>62</v>
      </c>
      <c r="H12" s="146" t="s">
        <v>63</v>
      </c>
      <c r="I12" s="228">
        <v>-66.666666666666657</v>
      </c>
      <c r="J12" s="228">
        <v>-66.666666666666657</v>
      </c>
      <c r="K12" s="228">
        <v>-66.666666666666657</v>
      </c>
    </row>
    <row r="13" spans="1:11" x14ac:dyDescent="0.25">
      <c r="G13" s="148" t="s">
        <v>64</v>
      </c>
      <c r="H13" s="146" t="s">
        <v>65</v>
      </c>
      <c r="I13" s="228">
        <v>-100</v>
      </c>
      <c r="J13" s="228">
        <v>-83.333333333333343</v>
      </c>
      <c r="K13" s="228">
        <v>-83.333333333333343</v>
      </c>
    </row>
    <row r="14" spans="1:11" x14ac:dyDescent="0.25">
      <c r="F14" s="45">
        <v>2009</v>
      </c>
      <c r="G14" s="148" t="s">
        <v>78</v>
      </c>
      <c r="H14" s="146" t="s">
        <v>79</v>
      </c>
      <c r="I14" s="228">
        <v>-100</v>
      </c>
      <c r="J14" s="228">
        <v>-100</v>
      </c>
      <c r="K14" s="228">
        <v>-75</v>
      </c>
    </row>
    <row r="15" spans="1:11" x14ac:dyDescent="0.25">
      <c r="G15" s="148" t="s">
        <v>60</v>
      </c>
      <c r="H15" s="146" t="s">
        <v>61</v>
      </c>
      <c r="I15" s="228">
        <v>-37.5</v>
      </c>
      <c r="J15" s="228">
        <v>-50</v>
      </c>
      <c r="K15" s="228">
        <v>-50</v>
      </c>
    </row>
    <row r="16" spans="1:11" x14ac:dyDescent="0.25">
      <c r="G16" s="148" t="s">
        <v>62</v>
      </c>
      <c r="H16" s="146" t="s">
        <v>63</v>
      </c>
      <c r="I16" s="228">
        <v>-50</v>
      </c>
      <c r="J16" s="228">
        <v>-50</v>
      </c>
      <c r="K16" s="228">
        <v>-50</v>
      </c>
    </row>
    <row r="17" spans="6:11" x14ac:dyDescent="0.25">
      <c r="G17" s="148" t="s">
        <v>64</v>
      </c>
      <c r="H17" s="146" t="s">
        <v>65</v>
      </c>
      <c r="I17" s="228">
        <v>-21.428571428571427</v>
      </c>
      <c r="J17" s="228">
        <v>-25</v>
      </c>
      <c r="K17" s="228">
        <v>-16.666666666666664</v>
      </c>
    </row>
    <row r="18" spans="6:11" x14ac:dyDescent="0.25">
      <c r="F18" s="45">
        <v>2010</v>
      </c>
      <c r="G18" s="148" t="s">
        <v>80</v>
      </c>
      <c r="H18" s="146" t="s">
        <v>81</v>
      </c>
      <c r="I18" s="228">
        <v>-33.333333333333329</v>
      </c>
      <c r="J18" s="228">
        <v>-16.666666666666664</v>
      </c>
      <c r="K18" s="228">
        <v>-16.666666666666664</v>
      </c>
    </row>
    <row r="19" spans="6:11" x14ac:dyDescent="0.25">
      <c r="G19" s="148" t="s">
        <v>60</v>
      </c>
      <c r="H19" s="146" t="s">
        <v>61</v>
      </c>
      <c r="I19" s="228">
        <v>16.666666666666664</v>
      </c>
      <c r="J19" s="228">
        <v>0</v>
      </c>
      <c r="K19" s="228">
        <v>16.666666666666664</v>
      </c>
    </row>
    <row r="20" spans="6:11" x14ac:dyDescent="0.25">
      <c r="G20" s="148" t="s">
        <v>62</v>
      </c>
      <c r="H20" s="146" t="s">
        <v>63</v>
      </c>
      <c r="I20" s="228">
        <v>54.54545454545454</v>
      </c>
      <c r="J20" s="228">
        <v>27.27272727272727</v>
      </c>
      <c r="K20" s="228">
        <v>41.666666666666671</v>
      </c>
    </row>
    <row r="21" spans="6:11" x14ac:dyDescent="0.25">
      <c r="G21" s="148" t="s">
        <v>64</v>
      </c>
      <c r="H21" s="146" t="s">
        <v>65</v>
      </c>
      <c r="I21" s="228">
        <v>41.666666666666671</v>
      </c>
      <c r="J21" s="228">
        <v>25</v>
      </c>
      <c r="K21" s="228">
        <v>33.333333333333329</v>
      </c>
    </row>
    <row r="22" spans="6:11" x14ac:dyDescent="0.25">
      <c r="F22" s="45">
        <v>2011</v>
      </c>
      <c r="G22" s="148" t="s">
        <v>82</v>
      </c>
      <c r="H22" s="146" t="s">
        <v>83</v>
      </c>
      <c r="I22" s="228">
        <v>15.384615384615385</v>
      </c>
      <c r="J22" s="228">
        <v>0</v>
      </c>
      <c r="K22" s="228">
        <v>14.285714285714285</v>
      </c>
    </row>
    <row r="23" spans="6:11" x14ac:dyDescent="0.25">
      <c r="G23" s="148" t="s">
        <v>60</v>
      </c>
      <c r="H23" s="146" t="s">
        <v>61</v>
      </c>
      <c r="I23" s="228">
        <v>40</v>
      </c>
      <c r="J23" s="228">
        <v>25</v>
      </c>
      <c r="K23" s="228">
        <v>20</v>
      </c>
    </row>
    <row r="24" spans="6:11" x14ac:dyDescent="0.25">
      <c r="G24" s="148" t="s">
        <v>62</v>
      </c>
      <c r="H24" s="146" t="s">
        <v>63</v>
      </c>
      <c r="I24" s="228">
        <v>-18.181818181818183</v>
      </c>
      <c r="J24" s="228">
        <v>-18.181818181818183</v>
      </c>
      <c r="K24" s="228">
        <v>-18.181818181818183</v>
      </c>
    </row>
    <row r="25" spans="6:11" x14ac:dyDescent="0.25">
      <c r="G25" s="148" t="s">
        <v>64</v>
      </c>
      <c r="H25" s="146" t="s">
        <v>65</v>
      </c>
      <c r="I25" s="228">
        <v>-60</v>
      </c>
      <c r="J25" s="228">
        <v>-60</v>
      </c>
      <c r="K25" s="228">
        <v>-60</v>
      </c>
    </row>
    <row r="26" spans="6:11" x14ac:dyDescent="0.25">
      <c r="F26" s="45">
        <v>2012</v>
      </c>
      <c r="G26" s="148" t="s">
        <v>84</v>
      </c>
      <c r="H26" s="146" t="s">
        <v>85</v>
      </c>
      <c r="I26" s="228">
        <v>-22.222222222222221</v>
      </c>
      <c r="J26" s="228">
        <v>-28.571428571428573</v>
      </c>
      <c r="K26" s="228">
        <v>-37.5</v>
      </c>
    </row>
    <row r="27" spans="6:11" x14ac:dyDescent="0.25">
      <c r="G27" s="148" t="s">
        <v>60</v>
      </c>
      <c r="H27" s="146" t="s">
        <v>61</v>
      </c>
      <c r="I27" s="228">
        <v>-75</v>
      </c>
      <c r="J27" s="228">
        <v>-66.666666666666671</v>
      </c>
      <c r="K27" s="228">
        <v>0</v>
      </c>
    </row>
    <row r="28" spans="6:11" x14ac:dyDescent="0.25">
      <c r="G28" s="148" t="s">
        <v>62</v>
      </c>
      <c r="H28" s="146" t="s">
        <v>63</v>
      </c>
      <c r="I28" s="228">
        <v>-30</v>
      </c>
      <c r="J28" s="228">
        <v>-25</v>
      </c>
      <c r="K28" s="228">
        <v>-11.111111111111111</v>
      </c>
    </row>
    <row r="29" spans="6:11" x14ac:dyDescent="0.25">
      <c r="G29" s="148" t="s">
        <v>64</v>
      </c>
      <c r="H29" s="146" t="s">
        <v>65</v>
      </c>
      <c r="I29" s="228">
        <v>-28.571428571428573</v>
      </c>
      <c r="J29" s="228">
        <v>-28.571428571428573</v>
      </c>
      <c r="K29" s="228">
        <v>-14.285714285714286</v>
      </c>
    </row>
    <row r="30" spans="6:11" x14ac:dyDescent="0.25">
      <c r="F30" s="45">
        <v>2013</v>
      </c>
      <c r="G30" s="148" t="s">
        <v>86</v>
      </c>
      <c r="H30" s="146" t="s">
        <v>87</v>
      </c>
      <c r="I30" s="228">
        <v>-41.666666666666664</v>
      </c>
      <c r="J30" s="228">
        <v>-33.333333333333336</v>
      </c>
      <c r="K30" s="228">
        <v>-33.333333333333336</v>
      </c>
    </row>
    <row r="31" spans="6:11" x14ac:dyDescent="0.25">
      <c r="G31" s="148" t="s">
        <v>60</v>
      </c>
      <c r="H31" s="146" t="s">
        <v>61</v>
      </c>
      <c r="I31" s="228">
        <v>9.0909090909090917</v>
      </c>
      <c r="J31" s="228">
        <v>-11.111111111111111</v>
      </c>
      <c r="K31" s="228">
        <v>-10</v>
      </c>
    </row>
    <row r="32" spans="6:11" x14ac:dyDescent="0.25">
      <c r="G32" s="148" t="s">
        <v>62</v>
      </c>
      <c r="H32" s="146" t="s">
        <v>63</v>
      </c>
      <c r="I32" s="228">
        <v>-10</v>
      </c>
      <c r="J32" s="228">
        <v>-20</v>
      </c>
      <c r="K32" s="228">
        <v>-5.882352941176471</v>
      </c>
    </row>
    <row r="33" spans="6:11" x14ac:dyDescent="0.25">
      <c r="G33" s="148" t="s">
        <v>64</v>
      </c>
      <c r="H33" s="146" t="s">
        <v>65</v>
      </c>
      <c r="I33" s="228">
        <v>-11.111111111111111</v>
      </c>
      <c r="J33" s="228">
        <v>-12.5</v>
      </c>
      <c r="K33" s="228">
        <v>0</v>
      </c>
    </row>
    <row r="34" spans="6:11" x14ac:dyDescent="0.25">
      <c r="F34" s="45">
        <v>2014</v>
      </c>
      <c r="G34" s="148" t="s">
        <v>88</v>
      </c>
      <c r="H34" s="146" t="s">
        <v>89</v>
      </c>
      <c r="I34" s="228">
        <v>7.6923076923076925</v>
      </c>
      <c r="J34" s="228">
        <v>0</v>
      </c>
      <c r="K34" s="228">
        <v>-7.6923076923076925</v>
      </c>
    </row>
    <row r="35" spans="6:11" x14ac:dyDescent="0.25">
      <c r="G35" s="148" t="s">
        <v>60</v>
      </c>
      <c r="H35" s="146" t="s">
        <v>61</v>
      </c>
      <c r="I35" s="228">
        <v>12.5</v>
      </c>
      <c r="J35" s="228">
        <v>13.333333333333334</v>
      </c>
      <c r="K35" s="228">
        <v>6.25</v>
      </c>
    </row>
    <row r="36" spans="6:11" x14ac:dyDescent="0.25">
      <c r="G36" s="148" t="s">
        <v>62</v>
      </c>
      <c r="H36" s="146" t="s">
        <v>63</v>
      </c>
      <c r="I36" s="228">
        <v>46.153846153846153</v>
      </c>
      <c r="J36" s="228">
        <v>23.076923076923077</v>
      </c>
      <c r="K36" s="228">
        <v>41.666666666666671</v>
      </c>
    </row>
    <row r="37" spans="6:11" x14ac:dyDescent="0.25">
      <c r="G37" s="148" t="s">
        <v>64</v>
      </c>
      <c r="H37" s="146" t="s">
        <v>65</v>
      </c>
      <c r="I37" s="228">
        <v>46.666666666666664</v>
      </c>
      <c r="J37" s="228">
        <v>38.461538461538467</v>
      </c>
      <c r="K37" s="228">
        <v>-35.714285714285708</v>
      </c>
    </row>
    <row r="38" spans="6:11" x14ac:dyDescent="0.25">
      <c r="F38" s="45">
        <v>2015</v>
      </c>
      <c r="G38" s="148" t="s">
        <v>90</v>
      </c>
      <c r="H38" s="146" t="s">
        <v>91</v>
      </c>
      <c r="I38" s="228">
        <v>36.363636363636367</v>
      </c>
      <c r="J38" s="228">
        <v>33.333333333333329</v>
      </c>
      <c r="K38" s="228">
        <v>0</v>
      </c>
    </row>
    <row r="39" spans="6:11" x14ac:dyDescent="0.25">
      <c r="G39" s="148" t="s">
        <v>60</v>
      </c>
      <c r="H39" s="146" t="s">
        <v>61</v>
      </c>
      <c r="I39" s="228">
        <v>27.777777777777782</v>
      </c>
      <c r="J39" s="228">
        <v>25</v>
      </c>
      <c r="K39" s="228">
        <v>17.647058823529413</v>
      </c>
    </row>
    <row r="40" spans="6:11" x14ac:dyDescent="0.25">
      <c r="G40" s="148" t="s">
        <v>62</v>
      </c>
      <c r="H40" s="146" t="s">
        <v>63</v>
      </c>
      <c r="I40" s="228">
        <v>70.588235294117652</v>
      </c>
      <c r="J40" s="228">
        <v>50</v>
      </c>
      <c r="K40" s="228">
        <v>25</v>
      </c>
    </row>
    <row r="41" spans="6:11" x14ac:dyDescent="0.25">
      <c r="G41" s="148" t="s">
        <v>64</v>
      </c>
      <c r="H41" s="146" t="s">
        <v>65</v>
      </c>
      <c r="I41" s="228">
        <v>75</v>
      </c>
      <c r="J41" s="228">
        <v>66.666666666666657</v>
      </c>
      <c r="K41" s="228">
        <v>59.999999999999993</v>
      </c>
    </row>
    <row r="42" spans="6:11" x14ac:dyDescent="0.25">
      <c r="F42" s="45">
        <v>2016</v>
      </c>
      <c r="G42" s="148" t="s">
        <v>92</v>
      </c>
      <c r="H42" s="146" t="s">
        <v>93</v>
      </c>
      <c r="I42" s="228">
        <v>71.428571428571431</v>
      </c>
      <c r="J42" s="228">
        <v>47.368421052631575</v>
      </c>
      <c r="K42" s="228">
        <v>57.142857142857139</v>
      </c>
    </row>
    <row r="43" spans="6:11" x14ac:dyDescent="0.25">
      <c r="G43" s="148" t="s">
        <v>60</v>
      </c>
      <c r="H43" s="146" t="s">
        <v>61</v>
      </c>
      <c r="I43" s="228">
        <v>82.608695652173907</v>
      </c>
      <c r="J43" s="228">
        <v>68.181818181818173</v>
      </c>
      <c r="K43" s="228">
        <v>57.142857142857139</v>
      </c>
    </row>
    <row r="44" spans="6:11" x14ac:dyDescent="0.25">
      <c r="G44" s="148" t="s">
        <v>62</v>
      </c>
      <c r="H44" s="146" t="s">
        <v>63</v>
      </c>
      <c r="I44" s="228">
        <v>52.631578947368418</v>
      </c>
      <c r="J44" s="228">
        <v>57.89473684210526</v>
      </c>
      <c r="K44" s="228">
        <v>61.1111111111111</v>
      </c>
    </row>
    <row r="45" spans="6:11" x14ac:dyDescent="0.25">
      <c r="G45" s="148" t="s">
        <v>64</v>
      </c>
      <c r="H45" s="146" t="s">
        <v>65</v>
      </c>
      <c r="I45" s="228">
        <v>83.333333333333343</v>
      </c>
      <c r="J45" s="228">
        <v>66.666666666666657</v>
      </c>
      <c r="K45" s="228">
        <v>63.636363636363633</v>
      </c>
    </row>
    <row r="46" spans="6:11" x14ac:dyDescent="0.25">
      <c r="F46" s="45">
        <v>2017</v>
      </c>
      <c r="G46" s="148" t="s">
        <v>94</v>
      </c>
      <c r="H46" s="146" t="s">
        <v>95</v>
      </c>
      <c r="I46" s="228">
        <v>85.714285714285708</v>
      </c>
      <c r="J46" s="228">
        <v>70</v>
      </c>
      <c r="K46" s="228">
        <v>55.555555555555557</v>
      </c>
    </row>
    <row r="47" spans="6:11" x14ac:dyDescent="0.25">
      <c r="G47" s="148" t="s">
        <v>60</v>
      </c>
      <c r="H47" s="146" t="s">
        <v>61</v>
      </c>
      <c r="I47" s="228">
        <v>77.777777777777786</v>
      </c>
      <c r="J47" s="228">
        <v>75</v>
      </c>
      <c r="K47" s="228">
        <v>75</v>
      </c>
    </row>
    <row r="48" spans="6:11" x14ac:dyDescent="0.25">
      <c r="G48" s="148" t="s">
        <v>62</v>
      </c>
      <c r="H48" s="146" t="s">
        <v>63</v>
      </c>
      <c r="I48" s="228">
        <v>87.5</v>
      </c>
      <c r="J48" s="228">
        <v>73.333333333333329</v>
      </c>
      <c r="K48" s="228">
        <v>62.5</v>
      </c>
    </row>
    <row r="49" spans="6:11" x14ac:dyDescent="0.25">
      <c r="G49" s="148" t="s">
        <v>64</v>
      </c>
      <c r="H49" s="146" t="s">
        <v>65</v>
      </c>
      <c r="I49" s="228">
        <v>76.19047619047619</v>
      </c>
      <c r="J49" s="228">
        <v>50</v>
      </c>
      <c r="K49" s="228">
        <v>58.82352941176471</v>
      </c>
    </row>
    <row r="50" spans="6:11" x14ac:dyDescent="0.25">
      <c r="F50" s="45">
        <v>2018</v>
      </c>
      <c r="G50" s="148" t="s">
        <v>96</v>
      </c>
      <c r="H50" s="146" t="s">
        <v>97</v>
      </c>
      <c r="I50" s="228">
        <v>61</v>
      </c>
      <c r="J50" s="228">
        <v>63</v>
      </c>
      <c r="K50" s="228">
        <v>55</v>
      </c>
    </row>
    <row r="51" spans="6:11" x14ac:dyDescent="0.25">
      <c r="G51" s="148" t="s">
        <v>60</v>
      </c>
      <c r="H51" s="146" t="s">
        <v>61</v>
      </c>
      <c r="I51" s="228">
        <v>73.913043478260875</v>
      </c>
      <c r="J51" s="228">
        <v>86.36363636363636</v>
      </c>
      <c r="K51" s="228">
        <v>85.714285714285708</v>
      </c>
    </row>
    <row r="52" spans="6:11" x14ac:dyDescent="0.25">
      <c r="G52" s="148" t="s">
        <v>62</v>
      </c>
      <c r="H52" s="146" t="s">
        <v>63</v>
      </c>
      <c r="I52" s="228">
        <v>56.25</v>
      </c>
      <c r="J52" s="228">
        <v>71.428571428571431</v>
      </c>
      <c r="K52" s="228">
        <v>53.846153846153847</v>
      </c>
    </row>
    <row r="53" spans="6:11" x14ac:dyDescent="0.25">
      <c r="G53" s="148" t="s">
        <v>64</v>
      </c>
      <c r="H53" s="146" t="s">
        <v>65</v>
      </c>
      <c r="I53" s="228">
        <v>58.823529411764703</v>
      </c>
      <c r="J53" s="228">
        <v>58.823529411764703</v>
      </c>
      <c r="K53" s="228">
        <v>41.17647058823529</v>
      </c>
    </row>
    <row r="54" spans="6:11" x14ac:dyDescent="0.25">
      <c r="F54" s="45">
        <v>2019</v>
      </c>
      <c r="G54" s="148" t="s">
        <v>464</v>
      </c>
      <c r="H54" s="146" t="s">
        <v>218</v>
      </c>
      <c r="I54" s="228">
        <v>90.909090909090907</v>
      </c>
      <c r="J54" s="228">
        <v>60</v>
      </c>
      <c r="K54" s="228">
        <v>66.666666666666657</v>
      </c>
    </row>
    <row r="55" spans="6:11" x14ac:dyDescent="0.25">
      <c r="G55" s="148" t="s">
        <v>60</v>
      </c>
      <c r="H55" s="146" t="s">
        <v>61</v>
      </c>
      <c r="I55" s="228">
        <v>52.380952380952387</v>
      </c>
      <c r="J55" s="228">
        <v>57.142857142857139</v>
      </c>
      <c r="K55" s="228">
        <v>47.619047619047613</v>
      </c>
    </row>
    <row r="56" spans="6:11" x14ac:dyDescent="0.25">
      <c r="G56" s="148" t="s">
        <v>62</v>
      </c>
      <c r="H56" s="146" t="s">
        <v>63</v>
      </c>
      <c r="I56" s="228">
        <v>52.941176470588239</v>
      </c>
      <c r="J56" s="228">
        <v>61.111111111111114</v>
      </c>
      <c r="K56" s="228">
        <v>18.75</v>
      </c>
    </row>
    <row r="57" spans="6:11" x14ac:dyDescent="0.25">
      <c r="G57" s="148" t="s">
        <v>64</v>
      </c>
      <c r="H57" s="146" t="s">
        <v>65</v>
      </c>
      <c r="I57" s="228">
        <v>50</v>
      </c>
      <c r="J57" s="228">
        <v>37.5</v>
      </c>
      <c r="K57" s="228">
        <v>11.538461538461537</v>
      </c>
    </row>
    <row r="58" spans="6:11" x14ac:dyDescent="0.25">
      <c r="F58" s="45">
        <v>2020</v>
      </c>
      <c r="G58" s="148" t="s">
        <v>574</v>
      </c>
      <c r="H58" s="146" t="s">
        <v>575</v>
      </c>
      <c r="I58" s="228">
        <v>-37.5</v>
      </c>
      <c r="J58" s="228">
        <v>-26.666666666666664</v>
      </c>
      <c r="K58" s="228">
        <v>-46.666666666666671</v>
      </c>
    </row>
    <row r="59" spans="6:11" x14ac:dyDescent="0.25">
      <c r="G59" s="148" t="s">
        <v>60</v>
      </c>
      <c r="H59" s="146" t="s">
        <v>61</v>
      </c>
      <c r="I59" s="228">
        <v>-41.666666666666671</v>
      </c>
      <c r="J59" s="228">
        <v>-18.18181818181818</v>
      </c>
      <c r="K59" s="228">
        <v>-72.727272727272734</v>
      </c>
    </row>
    <row r="60" spans="6:11" x14ac:dyDescent="0.25">
      <c r="G60" s="148" t="s">
        <v>62</v>
      </c>
      <c r="H60" s="146" t="s">
        <v>63</v>
      </c>
      <c r="I60" s="228">
        <v>-42.857142857142854</v>
      </c>
      <c r="J60" s="228">
        <v>28.571428571428569</v>
      </c>
      <c r="K60" s="228">
        <v>-71.428571428571431</v>
      </c>
    </row>
    <row r="61" spans="6:11" x14ac:dyDescent="0.25">
      <c r="G61" s="148" t="s">
        <v>64</v>
      </c>
      <c r="H61" s="146" t="s">
        <v>65</v>
      </c>
      <c r="I61" s="228">
        <v>-59.090909090909093</v>
      </c>
      <c r="J61" s="228">
        <v>42.857142857142854</v>
      </c>
      <c r="K61" s="228">
        <v>-76.19047619047619</v>
      </c>
    </row>
    <row r="62" spans="6:11" x14ac:dyDescent="0.25">
      <c r="F62" s="45">
        <v>2021</v>
      </c>
      <c r="G62" s="148" t="s">
        <v>677</v>
      </c>
      <c r="H62" s="146" t="s">
        <v>678</v>
      </c>
      <c r="I62" s="228">
        <v>-33.333333333333329</v>
      </c>
      <c r="J62" s="228">
        <v>66.666666666666657</v>
      </c>
      <c r="K62" s="228">
        <v>-61.1111111111111</v>
      </c>
    </row>
    <row r="63" spans="6:11" x14ac:dyDescent="0.25">
      <c r="G63" s="148" t="s">
        <v>60</v>
      </c>
      <c r="H63" s="146" t="s">
        <v>61</v>
      </c>
      <c r="I63" s="228">
        <v>0</v>
      </c>
      <c r="J63" s="228">
        <v>25.000000000000007</v>
      </c>
      <c r="K63" s="228">
        <v>0</v>
      </c>
    </row>
    <row r="64" spans="6:11" x14ac:dyDescent="0.25">
      <c r="G64" s="148" t="s">
        <v>62</v>
      </c>
      <c r="H64" s="146" t="s">
        <v>63</v>
      </c>
      <c r="I64" s="228">
        <v>-22.222222222222218</v>
      </c>
      <c r="J64" s="228">
        <v>60</v>
      </c>
      <c r="K64" s="228">
        <v>-11.111111111111111</v>
      </c>
    </row>
    <row r="65" spans="6:11" x14ac:dyDescent="0.25">
      <c r="G65" s="148" t="s">
        <v>64</v>
      </c>
      <c r="H65" s="146" t="s">
        <v>65</v>
      </c>
      <c r="I65" s="228">
        <v>16.666666666666668</v>
      </c>
      <c r="J65" s="228">
        <v>76.923076923076934</v>
      </c>
      <c r="K65" s="228">
        <v>16.666666666666668</v>
      </c>
    </row>
    <row r="66" spans="6:11" x14ac:dyDescent="0.25">
      <c r="F66" s="45">
        <v>2022</v>
      </c>
      <c r="G66" s="148" t="s">
        <v>1651</v>
      </c>
      <c r="H66" s="146" t="s">
        <v>1652</v>
      </c>
      <c r="I66" s="228">
        <v>-9.0909090909090917</v>
      </c>
      <c r="J66" s="228">
        <v>15.384615384615385</v>
      </c>
      <c r="K66" s="228">
        <v>-33.333333333333343</v>
      </c>
    </row>
    <row r="67" spans="6:11" x14ac:dyDescent="0.25">
      <c r="G67" s="148" t="s">
        <v>60</v>
      </c>
      <c r="H67" s="146" t="s">
        <v>61</v>
      </c>
      <c r="I67" s="228">
        <v>-28.571428571428573</v>
      </c>
      <c r="J67" s="228">
        <v>14.285714285714285</v>
      </c>
      <c r="K67" s="228">
        <v>-7.6923076923076916</v>
      </c>
    </row>
    <row r="68" spans="6:11" x14ac:dyDescent="0.25">
      <c r="G68" s="148" t="s">
        <v>62</v>
      </c>
      <c r="H68" s="146" t="s">
        <v>63</v>
      </c>
      <c r="I68" s="228">
        <v>-57.142857142857139</v>
      </c>
      <c r="J68" s="228">
        <v>-37.5</v>
      </c>
      <c r="K68" s="228">
        <v>-57.142857142857139</v>
      </c>
    </row>
    <row r="69" spans="6:11" x14ac:dyDescent="0.25">
      <c r="G69" s="148" t="s">
        <v>64</v>
      </c>
      <c r="H69" s="146" t="s">
        <v>65</v>
      </c>
      <c r="I69" s="228">
        <v>-50.000000000000007</v>
      </c>
      <c r="J69" s="228">
        <v>0</v>
      </c>
      <c r="K69" s="228">
        <v>-30.769230769230766</v>
      </c>
    </row>
  </sheetData>
  <hyperlinks>
    <hyperlink ref="C1" location="Jegyzék_index!A1" display="Vissza a jegyzékre / Return to the Index" xr:uid="{2570CD7A-412D-4472-A1EE-139CB914F853}"/>
  </hyperlinks>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9C312-4831-4C5B-B6EA-A824B40476C6}">
  <sheetPr>
    <tabColor theme="5" tint="0.79998168889431442"/>
  </sheetPr>
  <dimension ref="A1:J69"/>
  <sheetViews>
    <sheetView zoomScale="75" zoomScaleNormal="75" workbookViewId="0"/>
  </sheetViews>
  <sheetFormatPr defaultColWidth="9.140625" defaultRowHeight="15.75" x14ac:dyDescent="0.25"/>
  <cols>
    <col min="1" max="1" width="13.7109375" style="45" bestFit="1" customWidth="1"/>
    <col min="2" max="2" width="69.28515625" style="45" bestFit="1" customWidth="1"/>
    <col min="3" max="3" width="18.85546875" style="45" customWidth="1"/>
    <col min="4" max="7" width="9.140625" style="45"/>
    <col min="8" max="8" width="17.5703125" style="45" customWidth="1"/>
    <col min="9" max="9" width="20" style="227" customWidth="1"/>
    <col min="10" max="10" width="21.28515625" style="227" customWidth="1"/>
    <col min="11" max="16384" width="9.140625" style="45"/>
  </cols>
  <sheetData>
    <row r="1" spans="1:10" x14ac:dyDescent="0.25">
      <c r="A1" s="195" t="s">
        <v>2</v>
      </c>
      <c r="B1" s="46" t="s">
        <v>540</v>
      </c>
      <c r="C1" s="179" t="s">
        <v>463</v>
      </c>
    </row>
    <row r="2" spans="1:10" x14ac:dyDescent="0.25">
      <c r="A2" s="195" t="s">
        <v>3</v>
      </c>
      <c r="B2" s="46" t="s">
        <v>541</v>
      </c>
    </row>
    <row r="3" spans="1:10" x14ac:dyDescent="0.25">
      <c r="A3" s="195" t="s">
        <v>4</v>
      </c>
      <c r="B3" s="45" t="s">
        <v>539</v>
      </c>
    </row>
    <row r="4" spans="1:10" x14ac:dyDescent="0.25">
      <c r="A4" s="195" t="s">
        <v>5</v>
      </c>
      <c r="B4" s="45" t="s">
        <v>554</v>
      </c>
    </row>
    <row r="5" spans="1:10" x14ac:dyDescent="0.25">
      <c r="A5" s="196" t="s">
        <v>6</v>
      </c>
      <c r="B5" s="71" t="s">
        <v>1811</v>
      </c>
    </row>
    <row r="6" spans="1:10" x14ac:dyDescent="0.25">
      <c r="A6" s="196" t="s">
        <v>7</v>
      </c>
      <c r="B6" s="45" t="s">
        <v>1812</v>
      </c>
    </row>
    <row r="8" spans="1:10" ht="31.5" x14ac:dyDescent="0.25">
      <c r="I8" s="152" t="s">
        <v>542</v>
      </c>
      <c r="J8" s="152" t="s">
        <v>543</v>
      </c>
    </row>
    <row r="9" spans="1:10" ht="31.5" x14ac:dyDescent="0.25">
      <c r="I9" s="152" t="s">
        <v>544</v>
      </c>
      <c r="J9" s="152" t="s">
        <v>545</v>
      </c>
    </row>
    <row r="10" spans="1:10" x14ac:dyDescent="0.25">
      <c r="F10" s="45">
        <v>2008</v>
      </c>
      <c r="G10" s="148" t="s">
        <v>76</v>
      </c>
      <c r="H10" s="146" t="s">
        <v>77</v>
      </c>
      <c r="I10" s="228">
        <v>0.7936507936507935</v>
      </c>
      <c r="J10" s="228">
        <v>-31</v>
      </c>
    </row>
    <row r="11" spans="1:10" x14ac:dyDescent="0.25">
      <c r="G11" s="148" t="s">
        <v>60</v>
      </c>
      <c r="H11" s="146" t="s">
        <v>61</v>
      </c>
      <c r="I11" s="228">
        <v>-10.879629629629628</v>
      </c>
      <c r="J11" s="228">
        <v>-34</v>
      </c>
    </row>
    <row r="12" spans="1:10" x14ac:dyDescent="0.25">
      <c r="G12" s="148" t="s">
        <v>62</v>
      </c>
      <c r="H12" s="146" t="s">
        <v>63</v>
      </c>
      <c r="I12" s="228">
        <v>3.3182503770739058</v>
      </c>
      <c r="J12" s="228">
        <v>-18</v>
      </c>
    </row>
    <row r="13" spans="1:10" x14ac:dyDescent="0.25">
      <c r="G13" s="148" t="s">
        <v>64</v>
      </c>
      <c r="H13" s="146" t="s">
        <v>65</v>
      </c>
      <c r="I13" s="228">
        <v>-55.555555555555543</v>
      </c>
      <c r="J13" s="228">
        <v>-52</v>
      </c>
    </row>
    <row r="14" spans="1:10" x14ac:dyDescent="0.25">
      <c r="F14" s="45">
        <v>2009</v>
      </c>
      <c r="G14" s="148" t="s">
        <v>78</v>
      </c>
      <c r="H14" s="146" t="s">
        <v>79</v>
      </c>
      <c r="I14" s="228">
        <v>-73.358585858585855</v>
      </c>
      <c r="J14" s="228">
        <v>-47</v>
      </c>
    </row>
    <row r="15" spans="1:10" x14ac:dyDescent="0.25">
      <c r="G15" s="148" t="s">
        <v>60</v>
      </c>
      <c r="H15" s="146" t="s">
        <v>61</v>
      </c>
      <c r="I15" s="228">
        <v>-51.388888888888893</v>
      </c>
      <c r="J15" s="228">
        <v>-31</v>
      </c>
    </row>
    <row r="16" spans="1:10" x14ac:dyDescent="0.25">
      <c r="G16" s="148" t="s">
        <v>62</v>
      </c>
      <c r="H16" s="146" t="s">
        <v>63</v>
      </c>
      <c r="I16" s="228">
        <v>-52.38095238095238</v>
      </c>
      <c r="J16" s="228">
        <v>-17</v>
      </c>
    </row>
    <row r="17" spans="6:10" x14ac:dyDescent="0.25">
      <c r="G17" s="148" t="s">
        <v>64</v>
      </c>
      <c r="H17" s="146" t="s">
        <v>65</v>
      </c>
      <c r="I17" s="228">
        <v>-51.728805217177317</v>
      </c>
      <c r="J17" s="228">
        <v>-24</v>
      </c>
    </row>
    <row r="18" spans="6:10" x14ac:dyDescent="0.25">
      <c r="F18" s="45">
        <v>2010</v>
      </c>
      <c r="G18" s="148" t="s">
        <v>80</v>
      </c>
      <c r="H18" s="146" t="s">
        <v>81</v>
      </c>
      <c r="I18" s="228">
        <v>-47.619047619047613</v>
      </c>
      <c r="J18" s="228">
        <v>-24</v>
      </c>
    </row>
    <row r="19" spans="6:10" x14ac:dyDescent="0.25">
      <c r="G19" s="148" t="s">
        <v>60</v>
      </c>
      <c r="H19" s="146" t="s">
        <v>61</v>
      </c>
      <c r="I19" s="228">
        <v>-28.540305010893245</v>
      </c>
      <c r="J19" s="228">
        <v>11</v>
      </c>
    </row>
    <row r="20" spans="6:10" x14ac:dyDescent="0.25">
      <c r="G20" s="148" t="s">
        <v>62</v>
      </c>
      <c r="H20" s="146" t="s">
        <v>63</v>
      </c>
      <c r="I20" s="228">
        <v>-6.0975829725829724</v>
      </c>
      <c r="J20" s="228">
        <v>10</v>
      </c>
    </row>
    <row r="21" spans="6:10" x14ac:dyDescent="0.25">
      <c r="G21" s="148" t="s">
        <v>64</v>
      </c>
      <c r="H21" s="146" t="s">
        <v>65</v>
      </c>
      <c r="I21" s="228">
        <v>-12.037037037037038</v>
      </c>
      <c r="J21" s="228">
        <v>-2</v>
      </c>
    </row>
    <row r="22" spans="6:10" x14ac:dyDescent="0.25">
      <c r="F22" s="45">
        <v>2011</v>
      </c>
      <c r="G22" s="148" t="s">
        <v>82</v>
      </c>
      <c r="H22" s="146" t="s">
        <v>83</v>
      </c>
      <c r="I22" s="228">
        <v>10.833333333333334</v>
      </c>
      <c r="J22" s="228">
        <v>-11</v>
      </c>
    </row>
    <row r="23" spans="6:10" x14ac:dyDescent="0.25">
      <c r="G23" s="148" t="s">
        <v>60</v>
      </c>
      <c r="H23" s="146" t="s">
        <v>61</v>
      </c>
      <c r="I23" s="228">
        <v>11.002178649237473</v>
      </c>
      <c r="J23" s="228">
        <v>5</v>
      </c>
    </row>
    <row r="24" spans="6:10" x14ac:dyDescent="0.25">
      <c r="G24" s="148" t="s">
        <v>62</v>
      </c>
      <c r="H24" s="146" t="s">
        <v>63</v>
      </c>
      <c r="I24" s="228">
        <v>-1.0942760942760941</v>
      </c>
      <c r="J24" s="228">
        <v>-11</v>
      </c>
    </row>
    <row r="25" spans="6:10" x14ac:dyDescent="0.25">
      <c r="G25" s="148" t="s">
        <v>64</v>
      </c>
      <c r="H25" s="146" t="s">
        <v>65</v>
      </c>
      <c r="I25" s="228">
        <v>-0.24509803921568599</v>
      </c>
      <c r="J25" s="228">
        <v>-36</v>
      </c>
    </row>
    <row r="26" spans="6:10" x14ac:dyDescent="0.25">
      <c r="F26" s="45">
        <v>2012</v>
      </c>
      <c r="G26" s="148" t="s">
        <v>84</v>
      </c>
      <c r="H26" s="146" t="s">
        <v>85</v>
      </c>
      <c r="I26" s="228">
        <v>-23.611111111111114</v>
      </c>
      <c r="J26" s="228">
        <v>-31</v>
      </c>
    </row>
    <row r="27" spans="6:10" x14ac:dyDescent="0.25">
      <c r="G27" s="148" t="s">
        <v>60</v>
      </c>
      <c r="H27" s="146" t="s">
        <v>61</v>
      </c>
      <c r="I27" s="228">
        <v>-25.396825396825395</v>
      </c>
      <c r="J27" s="228">
        <v>-38</v>
      </c>
    </row>
    <row r="28" spans="6:10" x14ac:dyDescent="0.25">
      <c r="G28" s="148" t="s">
        <v>62</v>
      </c>
      <c r="H28" s="146" t="s">
        <v>63</v>
      </c>
      <c r="I28" s="228">
        <v>-4.1707396546106219</v>
      </c>
      <c r="J28" s="228">
        <v>-25</v>
      </c>
    </row>
    <row r="29" spans="6:10" x14ac:dyDescent="0.25">
      <c r="G29" s="148" t="s">
        <v>64</v>
      </c>
      <c r="H29" s="146" t="s">
        <v>65</v>
      </c>
      <c r="I29" s="228">
        <v>-15.779645191409898</v>
      </c>
      <c r="J29" s="228">
        <v>-22</v>
      </c>
    </row>
    <row r="30" spans="6:10" x14ac:dyDescent="0.25">
      <c r="F30" s="45">
        <v>2013</v>
      </c>
      <c r="G30" s="148" t="s">
        <v>86</v>
      </c>
      <c r="H30" s="146" t="s">
        <v>87</v>
      </c>
      <c r="I30" s="228">
        <v>-21.597222222222218</v>
      </c>
      <c r="J30" s="228">
        <v>-25</v>
      </c>
    </row>
    <row r="31" spans="6:10" x14ac:dyDescent="0.25">
      <c r="G31" s="148" t="s">
        <v>60</v>
      </c>
      <c r="H31" s="146" t="s">
        <v>61</v>
      </c>
      <c r="I31" s="228">
        <v>-12.5</v>
      </c>
      <c r="J31" s="228">
        <v>-18</v>
      </c>
    </row>
    <row r="32" spans="6:10" x14ac:dyDescent="0.25">
      <c r="G32" s="148" t="s">
        <v>62</v>
      </c>
      <c r="H32" s="146" t="s">
        <v>63</v>
      </c>
      <c r="I32" s="228">
        <v>-9.0513833992094863</v>
      </c>
      <c r="J32" s="228">
        <v>-13</v>
      </c>
    </row>
    <row r="33" spans="6:10" x14ac:dyDescent="0.25">
      <c r="G33" s="148" t="s">
        <v>64</v>
      </c>
      <c r="H33" s="146" t="s">
        <v>65</v>
      </c>
      <c r="I33" s="228">
        <v>6.4102564102564088</v>
      </c>
      <c r="J33" s="228">
        <v>1</v>
      </c>
    </row>
    <row r="34" spans="6:10" x14ac:dyDescent="0.25">
      <c r="F34" s="45">
        <v>2014</v>
      </c>
      <c r="G34" s="148" t="s">
        <v>88</v>
      </c>
      <c r="H34" s="146" t="s">
        <v>89</v>
      </c>
      <c r="I34" s="228">
        <v>0.64636064636064638</v>
      </c>
      <c r="J34" s="228">
        <v>-5</v>
      </c>
    </row>
    <row r="35" spans="6:10" x14ac:dyDescent="0.25">
      <c r="G35" s="148" t="s">
        <v>60</v>
      </c>
      <c r="H35" s="146" t="s">
        <v>61</v>
      </c>
      <c r="I35" s="228">
        <v>20.211640211640212</v>
      </c>
      <c r="J35" s="228">
        <v>6</v>
      </c>
    </row>
    <row r="36" spans="6:10" x14ac:dyDescent="0.25">
      <c r="G36" s="148" t="s">
        <v>62</v>
      </c>
      <c r="H36" s="146" t="s">
        <v>63</v>
      </c>
      <c r="I36" s="228">
        <v>20.695970695970701</v>
      </c>
      <c r="J36" s="228">
        <v>24.26739926739927</v>
      </c>
    </row>
    <row r="37" spans="6:10" x14ac:dyDescent="0.25">
      <c r="G37" s="148" t="s">
        <v>64</v>
      </c>
      <c r="H37" s="146" t="s">
        <v>65</v>
      </c>
      <c r="I37" s="228">
        <v>11.316137566137565</v>
      </c>
      <c r="J37" s="228">
        <v>13.024013024013021</v>
      </c>
    </row>
    <row r="38" spans="6:10" x14ac:dyDescent="0.25">
      <c r="F38" s="45">
        <v>2015</v>
      </c>
      <c r="G38" s="148" t="s">
        <v>90</v>
      </c>
      <c r="H38" s="146" t="s">
        <v>91</v>
      </c>
      <c r="I38" s="228">
        <v>14.983164983164983</v>
      </c>
      <c r="J38" s="228">
        <v>19.654882154882156</v>
      </c>
    </row>
    <row r="39" spans="6:10" x14ac:dyDescent="0.25">
      <c r="G39" s="148" t="s">
        <v>60</v>
      </c>
      <c r="H39" s="146" t="s">
        <v>61</v>
      </c>
      <c r="I39" s="228">
        <v>37.743425830371137</v>
      </c>
      <c r="J39" s="228">
        <v>14.3019244734931</v>
      </c>
    </row>
    <row r="40" spans="6:10" x14ac:dyDescent="0.25">
      <c r="G40" s="148" t="s">
        <v>62</v>
      </c>
      <c r="H40" s="146" t="s">
        <v>63</v>
      </c>
      <c r="I40" s="228">
        <v>45.517010222892573</v>
      </c>
      <c r="J40" s="228">
        <v>29.133448251095313</v>
      </c>
    </row>
    <row r="41" spans="6:10" x14ac:dyDescent="0.25">
      <c r="G41" s="148" t="s">
        <v>64</v>
      </c>
      <c r="H41" s="146" t="s">
        <v>65</v>
      </c>
      <c r="I41" s="228">
        <v>53.599310094408132</v>
      </c>
      <c r="J41" s="228">
        <v>37.486772486772487</v>
      </c>
    </row>
    <row r="42" spans="6:10" x14ac:dyDescent="0.25">
      <c r="F42" s="45">
        <v>2016</v>
      </c>
      <c r="G42" s="148" t="s">
        <v>92</v>
      </c>
      <c r="H42" s="146" t="s">
        <v>93</v>
      </c>
      <c r="I42" s="228">
        <v>57.36234525708209</v>
      </c>
      <c r="J42" s="228">
        <v>38.604592288802813</v>
      </c>
    </row>
    <row r="43" spans="6:10" x14ac:dyDescent="0.25">
      <c r="G43" s="148" t="s">
        <v>60</v>
      </c>
      <c r="H43" s="146" t="s">
        <v>61</v>
      </c>
      <c r="I43" s="228">
        <v>57.565217391304351</v>
      </c>
      <c r="J43" s="228">
        <v>42.540006692180604</v>
      </c>
    </row>
    <row r="44" spans="6:10" x14ac:dyDescent="0.25">
      <c r="G44" s="148" t="s">
        <v>62</v>
      </c>
      <c r="H44" s="146" t="s">
        <v>63</v>
      </c>
      <c r="I44" s="228">
        <v>52.316903369534948</v>
      </c>
      <c r="J44" s="228">
        <v>35.737491877842757</v>
      </c>
    </row>
    <row r="45" spans="6:10" x14ac:dyDescent="0.25">
      <c r="G45" s="148" t="s">
        <v>64</v>
      </c>
      <c r="H45" s="146" t="s">
        <v>65</v>
      </c>
      <c r="I45" s="228">
        <v>53.346653346653341</v>
      </c>
      <c r="J45" s="228">
        <v>45.218855218855218</v>
      </c>
    </row>
    <row r="46" spans="6:10" x14ac:dyDescent="0.25">
      <c r="F46" s="45">
        <v>2017</v>
      </c>
      <c r="G46" s="148" t="s">
        <v>94</v>
      </c>
      <c r="H46" s="146" t="s">
        <v>95</v>
      </c>
      <c r="I46" s="228">
        <v>58.799320435476041</v>
      </c>
      <c r="J46" s="228">
        <v>46.472663139329796</v>
      </c>
    </row>
    <row r="47" spans="6:10" x14ac:dyDescent="0.25">
      <c r="G47" s="148" t="s">
        <v>60</v>
      </c>
      <c r="H47" s="146" t="s">
        <v>61</v>
      </c>
      <c r="I47" s="228">
        <v>42.829520697167759</v>
      </c>
      <c r="J47" s="228">
        <v>48.408057179987004</v>
      </c>
    </row>
    <row r="48" spans="6:10" x14ac:dyDescent="0.25">
      <c r="G48" s="148" t="s">
        <v>62</v>
      </c>
      <c r="H48" s="146" t="s">
        <v>63</v>
      </c>
      <c r="I48" s="228">
        <v>52.507357718916033</v>
      </c>
      <c r="J48" s="228">
        <v>45.978835978835974</v>
      </c>
    </row>
    <row r="49" spans="6:10" x14ac:dyDescent="0.25">
      <c r="G49" s="148" t="s">
        <v>64</v>
      </c>
      <c r="H49" s="146" t="s">
        <v>65</v>
      </c>
      <c r="I49" s="228">
        <v>43.146245059288532</v>
      </c>
      <c r="J49" s="228">
        <v>38.454126999018648</v>
      </c>
    </row>
    <row r="50" spans="6:10" x14ac:dyDescent="0.25">
      <c r="F50" s="45">
        <v>2018</v>
      </c>
      <c r="G50" s="148" t="s">
        <v>96</v>
      </c>
      <c r="H50" s="146" t="s">
        <v>97</v>
      </c>
      <c r="I50" s="228">
        <v>46.666666666666664</v>
      </c>
      <c r="J50" s="228">
        <v>37</v>
      </c>
    </row>
    <row r="51" spans="6:10" x14ac:dyDescent="0.25">
      <c r="G51" s="148" t="s">
        <v>60</v>
      </c>
      <c r="H51" s="146" t="s">
        <v>61</v>
      </c>
      <c r="I51" s="228">
        <v>48.2116715812368</v>
      </c>
      <c r="J51" s="228">
        <v>43.48599870339001</v>
      </c>
    </row>
    <row r="52" spans="6:10" x14ac:dyDescent="0.25">
      <c r="G52" s="148" t="s">
        <v>62</v>
      </c>
      <c r="H52" s="146" t="s">
        <v>63</v>
      </c>
      <c r="I52" s="228">
        <v>35.767704517704516</v>
      </c>
      <c r="J52" s="228">
        <v>43.276862026862027</v>
      </c>
    </row>
    <row r="53" spans="6:10" x14ac:dyDescent="0.25">
      <c r="G53" s="148" t="s">
        <v>64</v>
      </c>
      <c r="H53" s="146" t="s">
        <v>65</v>
      </c>
      <c r="I53" s="228">
        <v>35.294117647058833</v>
      </c>
      <c r="J53" s="228">
        <v>39.869281045751642</v>
      </c>
    </row>
    <row r="54" spans="6:10" x14ac:dyDescent="0.25">
      <c r="F54" s="45">
        <v>2019</v>
      </c>
      <c r="G54" s="148" t="s">
        <v>464</v>
      </c>
      <c r="H54" s="146" t="s">
        <v>218</v>
      </c>
      <c r="I54" s="228">
        <v>41.955667789001119</v>
      </c>
      <c r="J54" s="228">
        <v>33.841189674523015</v>
      </c>
    </row>
    <row r="55" spans="6:10" x14ac:dyDescent="0.25">
      <c r="G55" s="148" t="s">
        <v>60</v>
      </c>
      <c r="H55" s="146" t="s">
        <v>61</v>
      </c>
      <c r="I55" s="228">
        <v>39.731685383859293</v>
      </c>
      <c r="J55" s="228">
        <v>32.804232804232804</v>
      </c>
    </row>
    <row r="56" spans="6:10" x14ac:dyDescent="0.25">
      <c r="G56" s="148" t="s">
        <v>62</v>
      </c>
      <c r="H56" s="146" t="s">
        <v>63</v>
      </c>
      <c r="I56" s="228">
        <v>34.582425562817718</v>
      </c>
      <c r="J56" s="228">
        <v>33.848039215686278</v>
      </c>
    </row>
    <row r="57" spans="6:10" x14ac:dyDescent="0.25">
      <c r="G57" s="148" t="s">
        <v>64</v>
      </c>
      <c r="H57" s="146" t="s">
        <v>65</v>
      </c>
      <c r="I57" s="228">
        <v>36.972934472934476</v>
      </c>
      <c r="J57" s="228">
        <v>26.895763656633221</v>
      </c>
    </row>
    <row r="58" spans="6:10" x14ac:dyDescent="0.25">
      <c r="F58" s="45">
        <v>2020</v>
      </c>
      <c r="G58" s="148" t="s">
        <v>574</v>
      </c>
      <c r="H58" s="146" t="s">
        <v>575</v>
      </c>
      <c r="I58" s="228">
        <v>-18.849206349206352</v>
      </c>
      <c r="J58" s="228">
        <v>-17.731481481481477</v>
      </c>
    </row>
    <row r="59" spans="6:10" x14ac:dyDescent="0.25">
      <c r="G59" s="148" t="s">
        <v>60</v>
      </c>
      <c r="H59" s="146" t="s">
        <v>61</v>
      </c>
      <c r="I59" s="228">
        <v>-35.185185185185183</v>
      </c>
      <c r="J59" s="228">
        <v>-22.643097643097647</v>
      </c>
    </row>
    <row r="60" spans="6:10" x14ac:dyDescent="0.25">
      <c r="G60" s="148" t="s">
        <v>62</v>
      </c>
      <c r="H60" s="146" t="s">
        <v>63</v>
      </c>
      <c r="I60" s="228">
        <v>-33.63858363858364</v>
      </c>
      <c r="J60" s="228">
        <v>-14.285714285714286</v>
      </c>
    </row>
    <row r="61" spans="6:10" x14ac:dyDescent="0.25">
      <c r="G61" s="148" t="s">
        <v>64</v>
      </c>
      <c r="H61" s="146" t="s">
        <v>65</v>
      </c>
      <c r="I61" s="228">
        <v>-27.527239266369701</v>
      </c>
      <c r="J61" s="228">
        <v>-22.882029403768538</v>
      </c>
    </row>
    <row r="62" spans="6:10" x14ac:dyDescent="0.25">
      <c r="F62" s="45">
        <v>2021</v>
      </c>
      <c r="G62" s="148" t="s">
        <v>677</v>
      </c>
      <c r="H62" s="146" t="s">
        <v>678</v>
      </c>
      <c r="I62" s="228">
        <v>-26.543209876543205</v>
      </c>
      <c r="J62" s="228">
        <v>-6.3843500363108197</v>
      </c>
    </row>
    <row r="63" spans="6:10" x14ac:dyDescent="0.25">
      <c r="G63" s="148" t="s">
        <v>60</v>
      </c>
      <c r="H63" s="146" t="s">
        <v>61</v>
      </c>
      <c r="I63" s="228">
        <v>-7.3232323232323226</v>
      </c>
      <c r="J63" s="228">
        <v>-4.2087542087542049</v>
      </c>
    </row>
    <row r="64" spans="6:10" x14ac:dyDescent="0.25">
      <c r="G64" s="148" t="s">
        <v>62</v>
      </c>
      <c r="H64" s="146" t="s">
        <v>63</v>
      </c>
      <c r="I64" s="228">
        <v>-17.070707070707073</v>
      </c>
      <c r="J64" s="228">
        <v>9.8316498316498322</v>
      </c>
    </row>
    <row r="65" spans="6:10" x14ac:dyDescent="0.25">
      <c r="G65" s="148" t="s">
        <v>64</v>
      </c>
      <c r="H65" s="146" t="s">
        <v>65</v>
      </c>
      <c r="I65" s="228">
        <v>11.331261331261333</v>
      </c>
      <c r="J65" s="228">
        <v>17.236467236467242</v>
      </c>
    </row>
    <row r="66" spans="6:10" x14ac:dyDescent="0.25">
      <c r="F66" s="45">
        <v>2022</v>
      </c>
      <c r="G66" s="148" t="s">
        <v>1651</v>
      </c>
      <c r="H66" s="146" t="s">
        <v>1652</v>
      </c>
      <c r="I66" s="228">
        <v>14.52991452991453</v>
      </c>
      <c r="J66" s="228">
        <v>-13.124838124838126</v>
      </c>
    </row>
    <row r="67" spans="6:10" x14ac:dyDescent="0.25">
      <c r="G67" s="148" t="s">
        <v>60</v>
      </c>
      <c r="H67" s="146" t="s">
        <v>61</v>
      </c>
      <c r="I67" s="228">
        <v>3.994708994708994</v>
      </c>
      <c r="J67" s="228">
        <v>-2.3809523809523818</v>
      </c>
    </row>
    <row r="68" spans="6:10" x14ac:dyDescent="0.25">
      <c r="G68" s="148" t="s">
        <v>62</v>
      </c>
      <c r="H68" s="146" t="s">
        <v>63</v>
      </c>
      <c r="I68" s="228">
        <v>-16.614774114774118</v>
      </c>
      <c r="J68" s="228">
        <v>-35.61507936507936</v>
      </c>
    </row>
    <row r="69" spans="6:10" x14ac:dyDescent="0.25">
      <c r="G69" s="148" t="s">
        <v>64</v>
      </c>
      <c r="H69" s="146" t="s">
        <v>65</v>
      </c>
      <c r="I69" s="228">
        <v>-9.3121693121693134</v>
      </c>
      <c r="J69" s="228">
        <v>-18.742368742368743</v>
      </c>
    </row>
  </sheetData>
  <hyperlinks>
    <hyperlink ref="C1" location="Jegyzék_index!A1" display="Vissza a jegyzékre / Return to the Index" xr:uid="{0C9771B2-0A20-4DEE-A685-CAF9BD7DB2B0}"/>
  </hyperlinks>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8F06F7-2E64-46C0-87AB-2C725881671A}">
  <sheetPr>
    <tabColor theme="5" tint="0.79998168889431442"/>
  </sheetPr>
  <dimension ref="A1:K70"/>
  <sheetViews>
    <sheetView zoomScale="75" zoomScaleNormal="75" workbookViewId="0"/>
  </sheetViews>
  <sheetFormatPr defaultColWidth="9.140625" defaultRowHeight="15.75" x14ac:dyDescent="0.25"/>
  <cols>
    <col min="1" max="1" width="13.7109375" style="45" bestFit="1" customWidth="1"/>
    <col min="2" max="2" width="66.28515625" style="45" customWidth="1"/>
    <col min="3" max="3" width="17.7109375" style="45" customWidth="1"/>
    <col min="4" max="7" width="9.140625" style="45"/>
    <col min="8" max="8" width="12.7109375" style="45" customWidth="1"/>
    <col min="9" max="9" width="14.42578125" style="45" customWidth="1"/>
    <col min="10" max="10" width="17.5703125" style="45" customWidth="1"/>
    <col min="11" max="16384" width="9.140625" style="45"/>
  </cols>
  <sheetData>
    <row r="1" spans="1:11" x14ac:dyDescent="0.25">
      <c r="A1" s="195" t="s">
        <v>2</v>
      </c>
      <c r="B1" s="46" t="s">
        <v>1546</v>
      </c>
      <c r="C1" s="179" t="s">
        <v>463</v>
      </c>
    </row>
    <row r="2" spans="1:11" x14ac:dyDescent="0.25">
      <c r="A2" s="195" t="s">
        <v>3</v>
      </c>
      <c r="B2" s="46" t="s">
        <v>546</v>
      </c>
    </row>
    <row r="3" spans="1:11" x14ac:dyDescent="0.25">
      <c r="A3" s="195" t="s">
        <v>4</v>
      </c>
      <c r="B3" s="45" t="s">
        <v>539</v>
      </c>
    </row>
    <row r="4" spans="1:11" x14ac:dyDescent="0.25">
      <c r="A4" s="195" t="s">
        <v>5</v>
      </c>
      <c r="B4" s="45" t="s">
        <v>554</v>
      </c>
    </row>
    <row r="5" spans="1:11" x14ac:dyDescent="0.25">
      <c r="A5" s="196" t="s">
        <v>6</v>
      </c>
      <c r="B5" s="71" t="s">
        <v>1813</v>
      </c>
    </row>
    <row r="6" spans="1:11" x14ac:dyDescent="0.25">
      <c r="A6" s="196" t="s">
        <v>7</v>
      </c>
      <c r="B6" s="45" t="s">
        <v>1814</v>
      </c>
    </row>
    <row r="8" spans="1:11" ht="31.5" x14ac:dyDescent="0.25">
      <c r="I8" s="152" t="s">
        <v>221</v>
      </c>
      <c r="J8" s="152" t="s">
        <v>224</v>
      </c>
      <c r="K8" s="152" t="s">
        <v>223</v>
      </c>
    </row>
    <row r="9" spans="1:11" ht="31.5" x14ac:dyDescent="0.25">
      <c r="I9" s="152" t="s">
        <v>219</v>
      </c>
      <c r="J9" s="152" t="s">
        <v>226</v>
      </c>
      <c r="K9" s="152" t="s">
        <v>225</v>
      </c>
    </row>
    <row r="10" spans="1:11" x14ac:dyDescent="0.25">
      <c r="F10" s="45">
        <v>2008</v>
      </c>
      <c r="G10" s="148" t="s">
        <v>76</v>
      </c>
      <c r="H10" s="146" t="s">
        <v>77</v>
      </c>
      <c r="I10" s="228">
        <v>0</v>
      </c>
      <c r="J10" s="228">
        <v>28.571428571428569</v>
      </c>
      <c r="K10" s="228">
        <v>42.857142857142854</v>
      </c>
    </row>
    <row r="11" spans="1:11" x14ac:dyDescent="0.25">
      <c r="G11" s="148" t="s">
        <v>60</v>
      </c>
      <c r="H11" s="146" t="s">
        <v>61</v>
      </c>
      <c r="I11" s="228">
        <v>16.666666666666664</v>
      </c>
      <c r="J11" s="228">
        <v>33.333333333333329</v>
      </c>
      <c r="K11" s="228">
        <v>-16.666666666666664</v>
      </c>
    </row>
    <row r="12" spans="1:11" x14ac:dyDescent="0.25">
      <c r="G12" s="148" t="s">
        <v>62</v>
      </c>
      <c r="H12" s="146" t="s">
        <v>63</v>
      </c>
      <c r="I12" s="228">
        <v>16.666666666666664</v>
      </c>
      <c r="J12" s="228">
        <v>16.666666666666664</v>
      </c>
      <c r="K12" s="228">
        <v>0</v>
      </c>
    </row>
    <row r="13" spans="1:11" x14ac:dyDescent="0.25">
      <c r="G13" s="148" t="s">
        <v>64</v>
      </c>
      <c r="H13" s="146" t="s">
        <v>65</v>
      </c>
      <c r="I13" s="228">
        <v>-66.666666666666657</v>
      </c>
      <c r="J13" s="228">
        <v>-50</v>
      </c>
      <c r="K13" s="228">
        <v>-83.333333333333343</v>
      </c>
    </row>
    <row r="14" spans="1:11" x14ac:dyDescent="0.25">
      <c r="F14" s="45">
        <v>2009</v>
      </c>
      <c r="G14" s="148" t="s">
        <v>78</v>
      </c>
      <c r="H14" s="146" t="s">
        <v>79</v>
      </c>
      <c r="I14" s="228">
        <v>-50</v>
      </c>
      <c r="J14" s="228">
        <v>-75</v>
      </c>
      <c r="K14" s="228">
        <v>-75</v>
      </c>
    </row>
    <row r="15" spans="1:11" x14ac:dyDescent="0.25">
      <c r="G15" s="148" t="s">
        <v>60</v>
      </c>
      <c r="H15" s="146" t="s">
        <v>61</v>
      </c>
      <c r="I15" s="228">
        <v>-50</v>
      </c>
      <c r="J15" s="228">
        <v>-62.5</v>
      </c>
      <c r="K15" s="228">
        <v>-75</v>
      </c>
    </row>
    <row r="16" spans="1:11" x14ac:dyDescent="0.25">
      <c r="G16" s="148" t="s">
        <v>62</v>
      </c>
      <c r="H16" s="146" t="s">
        <v>63</v>
      </c>
      <c r="I16" s="228">
        <v>-42.857142857142854</v>
      </c>
      <c r="J16" s="228">
        <v>0</v>
      </c>
      <c r="K16" s="228">
        <v>0</v>
      </c>
    </row>
    <row r="17" spans="6:11" x14ac:dyDescent="0.25">
      <c r="G17" s="148" t="s">
        <v>64</v>
      </c>
      <c r="H17" s="146" t="s">
        <v>65</v>
      </c>
      <c r="I17" s="228">
        <v>-60</v>
      </c>
      <c r="J17" s="228">
        <v>-46.666666666666664</v>
      </c>
      <c r="K17" s="228">
        <v>-26.666666666666661</v>
      </c>
    </row>
    <row r="18" spans="6:11" x14ac:dyDescent="0.25">
      <c r="F18" s="45">
        <v>2010</v>
      </c>
      <c r="G18" s="148" t="s">
        <v>80</v>
      </c>
      <c r="H18" s="146" t="s">
        <v>81</v>
      </c>
      <c r="I18" s="228">
        <v>-14.285714285714285</v>
      </c>
      <c r="J18" s="228">
        <v>14.285714285714285</v>
      </c>
      <c r="K18" s="228">
        <v>-42.857142857142854</v>
      </c>
    </row>
    <row r="19" spans="6:11" x14ac:dyDescent="0.25">
      <c r="G19" s="148" t="s">
        <v>60</v>
      </c>
      <c r="H19" s="146" t="s">
        <v>61</v>
      </c>
      <c r="I19" s="228">
        <v>-16.666666666666664</v>
      </c>
      <c r="J19" s="228">
        <v>-16.666666666666664</v>
      </c>
      <c r="K19" s="228">
        <v>-33.333333333333329</v>
      </c>
    </row>
    <row r="20" spans="6:11" x14ac:dyDescent="0.25">
      <c r="G20" s="148" t="s">
        <v>62</v>
      </c>
      <c r="H20" s="146" t="s">
        <v>63</v>
      </c>
      <c r="I20" s="228">
        <v>8.3333333333333321</v>
      </c>
      <c r="J20" s="228">
        <v>10</v>
      </c>
      <c r="K20" s="228">
        <v>-36.363636363636367</v>
      </c>
    </row>
    <row r="21" spans="6:11" x14ac:dyDescent="0.25">
      <c r="G21" s="148" t="s">
        <v>64</v>
      </c>
      <c r="H21" s="146" t="s">
        <v>65</v>
      </c>
      <c r="I21" s="228">
        <v>0</v>
      </c>
      <c r="J21" s="228">
        <v>8.3333333333333321</v>
      </c>
      <c r="K21" s="228">
        <v>0</v>
      </c>
    </row>
    <row r="22" spans="6:11" x14ac:dyDescent="0.25">
      <c r="F22" s="45">
        <v>2011</v>
      </c>
      <c r="G22" s="148" t="s">
        <v>82</v>
      </c>
      <c r="H22" s="146" t="s">
        <v>83</v>
      </c>
      <c r="I22" s="228">
        <v>35.714285714285715</v>
      </c>
      <c r="J22" s="228">
        <v>25</v>
      </c>
      <c r="K22" s="228">
        <v>7.1428571428571423</v>
      </c>
    </row>
    <row r="23" spans="6:11" x14ac:dyDescent="0.25">
      <c r="G23" s="148" t="s">
        <v>60</v>
      </c>
      <c r="H23" s="146" t="s">
        <v>61</v>
      </c>
      <c r="I23" s="228">
        <v>14.285714285714285</v>
      </c>
      <c r="J23" s="228">
        <v>60</v>
      </c>
      <c r="K23" s="228">
        <v>16.666666666666664</v>
      </c>
    </row>
    <row r="24" spans="6:11" x14ac:dyDescent="0.25">
      <c r="G24" s="148" t="s">
        <v>62</v>
      </c>
      <c r="H24" s="146" t="s">
        <v>63</v>
      </c>
      <c r="I24" s="228">
        <v>38.46153846153846</v>
      </c>
      <c r="J24" s="228">
        <v>9.0909090909090917</v>
      </c>
      <c r="K24" s="228">
        <v>-8.3333333333333339</v>
      </c>
    </row>
    <row r="25" spans="6:11" x14ac:dyDescent="0.25">
      <c r="G25" s="148" t="s">
        <v>64</v>
      </c>
      <c r="H25" s="146" t="s">
        <v>65</v>
      </c>
      <c r="I25" s="228">
        <v>33.333333333333336</v>
      </c>
      <c r="J25" s="228">
        <v>-20</v>
      </c>
      <c r="K25" s="228">
        <v>33.333333333333336</v>
      </c>
    </row>
    <row r="26" spans="6:11" x14ac:dyDescent="0.25">
      <c r="F26" s="45">
        <v>2012</v>
      </c>
      <c r="G26" s="148" t="s">
        <v>84</v>
      </c>
      <c r="H26" s="146" t="s">
        <v>85</v>
      </c>
      <c r="I26" s="228">
        <v>33.333333333333336</v>
      </c>
      <c r="J26" s="228">
        <v>14.285714285714286</v>
      </c>
      <c r="K26" s="228">
        <v>-37.5</v>
      </c>
    </row>
    <row r="27" spans="6:11" x14ac:dyDescent="0.25">
      <c r="G27" s="148" t="s">
        <v>60</v>
      </c>
      <c r="H27" s="146" t="s">
        <v>61</v>
      </c>
      <c r="I27" s="228">
        <v>-25</v>
      </c>
      <c r="J27" s="228">
        <v>-16.666666666666668</v>
      </c>
      <c r="K27" s="228">
        <v>-14.285714285714286</v>
      </c>
    </row>
    <row r="28" spans="6:11" x14ac:dyDescent="0.25">
      <c r="G28" s="148" t="s">
        <v>62</v>
      </c>
      <c r="H28" s="146" t="s">
        <v>63</v>
      </c>
      <c r="I28" s="228">
        <v>25</v>
      </c>
      <c r="J28" s="228">
        <v>-10</v>
      </c>
      <c r="K28" s="228">
        <v>0</v>
      </c>
    </row>
    <row r="29" spans="6:11" x14ac:dyDescent="0.25">
      <c r="G29" s="148" t="s">
        <v>64</v>
      </c>
      <c r="H29" s="146" t="s">
        <v>65</v>
      </c>
      <c r="I29" s="228">
        <v>14.285714285714286</v>
      </c>
      <c r="J29" s="228">
        <v>-28.571428571428573</v>
      </c>
      <c r="K29" s="228">
        <v>-14.285714285714286</v>
      </c>
    </row>
    <row r="30" spans="6:11" x14ac:dyDescent="0.25">
      <c r="F30" s="45">
        <v>2013</v>
      </c>
      <c r="G30" s="148" t="s">
        <v>86</v>
      </c>
      <c r="H30" s="146" t="s">
        <v>87</v>
      </c>
      <c r="I30" s="228">
        <v>16.666666666666668</v>
      </c>
      <c r="J30" s="228">
        <v>22.222222222222221</v>
      </c>
      <c r="K30" s="228">
        <v>-44.444444444444443</v>
      </c>
    </row>
    <row r="31" spans="6:11" x14ac:dyDescent="0.25">
      <c r="G31" s="148" t="s">
        <v>60</v>
      </c>
      <c r="H31" s="146" t="s">
        <v>61</v>
      </c>
      <c r="I31" s="228">
        <v>27.272727272727273</v>
      </c>
      <c r="J31" s="228">
        <v>0</v>
      </c>
      <c r="K31" s="228">
        <v>-9.0909090909090917</v>
      </c>
    </row>
    <row r="32" spans="6:11" x14ac:dyDescent="0.25">
      <c r="G32" s="148" t="s">
        <v>62</v>
      </c>
      <c r="H32" s="146" t="s">
        <v>63</v>
      </c>
      <c r="I32" s="228">
        <v>23.80952380952381</v>
      </c>
      <c r="J32" s="228">
        <v>6.25</v>
      </c>
      <c r="K32" s="228">
        <v>11.111111111111111</v>
      </c>
    </row>
    <row r="33" spans="6:11" x14ac:dyDescent="0.25">
      <c r="G33" s="148" t="s">
        <v>64</v>
      </c>
      <c r="H33" s="146" t="s">
        <v>65</v>
      </c>
      <c r="I33" s="228">
        <v>55.555555555555557</v>
      </c>
      <c r="J33" s="228">
        <v>25</v>
      </c>
      <c r="K33" s="228">
        <v>33.333333333333336</v>
      </c>
    </row>
    <row r="34" spans="6:11" x14ac:dyDescent="0.25">
      <c r="F34" s="45">
        <v>2014</v>
      </c>
      <c r="G34" s="148" t="s">
        <v>88</v>
      </c>
      <c r="H34" s="146" t="s">
        <v>89</v>
      </c>
      <c r="I34" s="228">
        <v>38.46153846153846</v>
      </c>
      <c r="J34" s="228">
        <v>16.666666666666668</v>
      </c>
      <c r="K34" s="228">
        <v>8.3333333333333339</v>
      </c>
    </row>
    <row r="35" spans="6:11" x14ac:dyDescent="0.25">
      <c r="G35" s="148" t="s">
        <v>60</v>
      </c>
      <c r="H35" s="146" t="s">
        <v>61</v>
      </c>
      <c r="I35" s="228">
        <v>60</v>
      </c>
      <c r="J35" s="228">
        <v>15.384615384615385</v>
      </c>
      <c r="K35" s="228">
        <v>50</v>
      </c>
    </row>
    <row r="36" spans="6:11" x14ac:dyDescent="0.25">
      <c r="G36" s="148" t="s">
        <v>62</v>
      </c>
      <c r="H36" s="146" t="s">
        <v>63</v>
      </c>
      <c r="I36" s="228">
        <v>71.428571428571431</v>
      </c>
      <c r="J36" s="228">
        <v>53.846153846153847</v>
      </c>
      <c r="K36" s="228">
        <v>38.461538461538467</v>
      </c>
    </row>
    <row r="37" spans="6:11" x14ac:dyDescent="0.25">
      <c r="G37" s="148" t="s">
        <v>64</v>
      </c>
      <c r="H37" s="146" t="s">
        <v>65</v>
      </c>
      <c r="I37" s="228">
        <v>62.5</v>
      </c>
      <c r="J37" s="228">
        <v>28.571428571428573</v>
      </c>
      <c r="K37" s="228">
        <v>-14.285714285714285</v>
      </c>
    </row>
    <row r="38" spans="6:11" x14ac:dyDescent="0.25">
      <c r="F38" s="45">
        <v>2015</v>
      </c>
      <c r="G38" s="148" t="s">
        <v>90</v>
      </c>
      <c r="H38" s="146" t="s">
        <v>91</v>
      </c>
      <c r="I38" s="228">
        <v>63.636363636363633</v>
      </c>
      <c r="J38" s="228">
        <v>0</v>
      </c>
      <c r="K38" s="228">
        <v>-14.285714285714285</v>
      </c>
    </row>
    <row r="39" spans="6:11" x14ac:dyDescent="0.25">
      <c r="G39" s="148" t="s">
        <v>60</v>
      </c>
      <c r="H39" s="146" t="s">
        <v>61</v>
      </c>
      <c r="I39" s="228">
        <v>78.94736842105263</v>
      </c>
      <c r="J39" s="228">
        <v>64.705882352941188</v>
      </c>
      <c r="K39" s="228">
        <v>50</v>
      </c>
    </row>
    <row r="40" spans="6:11" x14ac:dyDescent="0.25">
      <c r="G40" s="148" t="s">
        <v>62</v>
      </c>
      <c r="H40" s="146" t="s">
        <v>63</v>
      </c>
      <c r="I40" s="228">
        <v>87.5</v>
      </c>
      <c r="J40" s="228">
        <v>76.923076923076934</v>
      </c>
      <c r="K40" s="228">
        <v>38.46153846153846</v>
      </c>
    </row>
    <row r="41" spans="6:11" x14ac:dyDescent="0.25">
      <c r="G41" s="148" t="s">
        <v>64</v>
      </c>
      <c r="H41" s="146" t="s">
        <v>65</v>
      </c>
      <c r="I41" s="228">
        <v>100</v>
      </c>
      <c r="J41" s="228">
        <v>64.705882352941174</v>
      </c>
      <c r="K41" s="228">
        <v>58.82352941176471</v>
      </c>
    </row>
    <row r="42" spans="6:11" x14ac:dyDescent="0.25">
      <c r="F42" s="45">
        <v>2016</v>
      </c>
      <c r="G42" s="148" t="s">
        <v>92</v>
      </c>
      <c r="H42" s="146" t="s">
        <v>93</v>
      </c>
      <c r="I42" s="228">
        <v>95.454545454545453</v>
      </c>
      <c r="J42" s="228">
        <v>60</v>
      </c>
      <c r="K42" s="228">
        <v>77.272727272727266</v>
      </c>
    </row>
    <row r="43" spans="6:11" x14ac:dyDescent="0.25">
      <c r="G43" s="148" t="s">
        <v>60</v>
      </c>
      <c r="H43" s="146" t="s">
        <v>61</v>
      </c>
      <c r="I43" s="228">
        <v>92</v>
      </c>
      <c r="J43" s="228">
        <v>65.217391304347828</v>
      </c>
      <c r="K43" s="228">
        <v>64</v>
      </c>
    </row>
    <row r="44" spans="6:11" x14ac:dyDescent="0.25">
      <c r="G44" s="148" t="s">
        <v>62</v>
      </c>
      <c r="H44" s="146" t="s">
        <v>63</v>
      </c>
      <c r="I44" s="228">
        <v>70</v>
      </c>
      <c r="J44" s="228">
        <v>80.952380952380949</v>
      </c>
      <c r="K44" s="228">
        <v>66.666666666666657</v>
      </c>
    </row>
    <row r="45" spans="6:11" x14ac:dyDescent="0.25">
      <c r="G45" s="148" t="s">
        <v>64</v>
      </c>
      <c r="H45" s="146" t="s">
        <v>65</v>
      </c>
      <c r="I45" s="228">
        <v>78.571428571428569</v>
      </c>
      <c r="J45" s="228">
        <v>66.666666666666657</v>
      </c>
      <c r="K45" s="228">
        <v>58.333333333333329</v>
      </c>
    </row>
    <row r="46" spans="6:11" x14ac:dyDescent="0.25">
      <c r="F46" s="45">
        <v>2017</v>
      </c>
      <c r="G46" s="148" t="s">
        <v>94</v>
      </c>
      <c r="H46" s="146" t="s">
        <v>95</v>
      </c>
      <c r="I46" s="228">
        <v>72.727272727272734</v>
      </c>
      <c r="J46" s="228">
        <v>78.260869565217391</v>
      </c>
      <c r="K46" s="228">
        <v>65</v>
      </c>
    </row>
    <row r="47" spans="6:11" x14ac:dyDescent="0.25">
      <c r="G47" s="148" t="s">
        <v>60</v>
      </c>
      <c r="H47" s="146" t="s">
        <v>61</v>
      </c>
      <c r="I47" s="228">
        <v>60</v>
      </c>
      <c r="J47" s="228">
        <v>61.111111111111114</v>
      </c>
      <c r="K47" s="228">
        <v>58.82352941176471</v>
      </c>
    </row>
    <row r="48" spans="6:11" x14ac:dyDescent="0.25">
      <c r="G48" s="148" t="s">
        <v>62</v>
      </c>
      <c r="H48" s="146" t="s">
        <v>63</v>
      </c>
      <c r="I48" s="228">
        <v>68.421052631578945</v>
      </c>
      <c r="J48" s="228">
        <v>64.705882352941174</v>
      </c>
      <c r="K48" s="228">
        <v>61.111111111111114</v>
      </c>
    </row>
    <row r="49" spans="6:11" x14ac:dyDescent="0.25">
      <c r="G49" s="148" t="s">
        <v>64</v>
      </c>
      <c r="H49" s="146" t="s">
        <v>65</v>
      </c>
      <c r="I49" s="228">
        <v>72</v>
      </c>
      <c r="J49" s="228">
        <v>60.869565217391312</v>
      </c>
      <c r="K49" s="228">
        <v>52.173913043478258</v>
      </c>
    </row>
    <row r="50" spans="6:11" x14ac:dyDescent="0.25">
      <c r="F50" s="45">
        <v>2018</v>
      </c>
      <c r="G50" s="148" t="s">
        <v>96</v>
      </c>
      <c r="H50" s="146" t="s">
        <v>97</v>
      </c>
      <c r="I50" s="228">
        <v>65</v>
      </c>
      <c r="J50" s="228">
        <v>74</v>
      </c>
      <c r="K50" s="228">
        <v>56</v>
      </c>
    </row>
    <row r="51" spans="6:11" x14ac:dyDescent="0.25">
      <c r="G51" s="148" t="s">
        <v>60</v>
      </c>
      <c r="H51" s="146" t="s">
        <v>61</v>
      </c>
      <c r="I51" s="228">
        <v>69.565217391304344</v>
      </c>
      <c r="J51" s="228">
        <v>54.54545454545454</v>
      </c>
      <c r="K51" s="228">
        <v>57.142857142857139</v>
      </c>
    </row>
    <row r="52" spans="6:11" x14ac:dyDescent="0.25">
      <c r="G52" s="148" t="s">
        <v>62</v>
      </c>
      <c r="H52" s="146" t="s">
        <v>63</v>
      </c>
      <c r="I52" s="228">
        <v>62.5</v>
      </c>
      <c r="J52" s="228">
        <v>42.857142857142854</v>
      </c>
      <c r="K52" s="228">
        <v>23.076923076923077</v>
      </c>
    </row>
    <row r="53" spans="6:11" x14ac:dyDescent="0.25">
      <c r="G53" s="148" t="s">
        <v>64</v>
      </c>
      <c r="H53" s="146" t="s">
        <v>65</v>
      </c>
      <c r="I53" s="228">
        <v>52.941176470588239</v>
      </c>
      <c r="J53" s="228">
        <v>41.17647058823529</v>
      </c>
      <c r="K53" s="228">
        <v>35.294117647058826</v>
      </c>
    </row>
    <row r="54" spans="6:11" x14ac:dyDescent="0.25">
      <c r="F54" s="45">
        <v>2019</v>
      </c>
      <c r="G54" s="148" t="s">
        <v>464</v>
      </c>
      <c r="H54" s="146" t="s">
        <v>218</v>
      </c>
      <c r="I54" s="228">
        <v>45.454545454545453</v>
      </c>
      <c r="J54" s="228">
        <v>50</v>
      </c>
      <c r="K54" s="228">
        <v>37.5</v>
      </c>
    </row>
    <row r="55" spans="6:11" x14ac:dyDescent="0.25">
      <c r="G55" s="148" t="s">
        <v>60</v>
      </c>
      <c r="H55" s="146" t="s">
        <v>61</v>
      </c>
      <c r="I55" s="228">
        <v>54.54545454545454</v>
      </c>
      <c r="J55" s="228">
        <v>52.173913043478258</v>
      </c>
      <c r="K55" s="228">
        <v>47.619047619047613</v>
      </c>
    </row>
    <row r="56" spans="6:11" x14ac:dyDescent="0.25">
      <c r="G56" s="148" t="s">
        <v>62</v>
      </c>
      <c r="H56" s="146" t="s">
        <v>63</v>
      </c>
      <c r="I56" s="228">
        <v>52.941176470588239</v>
      </c>
      <c r="J56" s="228">
        <v>47.058823529411761</v>
      </c>
      <c r="K56" s="228">
        <v>26.666666666666668</v>
      </c>
    </row>
    <row r="57" spans="6:11" x14ac:dyDescent="0.25">
      <c r="G57" s="148" t="s">
        <v>64</v>
      </c>
      <c r="H57" s="146" t="s">
        <v>65</v>
      </c>
      <c r="I57" s="228">
        <v>26.923076923076923</v>
      </c>
      <c r="J57" s="228">
        <v>44</v>
      </c>
      <c r="K57" s="228">
        <v>16.000000000000004</v>
      </c>
    </row>
    <row r="58" spans="6:11" x14ac:dyDescent="0.25">
      <c r="F58" s="45">
        <v>2020</v>
      </c>
      <c r="G58" s="148" t="s">
        <v>574</v>
      </c>
      <c r="H58" s="146" t="s">
        <v>575</v>
      </c>
      <c r="I58" s="228">
        <v>-25</v>
      </c>
      <c r="J58" s="228">
        <v>14.285714285714285</v>
      </c>
      <c r="K58" s="228">
        <v>-50</v>
      </c>
    </row>
    <row r="59" spans="6:11" x14ac:dyDescent="0.25">
      <c r="G59" s="148" t="s">
        <v>60</v>
      </c>
      <c r="H59" s="146" t="s">
        <v>61</v>
      </c>
      <c r="I59" s="228">
        <v>-83.333333333333343</v>
      </c>
      <c r="J59" s="228">
        <v>33.333333333333343</v>
      </c>
      <c r="K59" s="228">
        <v>-83.333333333333329</v>
      </c>
    </row>
    <row r="60" spans="6:11" x14ac:dyDescent="0.25">
      <c r="G60" s="148" t="s">
        <v>62</v>
      </c>
      <c r="H60" s="146" t="s">
        <v>63</v>
      </c>
      <c r="I60" s="228">
        <v>-92.857142857142861</v>
      </c>
      <c r="J60" s="228">
        <v>53.846153846153847</v>
      </c>
      <c r="K60" s="228">
        <v>-100</v>
      </c>
    </row>
    <row r="61" spans="6:11" x14ac:dyDescent="0.25">
      <c r="G61" s="148" t="s">
        <v>64</v>
      </c>
      <c r="H61" s="146" t="s">
        <v>65</v>
      </c>
      <c r="I61" s="228">
        <v>-63.636363636363633</v>
      </c>
      <c r="J61" s="228">
        <v>61.904761904761905</v>
      </c>
      <c r="K61" s="228">
        <v>-71.428571428571431</v>
      </c>
    </row>
    <row r="62" spans="6:11" x14ac:dyDescent="0.25">
      <c r="F62" s="45">
        <v>2021</v>
      </c>
      <c r="G62" s="148" t="s">
        <v>677</v>
      </c>
      <c r="H62" s="146" t="s">
        <v>678</v>
      </c>
      <c r="I62" s="228">
        <v>-66.666666666666671</v>
      </c>
      <c r="J62" s="228">
        <v>55.555555555555557</v>
      </c>
      <c r="K62" s="228">
        <v>-88.888888888888886</v>
      </c>
    </row>
    <row r="63" spans="6:11" x14ac:dyDescent="0.25">
      <c r="G63" s="148" t="s">
        <v>60</v>
      </c>
      <c r="H63" s="146" t="s">
        <v>61</v>
      </c>
      <c r="I63" s="228">
        <v>8.3333333333333286</v>
      </c>
      <c r="J63" s="228">
        <v>75</v>
      </c>
      <c r="K63" s="228">
        <v>0</v>
      </c>
    </row>
    <row r="64" spans="6:11" x14ac:dyDescent="0.25">
      <c r="G64" s="148" t="s">
        <v>62</v>
      </c>
      <c r="H64" s="146" t="s">
        <v>63</v>
      </c>
      <c r="I64" s="228">
        <v>-55.555555555555557</v>
      </c>
      <c r="J64" s="228">
        <v>70</v>
      </c>
      <c r="K64" s="228">
        <v>-44.444444444444443</v>
      </c>
    </row>
    <row r="65" spans="6:11" x14ac:dyDescent="0.25">
      <c r="G65" s="148" t="s">
        <v>64</v>
      </c>
      <c r="H65" s="146" t="s">
        <v>65</v>
      </c>
      <c r="I65" s="228">
        <v>-8.3333333333333357</v>
      </c>
      <c r="J65" s="228">
        <v>61.53846153846154</v>
      </c>
      <c r="K65" s="228">
        <v>0</v>
      </c>
    </row>
    <row r="66" spans="6:11" x14ac:dyDescent="0.25">
      <c r="F66" s="45">
        <v>2022</v>
      </c>
      <c r="G66" s="148" t="s">
        <v>1651</v>
      </c>
      <c r="H66" s="146" t="s">
        <v>1652</v>
      </c>
      <c r="I66" s="228">
        <v>8.3333333333333357</v>
      </c>
      <c r="J66" s="228">
        <v>69.230769230769226</v>
      </c>
      <c r="K66" s="228">
        <v>0</v>
      </c>
    </row>
    <row r="67" spans="6:11" x14ac:dyDescent="0.25">
      <c r="G67" s="148" t="s">
        <v>60</v>
      </c>
      <c r="H67" s="146" t="s">
        <v>61</v>
      </c>
      <c r="I67" s="228">
        <v>-7.1428571428571423</v>
      </c>
      <c r="J67" s="228">
        <v>35.714285714285715</v>
      </c>
      <c r="K67" s="228">
        <v>8.3333333333333321</v>
      </c>
    </row>
    <row r="68" spans="6:11" x14ac:dyDescent="0.25">
      <c r="G68" s="148" t="s">
        <v>62</v>
      </c>
      <c r="H68" s="146" t="s">
        <v>63</v>
      </c>
      <c r="I68" s="228">
        <v>-14.285714285714285</v>
      </c>
      <c r="J68" s="228">
        <v>0</v>
      </c>
      <c r="K68" s="228">
        <v>-61.53846153846154</v>
      </c>
    </row>
    <row r="69" spans="6:11" x14ac:dyDescent="0.25">
      <c r="G69" s="148" t="s">
        <v>64</v>
      </c>
      <c r="H69" s="146" t="s">
        <v>65</v>
      </c>
      <c r="I69" s="228">
        <v>-33.333333333333336</v>
      </c>
      <c r="J69" s="228">
        <v>13.333333333333332</v>
      </c>
      <c r="K69" s="228">
        <v>-35.714285714285708</v>
      </c>
    </row>
    <row r="70" spans="6:11" x14ac:dyDescent="0.25">
      <c r="I70" s="180"/>
      <c r="J70" s="180"/>
      <c r="K70" s="180"/>
    </row>
  </sheetData>
  <hyperlinks>
    <hyperlink ref="C1" location="Jegyzék_index!A1" display="Vissza a jegyzékre / Return to the Index" xr:uid="{684572D3-69B3-41AC-BC60-E2313FCF916F}"/>
  </hyperlinks>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04CDB-0BB0-4AB4-9FFD-EDE984EC04F8}">
  <sheetPr>
    <tabColor theme="5" tint="0.79998168889431442"/>
  </sheetPr>
  <dimension ref="A1:L61"/>
  <sheetViews>
    <sheetView zoomScale="75" zoomScaleNormal="75" workbookViewId="0"/>
  </sheetViews>
  <sheetFormatPr defaultColWidth="9.140625" defaultRowHeight="15.75" x14ac:dyDescent="0.25"/>
  <cols>
    <col min="1" max="1" width="13.7109375" style="45" bestFit="1" customWidth="1"/>
    <col min="2" max="2" width="62" style="45" customWidth="1"/>
    <col min="3" max="3" width="22.5703125" style="45" customWidth="1"/>
    <col min="4" max="7" width="9.140625" style="45"/>
    <col min="8" max="8" width="13.5703125" style="45" customWidth="1"/>
    <col min="9" max="9" width="14.5703125" style="45" customWidth="1"/>
    <col min="10" max="10" width="15.85546875" style="45" customWidth="1"/>
    <col min="11" max="11" width="13.28515625" style="45" customWidth="1"/>
    <col min="12" max="12" width="15" style="45" customWidth="1"/>
    <col min="13" max="16384" width="9.140625" style="45"/>
  </cols>
  <sheetData>
    <row r="1" spans="1:12" x14ac:dyDescent="0.25">
      <c r="A1" s="195" t="s">
        <v>2</v>
      </c>
      <c r="B1" s="46" t="s">
        <v>552</v>
      </c>
      <c r="C1" s="179" t="s">
        <v>463</v>
      </c>
    </row>
    <row r="2" spans="1:12" x14ac:dyDescent="0.25">
      <c r="A2" s="195" t="s">
        <v>3</v>
      </c>
      <c r="B2" s="46" t="s">
        <v>553</v>
      </c>
    </row>
    <row r="3" spans="1:12" x14ac:dyDescent="0.25">
      <c r="A3" s="195" t="s">
        <v>4</v>
      </c>
      <c r="B3" s="45" t="s">
        <v>539</v>
      </c>
    </row>
    <row r="4" spans="1:12" x14ac:dyDescent="0.25">
      <c r="A4" s="195" t="s">
        <v>5</v>
      </c>
      <c r="B4" s="45" t="s">
        <v>554</v>
      </c>
    </row>
    <row r="5" spans="1:12" x14ac:dyDescent="0.25">
      <c r="A5" s="196" t="s">
        <v>6</v>
      </c>
      <c r="B5" s="45" t="s">
        <v>1811</v>
      </c>
    </row>
    <row r="6" spans="1:12" x14ac:dyDescent="0.25">
      <c r="A6" s="196" t="s">
        <v>7</v>
      </c>
      <c r="B6" s="45" t="s">
        <v>1812</v>
      </c>
    </row>
    <row r="8" spans="1:12" ht="31.5" x14ac:dyDescent="0.25">
      <c r="H8" s="152" t="s">
        <v>556</v>
      </c>
      <c r="I8" s="152" t="s">
        <v>557</v>
      </c>
      <c r="J8" s="152" t="s">
        <v>558</v>
      </c>
      <c r="K8" s="152" t="s">
        <v>559</v>
      </c>
      <c r="L8" s="152" t="s">
        <v>560</v>
      </c>
    </row>
    <row r="9" spans="1:12" ht="31.5" x14ac:dyDescent="0.25">
      <c r="H9" s="152" t="s">
        <v>547</v>
      </c>
      <c r="I9" s="152" t="s">
        <v>548</v>
      </c>
      <c r="J9" s="152" t="s">
        <v>549</v>
      </c>
      <c r="K9" s="152" t="s">
        <v>550</v>
      </c>
      <c r="L9" s="152" t="s">
        <v>551</v>
      </c>
    </row>
    <row r="10" spans="1:12" x14ac:dyDescent="0.25">
      <c r="F10" s="148" t="s">
        <v>90</v>
      </c>
      <c r="G10" s="146" t="s">
        <v>91</v>
      </c>
      <c r="H10" s="228">
        <v>0</v>
      </c>
      <c r="I10" s="228">
        <v>45.454545454545453</v>
      </c>
      <c r="J10" s="228">
        <v>45.454545454545453</v>
      </c>
      <c r="K10" s="228">
        <v>0</v>
      </c>
      <c r="L10" s="228">
        <v>9.0909090909090917</v>
      </c>
    </row>
    <row r="11" spans="1:12" x14ac:dyDescent="0.25">
      <c r="F11" s="148" t="s">
        <v>60</v>
      </c>
      <c r="G11" s="146" t="s">
        <v>61</v>
      </c>
      <c r="H11" s="228">
        <v>5.2631578947368416</v>
      </c>
      <c r="I11" s="228">
        <v>26.315789473684209</v>
      </c>
      <c r="J11" s="228">
        <v>57.894736842105267</v>
      </c>
      <c r="K11" s="228">
        <v>5.2631578947368416</v>
      </c>
      <c r="L11" s="228">
        <v>5.2631578947368416</v>
      </c>
    </row>
    <row r="12" spans="1:12" x14ac:dyDescent="0.25">
      <c r="F12" s="148" t="s">
        <v>62</v>
      </c>
      <c r="G12" s="146" t="s">
        <v>63</v>
      </c>
      <c r="H12" s="228">
        <v>11.76470588235294</v>
      </c>
      <c r="I12" s="228">
        <v>35.294117647058826</v>
      </c>
      <c r="J12" s="228">
        <v>47.058823529411761</v>
      </c>
      <c r="K12" s="228">
        <v>0</v>
      </c>
      <c r="L12" s="228">
        <v>5.8823529411764701</v>
      </c>
    </row>
    <row r="13" spans="1:12" x14ac:dyDescent="0.25">
      <c r="F13" s="148" t="s">
        <v>64</v>
      </c>
      <c r="G13" s="146" t="s">
        <v>65</v>
      </c>
      <c r="H13" s="228">
        <v>6.25</v>
      </c>
      <c r="I13" s="228">
        <v>31.25</v>
      </c>
      <c r="J13" s="228">
        <v>50</v>
      </c>
      <c r="K13" s="228">
        <v>6.25</v>
      </c>
      <c r="L13" s="228">
        <v>6.25</v>
      </c>
    </row>
    <row r="14" spans="1:12" x14ac:dyDescent="0.25">
      <c r="F14" s="148" t="s">
        <v>92</v>
      </c>
      <c r="G14" s="146" t="s">
        <v>93</v>
      </c>
      <c r="H14" s="228">
        <v>4.5454545454545459</v>
      </c>
      <c r="I14" s="228">
        <v>54.54545454545454</v>
      </c>
      <c r="J14" s="228">
        <v>31.818181818181817</v>
      </c>
      <c r="K14" s="228">
        <v>9.0909090909090917</v>
      </c>
      <c r="L14" s="228">
        <v>0</v>
      </c>
    </row>
    <row r="15" spans="1:12" x14ac:dyDescent="0.25">
      <c r="F15" s="148" t="s">
        <v>60</v>
      </c>
      <c r="G15" s="146" t="s">
        <v>61</v>
      </c>
      <c r="H15" s="228">
        <v>0</v>
      </c>
      <c r="I15" s="228">
        <v>36</v>
      </c>
      <c r="J15" s="228">
        <v>56.000000000000007</v>
      </c>
      <c r="K15" s="228">
        <v>8</v>
      </c>
      <c r="L15" s="228">
        <v>0</v>
      </c>
    </row>
    <row r="16" spans="1:12" x14ac:dyDescent="0.25">
      <c r="F16" s="148" t="s">
        <v>62</v>
      </c>
      <c r="G16" s="146" t="s">
        <v>63</v>
      </c>
      <c r="H16" s="228">
        <v>0</v>
      </c>
      <c r="I16" s="228">
        <v>35</v>
      </c>
      <c r="J16" s="228">
        <v>55.000000000000007</v>
      </c>
      <c r="K16" s="228">
        <v>10</v>
      </c>
      <c r="L16" s="228">
        <v>0</v>
      </c>
    </row>
    <row r="17" spans="6:12" x14ac:dyDescent="0.25">
      <c r="F17" s="148" t="s">
        <v>64</v>
      </c>
      <c r="G17" s="146" t="s">
        <v>65</v>
      </c>
      <c r="H17" s="228">
        <v>7.1428571428571423</v>
      </c>
      <c r="I17" s="228">
        <v>28.571428571428569</v>
      </c>
      <c r="J17" s="228">
        <v>57.142857142857139</v>
      </c>
      <c r="K17" s="228">
        <v>7.1428571428571423</v>
      </c>
      <c r="L17" s="228">
        <v>0</v>
      </c>
    </row>
    <row r="18" spans="6:12" x14ac:dyDescent="0.25">
      <c r="F18" s="148" t="s">
        <v>94</v>
      </c>
      <c r="G18" s="146" t="s">
        <v>95</v>
      </c>
      <c r="H18" s="228">
        <v>0</v>
      </c>
      <c r="I18" s="228">
        <v>33.333333333333329</v>
      </c>
      <c r="J18" s="228">
        <v>62.5</v>
      </c>
      <c r="K18" s="228">
        <v>4.1666666666666661</v>
      </c>
      <c r="L18" s="228">
        <v>0</v>
      </c>
    </row>
    <row r="19" spans="6:12" x14ac:dyDescent="0.25">
      <c r="F19" s="148" t="s">
        <v>60</v>
      </c>
      <c r="G19" s="146" t="s">
        <v>61</v>
      </c>
      <c r="H19" s="228">
        <v>0</v>
      </c>
      <c r="I19" s="228">
        <v>31.578947368421051</v>
      </c>
      <c r="J19" s="228">
        <v>63.157894736842103</v>
      </c>
      <c r="K19" s="228">
        <v>5.2631578947368416</v>
      </c>
      <c r="L19" s="228">
        <v>0</v>
      </c>
    </row>
    <row r="20" spans="6:12" x14ac:dyDescent="0.25">
      <c r="F20" s="148" t="s">
        <v>62</v>
      </c>
      <c r="G20" s="146" t="s">
        <v>63</v>
      </c>
      <c r="H20" s="228">
        <v>5.8823529411764701</v>
      </c>
      <c r="I20" s="228">
        <v>17.647058823529413</v>
      </c>
      <c r="J20" s="228">
        <v>64.705882352941174</v>
      </c>
      <c r="K20" s="228">
        <v>11.76470588235294</v>
      </c>
      <c r="L20" s="228">
        <v>0</v>
      </c>
    </row>
    <row r="21" spans="6:12" x14ac:dyDescent="0.25">
      <c r="F21" s="148" t="s">
        <v>64</v>
      </c>
      <c r="G21" s="146" t="s">
        <v>65</v>
      </c>
      <c r="H21" s="228">
        <v>0</v>
      </c>
      <c r="I21" s="228">
        <v>14.285714285714285</v>
      </c>
      <c r="J21" s="228">
        <v>71.428571428571431</v>
      </c>
      <c r="K21" s="228">
        <v>14.285714285714285</v>
      </c>
      <c r="L21" s="228">
        <v>0</v>
      </c>
    </row>
    <row r="22" spans="6:12" x14ac:dyDescent="0.25">
      <c r="F22" s="148" t="s">
        <v>96</v>
      </c>
      <c r="G22" s="146" t="s">
        <v>97</v>
      </c>
      <c r="H22" s="228">
        <v>0</v>
      </c>
      <c r="I22" s="228">
        <v>8</v>
      </c>
      <c r="J22" s="228">
        <v>76</v>
      </c>
      <c r="K22" s="228">
        <v>16</v>
      </c>
      <c r="L22" s="228">
        <v>0</v>
      </c>
    </row>
    <row r="23" spans="6:12" x14ac:dyDescent="0.25">
      <c r="F23" s="148" t="s">
        <v>60</v>
      </c>
      <c r="G23" s="146" t="s">
        <v>61</v>
      </c>
      <c r="H23" s="228">
        <v>4</v>
      </c>
      <c r="I23" s="228">
        <v>8</v>
      </c>
      <c r="J23" s="228">
        <v>64</v>
      </c>
      <c r="K23" s="228">
        <v>20</v>
      </c>
      <c r="L23" s="228">
        <v>4</v>
      </c>
    </row>
    <row r="24" spans="6:12" x14ac:dyDescent="0.25">
      <c r="F24" s="148" t="s">
        <v>62</v>
      </c>
      <c r="G24" s="146" t="s">
        <v>63</v>
      </c>
      <c r="H24" s="228">
        <v>11.111111111111111</v>
      </c>
      <c r="I24" s="228">
        <v>0</v>
      </c>
      <c r="J24" s="228">
        <v>66.666666666666657</v>
      </c>
      <c r="K24" s="228">
        <v>16.666666666666664</v>
      </c>
      <c r="L24" s="228">
        <v>5.5555555555555554</v>
      </c>
    </row>
    <row r="25" spans="6:12" x14ac:dyDescent="0.25">
      <c r="F25" s="148" t="s">
        <v>64</v>
      </c>
      <c r="G25" s="146" t="s">
        <v>65</v>
      </c>
      <c r="H25" s="228">
        <v>5.2631578947368416</v>
      </c>
      <c r="I25" s="228">
        <v>5.2631578947368416</v>
      </c>
      <c r="J25" s="228">
        <v>57.894736842105267</v>
      </c>
      <c r="K25" s="228">
        <v>21.052631578947366</v>
      </c>
      <c r="L25" s="228">
        <v>10.526315789473683</v>
      </c>
    </row>
    <row r="26" spans="6:12" x14ac:dyDescent="0.25">
      <c r="F26" s="148" t="s">
        <v>464</v>
      </c>
      <c r="G26" s="146" t="s">
        <v>218</v>
      </c>
      <c r="H26" s="228">
        <v>0</v>
      </c>
      <c r="I26" s="228">
        <v>8.3333333333333321</v>
      </c>
      <c r="J26" s="228">
        <v>50</v>
      </c>
      <c r="K26" s="228">
        <v>33.333333333333329</v>
      </c>
      <c r="L26" s="228">
        <v>8.3333333333333321</v>
      </c>
    </row>
    <row r="27" spans="6:12" x14ac:dyDescent="0.25">
      <c r="F27" s="148" t="s">
        <v>60</v>
      </c>
      <c r="G27" s="146" t="s">
        <v>61</v>
      </c>
      <c r="H27" s="228">
        <v>8.695652173913043</v>
      </c>
      <c r="I27" s="228">
        <v>8.695652173913043</v>
      </c>
      <c r="J27" s="228">
        <v>43.478260869565219</v>
      </c>
      <c r="K27" s="228">
        <v>30.434782608695656</v>
      </c>
      <c r="L27" s="228">
        <v>8.695652173913043</v>
      </c>
    </row>
    <row r="28" spans="6:12" x14ac:dyDescent="0.25">
      <c r="F28" s="148" t="s">
        <v>62</v>
      </c>
      <c r="G28" s="146" t="s">
        <v>63</v>
      </c>
      <c r="H28" s="228">
        <v>5.2631578947368416</v>
      </c>
      <c r="I28" s="228">
        <v>26.315789473684209</v>
      </c>
      <c r="J28" s="228">
        <v>47.368421052631575</v>
      </c>
      <c r="K28" s="228">
        <v>15.789473684210526</v>
      </c>
      <c r="L28" s="228">
        <v>5.2631578947368416</v>
      </c>
    </row>
    <row r="29" spans="6:12" x14ac:dyDescent="0.25">
      <c r="F29" s="148" t="s">
        <v>64</v>
      </c>
      <c r="G29" s="146" t="s">
        <v>65</v>
      </c>
      <c r="H29" s="228">
        <v>3.7037037037037033</v>
      </c>
      <c r="I29" s="228">
        <v>11.111111111111111</v>
      </c>
      <c r="J29" s="228">
        <v>51.851851851851848</v>
      </c>
      <c r="K29" s="228">
        <v>33.333333333333329</v>
      </c>
      <c r="L29" s="228">
        <v>0</v>
      </c>
    </row>
    <row r="30" spans="6:12" x14ac:dyDescent="0.25">
      <c r="F30" s="148" t="s">
        <v>574</v>
      </c>
      <c r="G30" s="146" t="s">
        <v>575</v>
      </c>
      <c r="H30" s="228">
        <v>6.25</v>
      </c>
      <c r="I30" s="228">
        <v>12.5</v>
      </c>
      <c r="J30" s="228">
        <v>56.25</v>
      </c>
      <c r="K30" s="228">
        <v>25</v>
      </c>
      <c r="L30" s="228">
        <v>0</v>
      </c>
    </row>
    <row r="31" spans="6:12" x14ac:dyDescent="0.25">
      <c r="F31" s="148" t="s">
        <v>60</v>
      </c>
      <c r="G31" s="146" t="s">
        <v>61</v>
      </c>
      <c r="H31" s="228">
        <v>8.3333333333333321</v>
      </c>
      <c r="I31" s="228">
        <v>0</v>
      </c>
      <c r="J31" s="228">
        <v>41.666666666666671</v>
      </c>
      <c r="K31" s="228">
        <v>50</v>
      </c>
      <c r="L31" s="228">
        <v>0</v>
      </c>
    </row>
    <row r="32" spans="6:12" x14ac:dyDescent="0.25">
      <c r="F32" s="148" t="s">
        <v>62</v>
      </c>
      <c r="G32" s="146" t="s">
        <v>63</v>
      </c>
      <c r="H32" s="228">
        <v>14.285714285714285</v>
      </c>
      <c r="I32" s="228">
        <v>0</v>
      </c>
      <c r="J32" s="228">
        <v>50</v>
      </c>
      <c r="K32" s="228">
        <v>35.714285714285715</v>
      </c>
      <c r="L32" s="228">
        <v>0</v>
      </c>
    </row>
    <row r="33" spans="6:12" x14ac:dyDescent="0.25">
      <c r="F33" s="148" t="s">
        <v>64</v>
      </c>
      <c r="G33" s="146" t="s">
        <v>65</v>
      </c>
      <c r="H33" s="228">
        <v>4.5454545454545459</v>
      </c>
      <c r="I33" s="228">
        <v>4.5454545454545459</v>
      </c>
      <c r="J33" s="228">
        <v>50</v>
      </c>
      <c r="K33" s="228">
        <v>36.363636363636367</v>
      </c>
      <c r="L33" s="228">
        <v>4.5454545454545459</v>
      </c>
    </row>
    <row r="34" spans="6:12" x14ac:dyDescent="0.25">
      <c r="F34" s="148" t="s">
        <v>677</v>
      </c>
      <c r="G34" s="146" t="s">
        <v>678</v>
      </c>
      <c r="H34" s="228">
        <v>17.647058823529413</v>
      </c>
      <c r="I34" s="228">
        <v>5.8823529411764701</v>
      </c>
      <c r="J34" s="228">
        <v>47.058823529411761</v>
      </c>
      <c r="K34" s="228">
        <v>29.411764705882355</v>
      </c>
      <c r="L34" s="228">
        <v>0</v>
      </c>
    </row>
    <row r="35" spans="6:12" x14ac:dyDescent="0.25">
      <c r="F35" s="148" t="s">
        <v>60</v>
      </c>
      <c r="G35" s="146" t="s">
        <v>61</v>
      </c>
      <c r="H35" s="228">
        <v>8.3333333333333321</v>
      </c>
      <c r="I35" s="228">
        <v>16.666666666666664</v>
      </c>
      <c r="J35" s="228">
        <v>41.666666666666671</v>
      </c>
      <c r="K35" s="228">
        <v>33.333333333333329</v>
      </c>
      <c r="L35" s="227">
        <v>0</v>
      </c>
    </row>
    <row r="36" spans="6:12" x14ac:dyDescent="0.25">
      <c r="F36" s="148" t="s">
        <v>62</v>
      </c>
      <c r="G36" s="146" t="s">
        <v>63</v>
      </c>
      <c r="H36" s="228">
        <v>9.0909090909090917</v>
      </c>
      <c r="I36" s="228">
        <v>9.0909090909090917</v>
      </c>
      <c r="J36" s="228">
        <v>63.636363636363633</v>
      </c>
      <c r="K36" s="228">
        <v>18.181818181818183</v>
      </c>
      <c r="L36" s="228">
        <v>0</v>
      </c>
    </row>
    <row r="37" spans="6:12" x14ac:dyDescent="0.25">
      <c r="F37" s="148" t="s">
        <v>64</v>
      </c>
      <c r="G37" s="146" t="s">
        <v>65</v>
      </c>
      <c r="H37" s="228">
        <v>7.6923076923076925</v>
      </c>
      <c r="I37" s="228">
        <v>0</v>
      </c>
      <c r="J37" s="228">
        <v>61.53846153846154</v>
      </c>
      <c r="K37" s="228">
        <v>30.76923076923077</v>
      </c>
      <c r="L37" s="228">
        <v>0</v>
      </c>
    </row>
    <row r="38" spans="6:12" x14ac:dyDescent="0.25">
      <c r="F38" s="148" t="s">
        <v>1651</v>
      </c>
      <c r="G38" s="146" t="s">
        <v>1652</v>
      </c>
      <c r="H38" s="228">
        <v>0</v>
      </c>
      <c r="I38" s="228">
        <v>15.384615384615385</v>
      </c>
      <c r="J38" s="228">
        <v>46.153846153846153</v>
      </c>
      <c r="K38" s="228">
        <v>30.76923076923077</v>
      </c>
      <c r="L38" s="228">
        <v>7.6923076923076925</v>
      </c>
    </row>
    <row r="39" spans="6:12" x14ac:dyDescent="0.25">
      <c r="F39" s="148" t="s">
        <v>60</v>
      </c>
      <c r="G39" s="146" t="s">
        <v>61</v>
      </c>
      <c r="H39" s="228">
        <v>6.666666666666667</v>
      </c>
      <c r="I39" s="228">
        <v>0</v>
      </c>
      <c r="J39" s="228">
        <v>46.666666666666664</v>
      </c>
      <c r="K39" s="228">
        <v>40</v>
      </c>
      <c r="L39" s="228">
        <v>6.666666666666667</v>
      </c>
    </row>
    <row r="40" spans="6:12" x14ac:dyDescent="0.25">
      <c r="F40" s="148" t="s">
        <v>62</v>
      </c>
      <c r="G40" s="146" t="s">
        <v>63</v>
      </c>
      <c r="H40" s="228">
        <v>6.25</v>
      </c>
      <c r="I40" s="228">
        <v>0</v>
      </c>
      <c r="J40" s="228">
        <v>56.25</v>
      </c>
      <c r="K40" s="228">
        <v>31.25</v>
      </c>
      <c r="L40" s="228">
        <v>6.25</v>
      </c>
    </row>
    <row r="41" spans="6:12" x14ac:dyDescent="0.25">
      <c r="F41" s="148" t="s">
        <v>64</v>
      </c>
      <c r="G41" s="146" t="s">
        <v>65</v>
      </c>
      <c r="H41" s="228">
        <v>6.25</v>
      </c>
      <c r="I41" s="228">
        <v>12.5</v>
      </c>
      <c r="J41" s="228">
        <v>37.5</v>
      </c>
      <c r="K41" s="228">
        <v>37.5</v>
      </c>
      <c r="L41" s="228">
        <v>6.25</v>
      </c>
    </row>
    <row r="42" spans="6:12" x14ac:dyDescent="0.25">
      <c r="F42" s="148"/>
      <c r="G42" s="146"/>
      <c r="H42" s="180"/>
      <c r="I42" s="180"/>
    </row>
    <row r="43" spans="6:12" x14ac:dyDescent="0.25">
      <c r="F43" s="148"/>
      <c r="G43" s="146"/>
      <c r="H43" s="180"/>
      <c r="I43" s="180"/>
    </row>
    <row r="44" spans="6:12" x14ac:dyDescent="0.25">
      <c r="F44" s="148"/>
      <c r="G44" s="146"/>
      <c r="H44" s="180"/>
      <c r="I44" s="180"/>
    </row>
    <row r="45" spans="6:12" x14ac:dyDescent="0.25">
      <c r="F45" s="148"/>
      <c r="G45" s="146"/>
      <c r="H45" s="180"/>
      <c r="I45" s="180"/>
    </row>
    <row r="46" spans="6:12" x14ac:dyDescent="0.25">
      <c r="F46" s="148"/>
      <c r="G46" s="146"/>
      <c r="H46" s="180"/>
      <c r="I46" s="180"/>
    </row>
    <row r="47" spans="6:12" x14ac:dyDescent="0.25">
      <c r="F47" s="148"/>
      <c r="G47" s="146"/>
      <c r="H47" s="180"/>
      <c r="I47" s="180"/>
    </row>
    <row r="48" spans="6:12" x14ac:dyDescent="0.25">
      <c r="F48" s="148"/>
      <c r="G48" s="146"/>
      <c r="H48" s="180"/>
      <c r="I48" s="180"/>
    </row>
    <row r="49" spans="6:9" x14ac:dyDescent="0.25">
      <c r="F49" s="148"/>
      <c r="G49" s="146"/>
      <c r="H49" s="180"/>
      <c r="I49" s="180"/>
    </row>
    <row r="50" spans="6:9" x14ac:dyDescent="0.25">
      <c r="F50" s="148"/>
      <c r="G50" s="146"/>
      <c r="H50" s="180"/>
      <c r="I50" s="180"/>
    </row>
    <row r="51" spans="6:9" x14ac:dyDescent="0.25">
      <c r="F51" s="148"/>
      <c r="G51" s="146"/>
      <c r="H51" s="180"/>
      <c r="I51" s="180"/>
    </row>
    <row r="52" spans="6:9" x14ac:dyDescent="0.25">
      <c r="F52" s="148"/>
      <c r="G52" s="146"/>
      <c r="H52" s="180"/>
      <c r="I52" s="180"/>
    </row>
    <row r="53" spans="6:9" x14ac:dyDescent="0.25">
      <c r="F53" s="148"/>
      <c r="G53" s="146"/>
      <c r="H53" s="180"/>
      <c r="I53" s="180"/>
    </row>
    <row r="54" spans="6:9" x14ac:dyDescent="0.25">
      <c r="F54" s="148"/>
      <c r="G54" s="146"/>
      <c r="H54" s="180"/>
      <c r="I54" s="180"/>
    </row>
    <row r="55" spans="6:9" x14ac:dyDescent="0.25">
      <c r="F55" s="148"/>
      <c r="G55" s="146"/>
      <c r="H55" s="180"/>
      <c r="I55" s="180"/>
    </row>
    <row r="56" spans="6:9" x14ac:dyDescent="0.25">
      <c r="F56" s="148"/>
      <c r="G56" s="146"/>
      <c r="H56" s="180"/>
      <c r="I56" s="180"/>
    </row>
    <row r="57" spans="6:9" x14ac:dyDescent="0.25">
      <c r="F57" s="148"/>
      <c r="G57" s="146"/>
      <c r="H57" s="180"/>
      <c r="I57" s="180"/>
    </row>
    <row r="58" spans="6:9" x14ac:dyDescent="0.25">
      <c r="F58" s="148"/>
      <c r="G58" s="146"/>
      <c r="H58" s="180"/>
      <c r="I58" s="180"/>
    </row>
    <row r="59" spans="6:9" x14ac:dyDescent="0.25">
      <c r="F59" s="148"/>
      <c r="G59" s="146"/>
      <c r="H59" s="180"/>
      <c r="I59" s="180"/>
    </row>
    <row r="60" spans="6:9" x14ac:dyDescent="0.25">
      <c r="F60" s="148"/>
      <c r="G60" s="146"/>
      <c r="H60" s="180"/>
      <c r="I60" s="180"/>
    </row>
    <row r="61" spans="6:9" x14ac:dyDescent="0.25">
      <c r="F61" s="148"/>
      <c r="G61" s="146"/>
      <c r="H61" s="180"/>
      <c r="I61" s="180"/>
    </row>
  </sheetData>
  <hyperlinks>
    <hyperlink ref="C1" location="Jegyzék_index!A1" display="Vissza a jegyzékre / Return to the Index" xr:uid="{55737D68-6842-44CA-9440-159C920B6B85}"/>
  </hyperlinks>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332393-2C89-47A7-B2D7-6DFBCC5D0FBA}">
  <dimension ref="A1:AY85"/>
  <sheetViews>
    <sheetView showGridLines="0" topLeftCell="A4" zoomScale="80" zoomScaleNormal="80" workbookViewId="0">
      <pane xSplit="17" ySplit="7" topLeftCell="R11" activePane="bottomRight" state="frozen"/>
      <selection activeCell="A4" sqref="A4"/>
      <selection pane="topRight" activeCell="R4" sqref="R4"/>
      <selection pane="bottomLeft" activeCell="A11" sqref="A11"/>
      <selection pane="bottomRight" activeCell="A4" sqref="A4"/>
    </sheetView>
  </sheetViews>
  <sheetFormatPr defaultRowHeight="15" x14ac:dyDescent="0.25"/>
  <cols>
    <col min="1" max="1" width="12.85546875" bestFit="1" customWidth="1"/>
    <col min="14" max="14" width="7.7109375" customWidth="1"/>
    <col min="15" max="15" width="4.140625" customWidth="1"/>
    <col min="16" max="16" width="32.140625" customWidth="1"/>
    <col min="17" max="17" width="27.85546875" bestFit="1" customWidth="1"/>
    <col min="18" max="49" width="10.85546875" bestFit="1" customWidth="1"/>
  </cols>
  <sheetData>
    <row r="1" spans="1:51" ht="15.75" x14ac:dyDescent="0.25">
      <c r="A1" s="47" t="s">
        <v>2</v>
      </c>
      <c r="B1" s="70" t="s">
        <v>297</v>
      </c>
    </row>
    <row r="2" spans="1:51" ht="15.75" x14ac:dyDescent="0.25">
      <c r="A2" s="47" t="s">
        <v>3</v>
      </c>
      <c r="B2" s="70"/>
    </row>
    <row r="3" spans="1:51" ht="15.75" x14ac:dyDescent="0.25">
      <c r="A3" s="47" t="s">
        <v>4</v>
      </c>
      <c r="B3" s="71" t="s">
        <v>256</v>
      </c>
    </row>
    <row r="4" spans="1:51" ht="15.75" x14ac:dyDescent="0.25">
      <c r="A4" s="47" t="s">
        <v>5</v>
      </c>
      <c r="B4" s="71" t="s">
        <v>256</v>
      </c>
    </row>
    <row r="5" spans="1:51" ht="15.75" x14ac:dyDescent="0.25">
      <c r="A5" s="51" t="s">
        <v>6</v>
      </c>
    </row>
    <row r="6" spans="1:51" ht="15.75" x14ac:dyDescent="0.25">
      <c r="A6" s="51" t="s">
        <v>7</v>
      </c>
      <c r="B6" s="71"/>
      <c r="R6">
        <v>2011</v>
      </c>
      <c r="S6">
        <v>2011</v>
      </c>
      <c r="T6">
        <v>2011</v>
      </c>
      <c r="U6">
        <v>2011</v>
      </c>
      <c r="V6">
        <v>2012</v>
      </c>
      <c r="W6">
        <v>2012</v>
      </c>
      <c r="X6">
        <v>2012</v>
      </c>
      <c r="Y6">
        <v>2012</v>
      </c>
      <c r="Z6">
        <v>2013</v>
      </c>
      <c r="AA6">
        <v>2013</v>
      </c>
      <c r="AB6">
        <v>2013</v>
      </c>
      <c r="AC6">
        <v>2013</v>
      </c>
      <c r="AD6">
        <v>2014</v>
      </c>
      <c r="AE6">
        <v>2014</v>
      </c>
      <c r="AF6">
        <v>2014</v>
      </c>
      <c r="AG6">
        <v>2014</v>
      </c>
      <c r="AH6">
        <v>2015</v>
      </c>
      <c r="AI6">
        <v>2015</v>
      </c>
      <c r="AJ6">
        <v>2015</v>
      </c>
      <c r="AK6">
        <v>2015</v>
      </c>
      <c r="AL6">
        <v>2016</v>
      </c>
      <c r="AM6">
        <v>2016</v>
      </c>
      <c r="AN6">
        <v>2016</v>
      </c>
      <c r="AO6">
        <v>2016</v>
      </c>
      <c r="AP6">
        <v>2017</v>
      </c>
      <c r="AQ6">
        <v>2017</v>
      </c>
      <c r="AR6">
        <v>2017</v>
      </c>
      <c r="AS6">
        <v>2017</v>
      </c>
      <c r="AT6">
        <v>2018</v>
      </c>
      <c r="AU6">
        <v>2018</v>
      </c>
      <c r="AV6">
        <v>2018</v>
      </c>
      <c r="AW6">
        <v>2018</v>
      </c>
    </row>
    <row r="7" spans="1:51" x14ac:dyDescent="0.25">
      <c r="R7" t="s">
        <v>82</v>
      </c>
      <c r="S7" t="s">
        <v>60</v>
      </c>
      <c r="T7" t="s">
        <v>62</v>
      </c>
      <c r="U7" t="s">
        <v>64</v>
      </c>
      <c r="V7" t="s">
        <v>84</v>
      </c>
      <c r="W7" t="s">
        <v>60</v>
      </c>
      <c r="X7" t="s">
        <v>62</v>
      </c>
      <c r="Y7" t="s">
        <v>64</v>
      </c>
      <c r="Z7" t="s">
        <v>86</v>
      </c>
      <c r="AA7" t="s">
        <v>60</v>
      </c>
      <c r="AB7" t="s">
        <v>62</v>
      </c>
      <c r="AC7" t="s">
        <v>64</v>
      </c>
      <c r="AD7" t="s">
        <v>88</v>
      </c>
      <c r="AE7" t="s">
        <v>60</v>
      </c>
      <c r="AF7" t="s">
        <v>62</v>
      </c>
      <c r="AG7" t="s">
        <v>64</v>
      </c>
      <c r="AH7" t="s">
        <v>90</v>
      </c>
      <c r="AI7" t="s">
        <v>60</v>
      </c>
      <c r="AJ7" t="s">
        <v>62</v>
      </c>
      <c r="AK7" t="s">
        <v>64</v>
      </c>
      <c r="AL7" t="s">
        <v>92</v>
      </c>
      <c r="AM7" t="s">
        <v>60</v>
      </c>
      <c r="AN7" t="s">
        <v>62</v>
      </c>
      <c r="AO7" t="s">
        <v>64</v>
      </c>
      <c r="AP7" t="s">
        <v>94</v>
      </c>
      <c r="AQ7" t="s">
        <v>60</v>
      </c>
      <c r="AR7" t="s">
        <v>62</v>
      </c>
      <c r="AS7" t="s">
        <v>64</v>
      </c>
      <c r="AT7" t="s">
        <v>96</v>
      </c>
      <c r="AU7" t="s">
        <v>60</v>
      </c>
      <c r="AV7" t="s">
        <v>62</v>
      </c>
      <c r="AW7" t="s">
        <v>64</v>
      </c>
    </row>
    <row r="8" spans="1:51" x14ac:dyDescent="0.25">
      <c r="R8" t="s">
        <v>83</v>
      </c>
      <c r="S8" t="s">
        <v>61</v>
      </c>
      <c r="T8" t="s">
        <v>63</v>
      </c>
      <c r="U8" t="s">
        <v>65</v>
      </c>
      <c r="V8" t="s">
        <v>85</v>
      </c>
      <c r="W8" t="s">
        <v>61</v>
      </c>
      <c r="X8" t="s">
        <v>63</v>
      </c>
      <c r="Y8" t="s">
        <v>65</v>
      </c>
      <c r="Z8" t="s">
        <v>87</v>
      </c>
      <c r="AA8" t="s">
        <v>61</v>
      </c>
      <c r="AB8" t="s">
        <v>63</v>
      </c>
      <c r="AC8" t="s">
        <v>65</v>
      </c>
      <c r="AD8" t="s">
        <v>89</v>
      </c>
      <c r="AE8" t="s">
        <v>61</v>
      </c>
      <c r="AF8" t="s">
        <v>63</v>
      </c>
      <c r="AG8" t="s">
        <v>65</v>
      </c>
      <c r="AH8" t="s">
        <v>91</v>
      </c>
      <c r="AI8" t="s">
        <v>61</v>
      </c>
      <c r="AJ8" t="s">
        <v>63</v>
      </c>
      <c r="AK8" t="s">
        <v>65</v>
      </c>
      <c r="AL8" t="s">
        <v>93</v>
      </c>
      <c r="AM8" t="s">
        <v>61</v>
      </c>
      <c r="AN8" t="s">
        <v>63</v>
      </c>
      <c r="AO8" t="s">
        <v>65</v>
      </c>
      <c r="AP8" t="s">
        <v>95</v>
      </c>
      <c r="AQ8" t="s">
        <v>61</v>
      </c>
      <c r="AR8" t="s">
        <v>63</v>
      </c>
      <c r="AS8" t="s">
        <v>65</v>
      </c>
      <c r="AT8" t="s">
        <v>97</v>
      </c>
      <c r="AU8" t="s">
        <v>61</v>
      </c>
      <c r="AV8" t="s">
        <v>63</v>
      </c>
      <c r="AW8" t="s">
        <v>65</v>
      </c>
    </row>
    <row r="9" spans="1:51" x14ac:dyDescent="0.25">
      <c r="R9" t="s">
        <v>298</v>
      </c>
      <c r="S9" t="s">
        <v>299</v>
      </c>
      <c r="T9" t="s">
        <v>63</v>
      </c>
      <c r="U9" t="s">
        <v>65</v>
      </c>
      <c r="V9" t="s">
        <v>298</v>
      </c>
      <c r="W9" t="s">
        <v>300</v>
      </c>
      <c r="X9" t="s">
        <v>63</v>
      </c>
      <c r="Y9" t="s">
        <v>65</v>
      </c>
      <c r="Z9" t="s">
        <v>298</v>
      </c>
      <c r="AA9" t="s">
        <v>301</v>
      </c>
      <c r="AB9" t="s">
        <v>63</v>
      </c>
      <c r="AC9" t="s">
        <v>65</v>
      </c>
      <c r="AD9" t="s">
        <v>298</v>
      </c>
      <c r="AE9" t="s">
        <v>302</v>
      </c>
      <c r="AF9" t="s">
        <v>63</v>
      </c>
      <c r="AG9" t="s">
        <v>65</v>
      </c>
      <c r="AH9" t="s">
        <v>298</v>
      </c>
      <c r="AI9" t="s">
        <v>303</v>
      </c>
      <c r="AJ9" t="s">
        <v>63</v>
      </c>
      <c r="AK9" t="s">
        <v>65</v>
      </c>
      <c r="AL9" t="s">
        <v>298</v>
      </c>
      <c r="AM9" t="s">
        <v>304</v>
      </c>
      <c r="AN9" t="s">
        <v>63</v>
      </c>
      <c r="AO9" t="s">
        <v>65</v>
      </c>
      <c r="AP9" t="s">
        <v>298</v>
      </c>
      <c r="AQ9" t="s">
        <v>305</v>
      </c>
      <c r="AR9" t="s">
        <v>63</v>
      </c>
      <c r="AS9" t="s">
        <v>65</v>
      </c>
      <c r="AT9" t="s">
        <v>298</v>
      </c>
      <c r="AU9" t="s">
        <v>306</v>
      </c>
      <c r="AV9" t="s">
        <v>63</v>
      </c>
      <c r="AW9" t="s">
        <v>65</v>
      </c>
    </row>
    <row r="10" spans="1:51" x14ac:dyDescent="0.25">
      <c r="N10" t="s">
        <v>307</v>
      </c>
      <c r="O10" t="s">
        <v>308</v>
      </c>
      <c r="P10" t="s">
        <v>309</v>
      </c>
      <c r="R10" s="129">
        <v>40633</v>
      </c>
      <c r="S10" s="129">
        <v>40724</v>
      </c>
      <c r="T10" s="129">
        <v>40816</v>
      </c>
      <c r="U10" s="129">
        <v>40908</v>
      </c>
      <c r="V10" s="129">
        <v>40999</v>
      </c>
      <c r="W10" s="129">
        <v>41090</v>
      </c>
      <c r="X10" s="129">
        <v>41182</v>
      </c>
      <c r="Y10" s="129">
        <v>41274</v>
      </c>
      <c r="Z10" s="129">
        <v>41364</v>
      </c>
      <c r="AA10" s="129">
        <v>41455</v>
      </c>
      <c r="AB10" s="129">
        <v>41547</v>
      </c>
      <c r="AC10" s="129">
        <v>41639</v>
      </c>
      <c r="AD10" s="129">
        <v>41729</v>
      </c>
      <c r="AE10" s="129">
        <v>41820</v>
      </c>
      <c r="AF10" s="129">
        <v>41912</v>
      </c>
      <c r="AG10" s="129">
        <v>42004</v>
      </c>
      <c r="AH10" s="129">
        <v>42094</v>
      </c>
      <c r="AI10" s="129">
        <v>42185</v>
      </c>
      <c r="AJ10" s="129">
        <v>42277</v>
      </c>
      <c r="AK10" s="129">
        <v>42369</v>
      </c>
      <c r="AL10" s="129">
        <v>42460</v>
      </c>
      <c r="AM10" s="129">
        <v>42551</v>
      </c>
      <c r="AN10" s="129">
        <v>42643</v>
      </c>
      <c r="AO10" s="129">
        <v>42735</v>
      </c>
      <c r="AP10" s="129">
        <v>42825</v>
      </c>
      <c r="AQ10" s="129">
        <v>42916</v>
      </c>
      <c r="AR10" s="129">
        <v>43008</v>
      </c>
      <c r="AS10" s="129">
        <v>43100</v>
      </c>
      <c r="AT10" s="129">
        <v>43190</v>
      </c>
      <c r="AU10" s="129">
        <v>43281</v>
      </c>
      <c r="AV10" s="129">
        <v>43373</v>
      </c>
      <c r="AW10" s="129">
        <v>43465</v>
      </c>
    </row>
    <row r="11" spans="1:51" s="130" customFormat="1" ht="15.75" x14ac:dyDescent="0.25">
      <c r="N11" s="130" t="s">
        <v>310</v>
      </c>
      <c r="O11">
        <v>4</v>
      </c>
      <c r="P11" s="131" t="s">
        <v>311</v>
      </c>
      <c r="Q11" s="131"/>
      <c r="R11" s="132">
        <v>37.421836000000006</v>
      </c>
      <c r="S11" s="132">
        <v>94.805315000000007</v>
      </c>
      <c r="T11" s="132">
        <v>41.799432000000003</v>
      </c>
      <c r="U11" s="132">
        <v>80.887505000000004</v>
      </c>
      <c r="V11" s="132">
        <v>47.410699999999999</v>
      </c>
      <c r="W11" s="132">
        <v>87.433211</v>
      </c>
      <c r="X11" s="132">
        <v>18.689858000000001</v>
      </c>
      <c r="Y11" s="132">
        <v>55.928822999999994</v>
      </c>
      <c r="Z11" s="132">
        <v>44.838230000000003</v>
      </c>
      <c r="AA11" s="132">
        <v>50.984249000000005</v>
      </c>
      <c r="AB11" s="132">
        <v>80.377172999999999</v>
      </c>
      <c r="AC11" s="132">
        <v>38.830468000000003</v>
      </c>
      <c r="AD11" s="132">
        <v>33.833205999999997</v>
      </c>
      <c r="AE11" s="132">
        <v>70.670479</v>
      </c>
      <c r="AF11" s="132">
        <v>14.037869000000001</v>
      </c>
      <c r="AG11" s="132">
        <v>59.218781</v>
      </c>
      <c r="AH11" s="132">
        <v>44.467931999999998</v>
      </c>
      <c r="AI11" s="132">
        <v>43.827735000000004</v>
      </c>
      <c r="AJ11" s="132">
        <v>77.281917000000007</v>
      </c>
      <c r="AK11" s="132">
        <v>120.425049</v>
      </c>
      <c r="AL11" s="132">
        <v>53.124873000000001</v>
      </c>
      <c r="AM11" s="132">
        <v>95.866985</v>
      </c>
      <c r="AN11" s="133">
        <v>116.498496</v>
      </c>
      <c r="AO11" s="133">
        <v>109.359904</v>
      </c>
      <c r="AP11" s="133">
        <v>83.983258980000002</v>
      </c>
      <c r="AQ11" s="133">
        <v>98.032103000000006</v>
      </c>
      <c r="AR11" s="133">
        <v>141.72528599999998</v>
      </c>
      <c r="AS11" s="133">
        <v>160.762775</v>
      </c>
      <c r="AT11" s="133">
        <v>118.85669222599999</v>
      </c>
      <c r="AU11" s="133">
        <v>196.12883400000001</v>
      </c>
      <c r="AV11" s="133">
        <v>153.65242800000001</v>
      </c>
      <c r="AW11" s="133">
        <v>145.75314</v>
      </c>
    </row>
    <row r="12" spans="1:51" s="124" customFormat="1" x14ac:dyDescent="0.25">
      <c r="N12" s="134" t="s">
        <v>312</v>
      </c>
      <c r="O12">
        <v>4</v>
      </c>
      <c r="P12" s="135" t="s">
        <v>313</v>
      </c>
      <c r="Q12" s="135"/>
      <c r="R12" s="136">
        <v>17.686453</v>
      </c>
      <c r="S12" s="136">
        <v>56.148403999999999</v>
      </c>
      <c r="T12" s="136">
        <v>31.988647</v>
      </c>
      <c r="U12" s="136">
        <v>62.249235999999996</v>
      </c>
      <c r="V12" s="136">
        <v>15.95485</v>
      </c>
      <c r="W12" s="136">
        <v>54.991447999999998</v>
      </c>
      <c r="X12" s="136">
        <v>10.499618</v>
      </c>
      <c r="Y12" s="136">
        <v>33.052819999999997</v>
      </c>
      <c r="Z12" s="136">
        <v>13.152108</v>
      </c>
      <c r="AA12" s="136">
        <v>27.602654999999999</v>
      </c>
      <c r="AB12" s="136">
        <v>36.660050000000005</v>
      </c>
      <c r="AC12" s="136">
        <v>17.752312000000003</v>
      </c>
      <c r="AD12" s="136">
        <v>11.327125000000001</v>
      </c>
      <c r="AE12" s="136">
        <v>32.041868999999998</v>
      </c>
      <c r="AF12" s="136">
        <v>4.1435000000000004</v>
      </c>
      <c r="AG12" s="136">
        <v>27.342428999999999</v>
      </c>
      <c r="AH12" s="136">
        <v>30.722453000000002</v>
      </c>
      <c r="AI12" s="136">
        <v>29.009758999999999</v>
      </c>
      <c r="AJ12" s="136">
        <v>12.051382</v>
      </c>
      <c r="AK12" s="136">
        <v>34.996690000000001</v>
      </c>
      <c r="AL12" s="136">
        <v>20.606955999999997</v>
      </c>
      <c r="AM12" s="136">
        <v>33.307214000000002</v>
      </c>
      <c r="AN12" s="136">
        <v>46.434392000000003</v>
      </c>
      <c r="AO12" s="136">
        <v>33.160769000000002</v>
      </c>
      <c r="AP12" s="136">
        <v>25.015542240999999</v>
      </c>
      <c r="AQ12" s="136">
        <v>44.484732000000001</v>
      </c>
      <c r="AR12" s="136">
        <v>41.286276000000001</v>
      </c>
      <c r="AS12" s="136">
        <v>44.774321</v>
      </c>
      <c r="AT12" s="136">
        <v>44.386916226000004</v>
      </c>
      <c r="AU12" s="136">
        <v>66.441699</v>
      </c>
      <c r="AV12" s="136">
        <v>54.955408000000006</v>
      </c>
      <c r="AW12" s="136">
        <v>90.460633999999999</v>
      </c>
    </row>
    <row r="13" spans="1:51" x14ac:dyDescent="0.25">
      <c r="N13" s="129" t="s">
        <v>314</v>
      </c>
      <c r="O13">
        <v>4</v>
      </c>
      <c r="P13" s="137" t="s">
        <v>315</v>
      </c>
      <c r="Q13" s="137" t="s">
        <v>316</v>
      </c>
      <c r="R13" s="138">
        <v>7.1863000000000001</v>
      </c>
      <c r="S13" s="138">
        <v>24.100999999999999</v>
      </c>
      <c r="T13" s="138">
        <v>21.024000000000001</v>
      </c>
      <c r="U13" s="138">
        <v>45.818400000000004</v>
      </c>
      <c r="V13" s="138">
        <v>6.8940000000000001</v>
      </c>
      <c r="W13" s="138">
        <v>44.192938000000005</v>
      </c>
      <c r="X13" s="138">
        <v>3.2921269999999998</v>
      </c>
      <c r="Y13" s="138">
        <v>17.994005000000001</v>
      </c>
      <c r="Z13" s="138">
        <v>3.7696709999999998</v>
      </c>
      <c r="AA13" s="138">
        <v>18.109241000000001</v>
      </c>
      <c r="AB13" s="138">
        <v>25.260337</v>
      </c>
      <c r="AC13" s="138">
        <v>2.1436550000000003</v>
      </c>
      <c r="AD13" s="138">
        <v>7.595491</v>
      </c>
      <c r="AE13" s="138">
        <v>29.015999999999998</v>
      </c>
      <c r="AF13" s="138">
        <v>0.73099999999999998</v>
      </c>
      <c r="AG13" s="138">
        <v>17.358000000000001</v>
      </c>
      <c r="AH13" s="138">
        <v>22.570599999999999</v>
      </c>
      <c r="AI13" s="138">
        <v>21.611000000000001</v>
      </c>
      <c r="AJ13" s="138">
        <v>1.9990940000000001</v>
      </c>
      <c r="AK13" s="138">
        <v>21.341999999999999</v>
      </c>
      <c r="AL13" s="138">
        <v>13.205</v>
      </c>
      <c r="AM13" s="138">
        <v>11.407</v>
      </c>
      <c r="AN13" s="138">
        <v>18.820736</v>
      </c>
      <c r="AO13" s="138">
        <v>12.282999999999999</v>
      </c>
      <c r="AP13" s="138">
        <v>10.263038</v>
      </c>
      <c r="AQ13" s="138">
        <v>11.59</v>
      </c>
      <c r="AR13" s="138">
        <v>13.355117</v>
      </c>
      <c r="AS13" s="138">
        <v>15.529502000000001</v>
      </c>
      <c r="AT13" s="138">
        <v>16.568999999999999</v>
      </c>
      <c r="AU13" s="138">
        <v>28.908883999999997</v>
      </c>
      <c r="AV13" s="138">
        <v>16.349</v>
      </c>
      <c r="AW13" s="138">
        <v>56.584830000000004</v>
      </c>
      <c r="AY13" s="127">
        <f>+SUM(AT13:AW13,AT19:AW19)/SUM(AP13:AS13,AP19:AS19)*100-100</f>
        <v>49.824030907363692</v>
      </c>
    </row>
    <row r="14" spans="1:51" x14ac:dyDescent="0.25">
      <c r="N14" s="129" t="s">
        <v>317</v>
      </c>
      <c r="O14">
        <v>4</v>
      </c>
      <c r="P14" s="137" t="s">
        <v>318</v>
      </c>
      <c r="Q14" s="137" t="s">
        <v>319</v>
      </c>
      <c r="R14" s="138">
        <v>3.3690010000000004</v>
      </c>
      <c r="S14" s="138">
        <v>0.93281899999999995</v>
      </c>
      <c r="T14" s="138">
        <v>2.0710000000000002</v>
      </c>
      <c r="U14" s="138">
        <v>2.266</v>
      </c>
      <c r="V14" s="138">
        <v>0.437</v>
      </c>
      <c r="W14" s="138">
        <v>2.9980000000000002</v>
      </c>
      <c r="X14" s="138">
        <v>0.33</v>
      </c>
      <c r="Y14" s="138">
        <v>3.089</v>
      </c>
      <c r="Z14" s="138">
        <v>5.8999999999999997E-2</v>
      </c>
      <c r="AA14" s="138">
        <v>0.874</v>
      </c>
      <c r="AB14" s="138">
        <v>4.4020000000000001</v>
      </c>
      <c r="AC14" s="138">
        <v>0.84399999999999997</v>
      </c>
      <c r="AD14" s="138">
        <v>0.109016</v>
      </c>
      <c r="AE14" s="138">
        <v>0.13200000000000001</v>
      </c>
      <c r="AF14" s="138">
        <v>0.13136500000000001</v>
      </c>
      <c r="AG14" s="138">
        <v>0.65576099999999993</v>
      </c>
      <c r="AH14" s="138">
        <v>3.0762879999999999</v>
      </c>
      <c r="AI14" s="138">
        <v>0.67428500000000002</v>
      </c>
      <c r="AJ14" s="138">
        <v>3.7959999999999998</v>
      </c>
      <c r="AK14" s="138">
        <v>2.8759999999999999</v>
      </c>
      <c r="AL14" s="138">
        <v>0.13600000000000001</v>
      </c>
      <c r="AM14" s="138">
        <v>1.1893860000000001</v>
      </c>
      <c r="AN14" s="138">
        <v>16.798999999999999</v>
      </c>
      <c r="AO14" s="138">
        <v>4.42347</v>
      </c>
      <c r="AP14" s="138">
        <v>3.4706452410000002</v>
      </c>
      <c r="AQ14" s="138">
        <v>10.946</v>
      </c>
      <c r="AR14" s="138">
        <v>9.2439999999999998</v>
      </c>
      <c r="AS14" s="138">
        <v>4.8455940000000002</v>
      </c>
      <c r="AT14" s="138">
        <v>6.8319999999999999</v>
      </c>
      <c r="AU14" s="138">
        <v>9.8130000000000006</v>
      </c>
      <c r="AV14" s="138">
        <v>4.2990000000000004</v>
      </c>
      <c r="AW14" s="138">
        <v>6.5060000000000002</v>
      </c>
      <c r="AY14" s="127">
        <f t="shared" ref="AY14:AY17" si="0">+SUM(AT14:AW14,AT20:AW20)/SUM(AP14:AS14,AP20:AS20)*100-100</f>
        <v>25.663285018159016</v>
      </c>
    </row>
    <row r="15" spans="1:51" x14ac:dyDescent="0.25">
      <c r="N15" s="129" t="s">
        <v>320</v>
      </c>
      <c r="O15">
        <v>4</v>
      </c>
      <c r="P15" s="137" t="s">
        <v>321</v>
      </c>
      <c r="Q15" s="137"/>
      <c r="R15" s="138">
        <v>4.918622</v>
      </c>
      <c r="S15" s="138">
        <v>24.343143000000001</v>
      </c>
      <c r="T15" s="138">
        <v>5.3987590000000001</v>
      </c>
      <c r="U15" s="138">
        <v>2.1607609999999999</v>
      </c>
      <c r="V15" s="138">
        <v>4.7599900000000002</v>
      </c>
      <c r="W15" s="138">
        <v>5.6870159999999998</v>
      </c>
      <c r="X15" s="138">
        <v>4.0749589999999998</v>
      </c>
      <c r="Y15" s="138">
        <v>2.967679</v>
      </c>
      <c r="Z15" s="138">
        <v>3.674868</v>
      </c>
      <c r="AA15" s="138">
        <v>2.7189969999999999</v>
      </c>
      <c r="AB15" s="138">
        <v>2.742394</v>
      </c>
      <c r="AC15" s="138">
        <v>3.409262</v>
      </c>
      <c r="AD15" s="138">
        <v>0.86973800000000001</v>
      </c>
      <c r="AE15" s="138">
        <v>1.400892</v>
      </c>
      <c r="AF15" s="138">
        <v>1.1983299999999999</v>
      </c>
      <c r="AG15" s="138">
        <v>1.9486790000000001</v>
      </c>
      <c r="AH15" s="138">
        <v>2.048581</v>
      </c>
      <c r="AI15" s="138">
        <v>2.4827399999999997</v>
      </c>
      <c r="AJ15" s="138">
        <v>1.6767159999999999</v>
      </c>
      <c r="AK15" s="138">
        <v>2.9953370000000001</v>
      </c>
      <c r="AL15" s="138">
        <v>3.002246</v>
      </c>
      <c r="AM15" s="138">
        <v>4.6983509999999997</v>
      </c>
      <c r="AN15" s="138">
        <v>4.2307110000000003</v>
      </c>
      <c r="AO15" s="138">
        <v>4.780386</v>
      </c>
      <c r="AP15" s="138">
        <v>4.3451059999999995</v>
      </c>
      <c r="AQ15" s="138">
        <v>11.468048000000001</v>
      </c>
      <c r="AR15" s="138">
        <v>10.64913</v>
      </c>
      <c r="AS15" s="138">
        <v>17.641486</v>
      </c>
      <c r="AT15" s="138">
        <v>11.720754999999999</v>
      </c>
      <c r="AU15" s="138">
        <v>15.922252</v>
      </c>
      <c r="AV15" s="138">
        <v>15.615119</v>
      </c>
      <c r="AW15" s="138">
        <v>25.219175</v>
      </c>
      <c r="AY15" s="127">
        <f t="shared" si="0"/>
        <v>56.280247852975776</v>
      </c>
    </row>
    <row r="16" spans="1:51" x14ac:dyDescent="0.25">
      <c r="N16" s="129" t="s">
        <v>322</v>
      </c>
      <c r="O16">
        <v>4</v>
      </c>
      <c r="P16" s="137" t="s">
        <v>323</v>
      </c>
      <c r="Q16" s="137" t="s">
        <v>324</v>
      </c>
      <c r="R16" s="138">
        <v>0.61461699999999997</v>
      </c>
      <c r="S16" s="138">
        <v>1.4955699999999998</v>
      </c>
      <c r="T16" s="138">
        <v>2.2807140000000001</v>
      </c>
      <c r="U16" s="138">
        <v>0.173959</v>
      </c>
      <c r="V16" s="138">
        <v>1.874914</v>
      </c>
      <c r="W16" s="138">
        <v>1.4013610000000001</v>
      </c>
      <c r="X16" s="138">
        <v>0.61779200000000001</v>
      </c>
      <c r="Y16" s="138">
        <v>4.2119070000000001</v>
      </c>
      <c r="Z16" s="138">
        <v>3.972715</v>
      </c>
      <c r="AA16" s="138">
        <v>4.7089999999999996</v>
      </c>
      <c r="AB16" s="138">
        <v>1.7087249999999998</v>
      </c>
      <c r="AC16" s="138">
        <v>9.9953310000000002</v>
      </c>
      <c r="AD16" s="138">
        <v>1.7167670000000002</v>
      </c>
      <c r="AE16" s="138">
        <v>0.82997699999999996</v>
      </c>
      <c r="AF16" s="138">
        <v>8.6615999999999999E-2</v>
      </c>
      <c r="AG16" s="138">
        <v>6.1547340000000004</v>
      </c>
      <c r="AH16" s="138">
        <v>1.407</v>
      </c>
      <c r="AI16" s="138">
        <v>2.7429999999999999</v>
      </c>
      <c r="AJ16" s="138">
        <v>2.697959</v>
      </c>
      <c r="AK16" s="138">
        <v>7.4885669999999998</v>
      </c>
      <c r="AL16" s="138">
        <v>3.7926840000000004</v>
      </c>
      <c r="AM16" s="138">
        <v>14.770899999999999</v>
      </c>
      <c r="AN16" s="138">
        <v>2.2589999999999999</v>
      </c>
      <c r="AO16" s="138">
        <v>9.2889999999999997</v>
      </c>
      <c r="AP16" s="138">
        <v>5.3279499999999995</v>
      </c>
      <c r="AQ16" s="138">
        <v>4.3760000000000003</v>
      </c>
      <c r="AR16" s="138">
        <v>5.57294</v>
      </c>
      <c r="AS16" s="138">
        <v>2.8803899999999998</v>
      </c>
      <c r="AT16" s="138">
        <v>6.3279830000000006</v>
      </c>
      <c r="AU16" s="138">
        <v>9.4115629999999992</v>
      </c>
      <c r="AV16" s="138">
        <v>17.697714999999999</v>
      </c>
      <c r="AW16" s="138">
        <v>0.88382899999999998</v>
      </c>
      <c r="AY16" s="127">
        <f t="shared" si="0"/>
        <v>110.24488444315418</v>
      </c>
    </row>
    <row r="17" spans="14:51" x14ac:dyDescent="0.25">
      <c r="N17" s="129" t="s">
        <v>325</v>
      </c>
      <c r="O17">
        <v>4</v>
      </c>
      <c r="P17" s="137" t="s">
        <v>326</v>
      </c>
      <c r="Q17" s="137" t="s">
        <v>327</v>
      </c>
      <c r="R17" s="138">
        <v>1.5979129999999999</v>
      </c>
      <c r="S17" s="138">
        <v>5.2758720000000006</v>
      </c>
      <c r="T17" s="138">
        <v>1.2141740000000001</v>
      </c>
      <c r="U17" s="138">
        <v>11.830116</v>
      </c>
      <c r="V17" s="138">
        <v>1.9889459999999999</v>
      </c>
      <c r="W17" s="138">
        <v>0.71213300000000002</v>
      </c>
      <c r="X17" s="138">
        <v>2.1847399999999997</v>
      </c>
      <c r="Y17" s="138">
        <v>4.7902290000000001</v>
      </c>
      <c r="Z17" s="138">
        <v>1.675854</v>
      </c>
      <c r="AA17" s="138">
        <v>1.1914169999999999</v>
      </c>
      <c r="AB17" s="138">
        <v>2.5465940000000002</v>
      </c>
      <c r="AC17" s="138">
        <v>1.3600640000000002</v>
      </c>
      <c r="AD17" s="138">
        <v>1.0361130000000001</v>
      </c>
      <c r="AE17" s="138">
        <v>0.66300000000000003</v>
      </c>
      <c r="AF17" s="138">
        <v>1.996189</v>
      </c>
      <c r="AG17" s="138">
        <v>1.2252550000000002</v>
      </c>
      <c r="AH17" s="138">
        <v>1.6199839999999999</v>
      </c>
      <c r="AI17" s="138">
        <v>1.498734</v>
      </c>
      <c r="AJ17" s="138">
        <v>1.881613</v>
      </c>
      <c r="AK17" s="138">
        <v>0.29478599999999999</v>
      </c>
      <c r="AL17" s="138">
        <v>0.471026</v>
      </c>
      <c r="AM17" s="138">
        <v>1.2415769999999999</v>
      </c>
      <c r="AN17" s="138">
        <v>4.3249449999999996</v>
      </c>
      <c r="AO17" s="138">
        <v>2.3849130000000001</v>
      </c>
      <c r="AP17" s="138">
        <v>1.6088030000000002</v>
      </c>
      <c r="AQ17" s="138">
        <v>6.1046839999999998</v>
      </c>
      <c r="AR17" s="138">
        <v>2.4650889999999999</v>
      </c>
      <c r="AS17" s="138">
        <v>3.8773490000000002</v>
      </c>
      <c r="AT17" s="138">
        <v>2.9371782259999999</v>
      </c>
      <c r="AU17" s="138">
        <v>2.3860000000000001</v>
      </c>
      <c r="AV17" s="138">
        <v>0.99457399999999996</v>
      </c>
      <c r="AW17" s="138">
        <v>1.2667999999999999</v>
      </c>
      <c r="AY17" s="127">
        <f t="shared" si="0"/>
        <v>-39.813919388031103</v>
      </c>
    </row>
    <row r="18" spans="14:51" s="124" customFormat="1" x14ac:dyDescent="0.25">
      <c r="N18" s="134" t="s">
        <v>328</v>
      </c>
      <c r="O18">
        <v>4</v>
      </c>
      <c r="P18" s="135" t="s">
        <v>329</v>
      </c>
      <c r="Q18" s="135"/>
      <c r="R18" s="136">
        <v>4.2189019999999999</v>
      </c>
      <c r="S18" s="136">
        <v>6.4070429999999998</v>
      </c>
      <c r="T18" s="136">
        <v>2.532762</v>
      </c>
      <c r="U18" s="136">
        <v>3.3928319999999998</v>
      </c>
      <c r="V18" s="136">
        <v>12.019723000000001</v>
      </c>
      <c r="W18" s="136">
        <v>9.9680529999999994</v>
      </c>
      <c r="X18" s="136">
        <v>1.216043</v>
      </c>
      <c r="Y18" s="136">
        <v>14.156817999999999</v>
      </c>
      <c r="Z18" s="136">
        <v>17.396919</v>
      </c>
      <c r="AA18" s="136">
        <v>15.996906000000001</v>
      </c>
      <c r="AB18" s="136">
        <v>23.482740000000003</v>
      </c>
      <c r="AC18" s="136">
        <v>13.600234</v>
      </c>
      <c r="AD18" s="136">
        <v>11.045052999999999</v>
      </c>
      <c r="AE18" s="136">
        <v>29.067</v>
      </c>
      <c r="AF18" s="136">
        <v>2.8950420000000001</v>
      </c>
      <c r="AG18" s="136">
        <v>14.571</v>
      </c>
      <c r="AH18" s="136">
        <v>5.0092920000000003</v>
      </c>
      <c r="AI18" s="136">
        <v>3.8651719999999998</v>
      </c>
      <c r="AJ18" s="136">
        <v>29.870232999999999</v>
      </c>
      <c r="AK18" s="136">
        <v>29.481234000000001</v>
      </c>
      <c r="AL18" s="136">
        <v>15.874469999999999</v>
      </c>
      <c r="AM18" s="136">
        <v>19.270743</v>
      </c>
      <c r="AN18" s="136">
        <v>43.016047</v>
      </c>
      <c r="AO18" s="136">
        <v>41.244714000000002</v>
      </c>
      <c r="AP18" s="136">
        <v>41.445698999999998</v>
      </c>
      <c r="AQ18" s="136">
        <v>25.966184000000002</v>
      </c>
      <c r="AR18" s="136">
        <v>32.133013999999996</v>
      </c>
      <c r="AS18" s="136">
        <v>59.739008999999996</v>
      </c>
      <c r="AT18" s="136">
        <v>46.0657</v>
      </c>
      <c r="AU18" s="136">
        <v>70.626587000000001</v>
      </c>
      <c r="AV18" s="136">
        <v>57.554018999999997</v>
      </c>
      <c r="AW18" s="136">
        <v>29.131906999999998</v>
      </c>
    </row>
    <row r="19" spans="14:51" x14ac:dyDescent="0.25">
      <c r="N19" s="129" t="s">
        <v>330</v>
      </c>
      <c r="O19">
        <v>4</v>
      </c>
      <c r="P19" s="137" t="s">
        <v>331</v>
      </c>
      <c r="Q19" s="137" t="s">
        <v>332</v>
      </c>
      <c r="R19" s="138">
        <v>0.25588100000000003</v>
      </c>
      <c r="S19" s="138">
        <v>6.8299000000000012E-2</v>
      </c>
      <c r="T19" s="138">
        <v>0.64100000000000001</v>
      </c>
      <c r="U19" s="138">
        <v>0.38475999999999999</v>
      </c>
      <c r="V19" s="138">
        <v>10.331</v>
      </c>
      <c r="W19" s="138">
        <v>8.5470000000000006</v>
      </c>
      <c r="X19" s="138">
        <v>0.3</v>
      </c>
      <c r="Y19" s="138">
        <v>12.109</v>
      </c>
      <c r="Z19" s="138">
        <v>14.952999999999999</v>
      </c>
      <c r="AA19" s="138">
        <v>8.3960000000000008</v>
      </c>
      <c r="AB19" s="138">
        <v>11.820056000000001</v>
      </c>
      <c r="AC19" s="138">
        <v>11.138999999999999</v>
      </c>
      <c r="AD19" s="138">
        <v>10.365120000000001</v>
      </c>
      <c r="AE19" s="138">
        <v>9.6470000000000002</v>
      </c>
      <c r="AF19" s="138">
        <v>0.76300000000000001</v>
      </c>
      <c r="AG19" s="138">
        <v>9.4009999999999998</v>
      </c>
      <c r="AH19" s="138">
        <v>3.573</v>
      </c>
      <c r="AI19" s="138">
        <v>8.7999999999999995E-2</v>
      </c>
      <c r="AJ19" s="138">
        <v>18.25</v>
      </c>
      <c r="AK19" s="138">
        <v>11.052</v>
      </c>
      <c r="AL19" s="138">
        <v>11.079000000000001</v>
      </c>
      <c r="AM19" s="138">
        <v>8.1709999999999994</v>
      </c>
      <c r="AN19" s="138">
        <v>36.889000000000003</v>
      </c>
      <c r="AO19" s="138">
        <v>35.2361</v>
      </c>
      <c r="AP19" s="138">
        <v>37.898000000000003</v>
      </c>
      <c r="AQ19" s="138">
        <v>16.466000000000001</v>
      </c>
      <c r="AR19" s="138">
        <v>15.856375</v>
      </c>
      <c r="AS19" s="138">
        <v>44.569900000000004</v>
      </c>
      <c r="AT19" s="138">
        <v>20.088000000000001</v>
      </c>
      <c r="AU19" s="138">
        <v>48.863191</v>
      </c>
      <c r="AV19" s="138">
        <v>39.566714999999995</v>
      </c>
      <c r="AW19" s="138">
        <v>21.071000000000002</v>
      </c>
    </row>
    <row r="20" spans="14:51" x14ac:dyDescent="0.25">
      <c r="N20" s="129" t="s">
        <v>333</v>
      </c>
      <c r="O20">
        <v>4</v>
      </c>
      <c r="P20" s="137" t="s">
        <v>334</v>
      </c>
      <c r="Q20" s="137" t="s">
        <v>335</v>
      </c>
      <c r="R20" s="138">
        <v>0.249</v>
      </c>
      <c r="S20" s="138">
        <v>0</v>
      </c>
      <c r="T20" s="138">
        <v>0</v>
      </c>
      <c r="U20" s="138">
        <v>0</v>
      </c>
      <c r="V20" s="138">
        <v>0.39800000000000002</v>
      </c>
      <c r="W20" s="138">
        <v>0.17748</v>
      </c>
      <c r="X20" s="138">
        <v>0</v>
      </c>
      <c r="Y20" s="138">
        <v>0</v>
      </c>
      <c r="Z20" s="138">
        <v>6.6000000000000003E-2</v>
      </c>
      <c r="AA20" s="138">
        <v>0</v>
      </c>
      <c r="AB20" s="138">
        <v>4.2220000000000004</v>
      </c>
      <c r="AC20" s="138">
        <v>1E-3</v>
      </c>
      <c r="AD20" s="138">
        <v>0</v>
      </c>
      <c r="AE20" s="138">
        <v>0</v>
      </c>
      <c r="AF20" s="138">
        <v>1.9119999999999999</v>
      </c>
      <c r="AG20" s="138">
        <v>1.3660000000000001</v>
      </c>
      <c r="AH20" s="138">
        <v>0</v>
      </c>
      <c r="AI20" s="138">
        <v>0</v>
      </c>
      <c r="AJ20" s="138">
        <v>2.9430000000000001</v>
      </c>
      <c r="AK20" s="138">
        <v>0</v>
      </c>
      <c r="AL20" s="138">
        <v>0</v>
      </c>
      <c r="AM20" s="138">
        <v>0</v>
      </c>
      <c r="AN20" s="138">
        <v>2.016</v>
      </c>
      <c r="AO20" s="138">
        <v>0.622</v>
      </c>
      <c r="AP20" s="138">
        <v>0.88479999999999992</v>
      </c>
      <c r="AQ20" s="138">
        <v>4.9130000000000003</v>
      </c>
      <c r="AR20" s="138">
        <v>1.2270000000000001</v>
      </c>
      <c r="AS20" s="138">
        <v>3.68</v>
      </c>
      <c r="AT20" s="138">
        <v>0.35199999999999998</v>
      </c>
      <c r="AU20" s="138">
        <v>10.994999999999999</v>
      </c>
      <c r="AV20" s="138">
        <v>7.5888800000000005</v>
      </c>
      <c r="AW20" s="138">
        <v>2.8879999999999999</v>
      </c>
    </row>
    <row r="21" spans="14:51" x14ac:dyDescent="0.25">
      <c r="N21" s="129" t="s">
        <v>336</v>
      </c>
      <c r="O21">
        <v>4</v>
      </c>
      <c r="P21" s="137" t="s">
        <v>337</v>
      </c>
      <c r="Q21" s="137"/>
      <c r="R21" s="138">
        <v>0.18454200000000001</v>
      </c>
      <c r="S21" s="138">
        <v>0.18635300000000002</v>
      </c>
      <c r="T21" s="138">
        <v>1.6E-2</v>
      </c>
      <c r="U21" s="138">
        <v>0.21</v>
      </c>
      <c r="V21" s="138">
        <v>0.75</v>
      </c>
      <c r="W21" s="138">
        <v>1.6E-2</v>
      </c>
      <c r="X21" s="138">
        <v>0.416933</v>
      </c>
      <c r="Y21" s="138">
        <v>1.208866</v>
      </c>
      <c r="Z21" s="138">
        <v>1.4933E-2</v>
      </c>
      <c r="AA21" s="138">
        <v>0.14993299999999998</v>
      </c>
      <c r="AB21" s="138">
        <v>0.28493299999999999</v>
      </c>
      <c r="AC21" s="138">
        <v>0.13947100000000001</v>
      </c>
      <c r="AD21" s="138">
        <v>0.26493299999999997</v>
      </c>
      <c r="AE21" s="138">
        <v>0</v>
      </c>
      <c r="AF21" s="138">
        <v>2.7E-2</v>
      </c>
      <c r="AG21" s="138">
        <v>0.22</v>
      </c>
      <c r="AH21" s="138">
        <v>7.1292000000000008E-2</v>
      </c>
      <c r="AI21" s="138">
        <v>9.9171999999999996E-2</v>
      </c>
      <c r="AJ21" s="138">
        <v>2E-3</v>
      </c>
      <c r="AK21" s="138">
        <v>2.9000000000000001E-2</v>
      </c>
      <c r="AL21" s="138">
        <v>0</v>
      </c>
      <c r="AM21" s="138">
        <v>2.3E-2</v>
      </c>
      <c r="AN21" s="138">
        <v>6.6299999999999998E-2</v>
      </c>
      <c r="AO21" s="138">
        <v>0.35650500000000002</v>
      </c>
      <c r="AP21" s="138">
        <v>0.30025999999999997</v>
      </c>
      <c r="AQ21" s="138">
        <v>0.545269</v>
      </c>
      <c r="AR21" s="138">
        <v>0.42091899999999999</v>
      </c>
      <c r="AS21" s="138">
        <v>0.84153299999999998</v>
      </c>
      <c r="AT21" s="138">
        <v>0.59094599999999997</v>
      </c>
      <c r="AU21" s="138">
        <v>1.037396</v>
      </c>
      <c r="AV21" s="138">
        <v>1.642555</v>
      </c>
      <c r="AW21" s="138">
        <v>0.47164100000000003</v>
      </c>
    </row>
    <row r="22" spans="14:51" x14ac:dyDescent="0.25">
      <c r="N22" s="129" t="s">
        <v>338</v>
      </c>
      <c r="O22">
        <v>4</v>
      </c>
      <c r="P22" s="137" t="s">
        <v>339</v>
      </c>
      <c r="Q22" s="137" t="s">
        <v>340</v>
      </c>
      <c r="R22" s="138">
        <v>1.9446669999999999</v>
      </c>
      <c r="S22" s="138">
        <v>0.84104000000000001</v>
      </c>
      <c r="T22" s="138">
        <v>0.307</v>
      </c>
      <c r="U22" s="138">
        <v>0.234877</v>
      </c>
      <c r="V22" s="138">
        <v>0.14899999999999999</v>
      </c>
      <c r="W22" s="138">
        <v>0.69</v>
      </c>
      <c r="X22" s="138">
        <v>0.14000000000000001</v>
      </c>
      <c r="Y22" s="138">
        <v>0.51400000000000001</v>
      </c>
      <c r="Z22" s="138">
        <v>0.14000000000000001</v>
      </c>
      <c r="AA22" s="138">
        <v>4.8299750000000001</v>
      </c>
      <c r="AB22" s="138">
        <v>2.651221</v>
      </c>
      <c r="AC22" s="138">
        <v>0.82547599999999999</v>
      </c>
      <c r="AD22" s="138">
        <v>0</v>
      </c>
      <c r="AE22" s="138">
        <v>0</v>
      </c>
      <c r="AF22" s="138">
        <v>2.042E-3</v>
      </c>
      <c r="AG22" s="138">
        <v>1.365</v>
      </c>
      <c r="AH22" s="138">
        <v>0.51400000000000001</v>
      </c>
      <c r="AI22" s="138">
        <v>0.48899999999999999</v>
      </c>
      <c r="AJ22" s="138">
        <v>6.2076729999999998</v>
      </c>
      <c r="AK22" s="138">
        <v>6.8467340000000005</v>
      </c>
      <c r="AL22" s="138">
        <v>3.3454699999999997</v>
      </c>
      <c r="AM22" s="138">
        <v>7.4367430000000008</v>
      </c>
      <c r="AN22" s="138">
        <v>1.461727</v>
      </c>
      <c r="AO22" s="138">
        <v>3.7440390000000003</v>
      </c>
      <c r="AP22" s="138">
        <v>4.0975000000000004E-2</v>
      </c>
      <c r="AQ22" s="138">
        <v>2.0675149999999998</v>
      </c>
      <c r="AR22" s="138">
        <v>5.7185200000000007</v>
      </c>
      <c r="AS22" s="138">
        <v>8.4510130000000014</v>
      </c>
      <c r="AT22" s="138">
        <v>21.703754</v>
      </c>
      <c r="AU22" s="138">
        <v>8.1039999999999992</v>
      </c>
      <c r="AV22" s="138">
        <v>7.0546189999999998</v>
      </c>
      <c r="AW22" s="138">
        <v>1.2150000000000001</v>
      </c>
    </row>
    <row r="23" spans="14:51" x14ac:dyDescent="0.25">
      <c r="N23" s="129" t="s">
        <v>341</v>
      </c>
      <c r="O23">
        <v>4</v>
      </c>
      <c r="P23" s="137" t="s">
        <v>342</v>
      </c>
      <c r="Q23" s="137" t="s">
        <v>343</v>
      </c>
      <c r="R23" s="138">
        <v>1.5848119999999999</v>
      </c>
      <c r="S23" s="138">
        <v>5.3113509999999993</v>
      </c>
      <c r="T23" s="138">
        <v>1.568762</v>
      </c>
      <c r="U23" s="138">
        <v>2.5631950000000003</v>
      </c>
      <c r="V23" s="138">
        <v>0.39172299999999999</v>
      </c>
      <c r="W23" s="138">
        <v>0.53757299999999997</v>
      </c>
      <c r="X23" s="138">
        <v>0.35911000000000004</v>
      </c>
      <c r="Y23" s="138">
        <v>0.32495200000000002</v>
      </c>
      <c r="Z23" s="138">
        <v>2.2229859999999997</v>
      </c>
      <c r="AA23" s="138">
        <v>2.6209980000000002</v>
      </c>
      <c r="AB23" s="138">
        <v>4.5045299999999999</v>
      </c>
      <c r="AC23" s="138">
        <v>1.495287</v>
      </c>
      <c r="AD23" s="138">
        <v>0.41499999999999998</v>
      </c>
      <c r="AE23" s="138">
        <v>19.420000000000002</v>
      </c>
      <c r="AF23" s="138">
        <v>0.191</v>
      </c>
      <c r="AG23" s="138">
        <v>2.2189999999999999</v>
      </c>
      <c r="AH23" s="138">
        <v>0.85099999999999998</v>
      </c>
      <c r="AI23" s="138">
        <v>3.1890000000000001</v>
      </c>
      <c r="AJ23" s="138">
        <v>2.4675599999999998</v>
      </c>
      <c r="AK23" s="138">
        <v>11.5535</v>
      </c>
      <c r="AL23" s="138">
        <v>1.45</v>
      </c>
      <c r="AM23" s="138">
        <v>3.64</v>
      </c>
      <c r="AN23" s="138">
        <v>2.5830199999999999</v>
      </c>
      <c r="AO23" s="138">
        <v>1.28607</v>
      </c>
      <c r="AP23" s="138">
        <v>2.3216640000000002</v>
      </c>
      <c r="AQ23" s="138">
        <v>1.9744000000000002</v>
      </c>
      <c r="AR23" s="138">
        <v>8.9102000000000015</v>
      </c>
      <c r="AS23" s="138">
        <v>2.1965630000000003</v>
      </c>
      <c r="AT23" s="138">
        <v>3.331</v>
      </c>
      <c r="AU23" s="138">
        <v>1.627</v>
      </c>
      <c r="AV23" s="138">
        <v>1.7012499999999999</v>
      </c>
      <c r="AW23" s="138">
        <v>3.4862660000000001</v>
      </c>
    </row>
    <row r="24" spans="14:51" x14ac:dyDescent="0.25">
      <c r="N24" s="129" t="s">
        <v>344</v>
      </c>
      <c r="O24">
        <v>4</v>
      </c>
      <c r="P24" s="139" t="s">
        <v>345</v>
      </c>
      <c r="Q24" s="139"/>
      <c r="R24" s="138">
        <v>4.665</v>
      </c>
      <c r="S24" s="138">
        <v>9.3119999999999994</v>
      </c>
      <c r="T24" s="138">
        <v>0</v>
      </c>
      <c r="U24" s="138">
        <v>3.0739999999999998</v>
      </c>
      <c r="V24" s="138">
        <v>15.087999999999999</v>
      </c>
      <c r="W24" s="138">
        <v>15.228999999999999</v>
      </c>
      <c r="X24" s="138">
        <v>0.9517770000000001</v>
      </c>
      <c r="Y24" s="138">
        <v>1.747539</v>
      </c>
      <c r="Z24" s="138">
        <v>7.5910000000000002</v>
      </c>
      <c r="AA24" s="138">
        <v>5.5E-2</v>
      </c>
      <c r="AB24" s="138">
        <v>8.6229999999999993</v>
      </c>
      <c r="AC24" s="138">
        <v>4.3559999999999999</v>
      </c>
      <c r="AD24" s="138">
        <v>9.7479999999999993</v>
      </c>
      <c r="AE24" s="138">
        <v>4.7</v>
      </c>
      <c r="AF24" s="138">
        <v>6.2030000000000003</v>
      </c>
      <c r="AG24" s="138">
        <v>0.27800000000000002</v>
      </c>
      <c r="AH24" s="138">
        <v>2.6179999999999999</v>
      </c>
      <c r="AI24" s="138">
        <v>2.077</v>
      </c>
      <c r="AJ24" s="138">
        <v>2.7290000000000001</v>
      </c>
      <c r="AK24" s="138">
        <v>2.569</v>
      </c>
      <c r="AL24" s="138">
        <v>1.282</v>
      </c>
      <c r="AM24" s="138">
        <v>0.83399999999999996</v>
      </c>
      <c r="AN24" s="138">
        <v>1.1599999999999999</v>
      </c>
      <c r="AO24" s="138">
        <v>2.6469999999999998</v>
      </c>
      <c r="AP24" s="138">
        <v>6.8760000000000003</v>
      </c>
      <c r="AQ24" s="138">
        <v>1.3320000000000001</v>
      </c>
      <c r="AR24" s="138">
        <v>2.9889999999999999</v>
      </c>
      <c r="AS24" s="138">
        <v>5.5949999999999998</v>
      </c>
      <c r="AT24" s="138">
        <v>2.6452300000000002</v>
      </c>
      <c r="AU24" s="138">
        <v>2.9679419999999999</v>
      </c>
      <c r="AV24" s="138">
        <v>4.6746930000000004</v>
      </c>
      <c r="AW24" s="138">
        <v>2.2330670000000001</v>
      </c>
    </row>
    <row r="25" spans="14:51" x14ac:dyDescent="0.25">
      <c r="N25" s="129" t="s">
        <v>346</v>
      </c>
      <c r="O25">
        <v>4</v>
      </c>
      <c r="P25" s="139" t="s">
        <v>347</v>
      </c>
      <c r="Q25" s="139"/>
      <c r="R25" s="138">
        <v>3.3538649999999999</v>
      </c>
      <c r="S25" s="138">
        <v>2.3540000000000001</v>
      </c>
      <c r="T25" s="138">
        <v>2.7189999999999999</v>
      </c>
      <c r="U25" s="138">
        <v>7.2709999999999999</v>
      </c>
      <c r="V25" s="138">
        <v>1.2505310000000001</v>
      </c>
      <c r="W25" s="138">
        <v>0.24299999999999999</v>
      </c>
      <c r="X25" s="138">
        <v>0.108611</v>
      </c>
      <c r="Y25" s="138">
        <v>3.262</v>
      </c>
      <c r="Z25" s="138">
        <v>5.1559999999999997</v>
      </c>
      <c r="AA25" s="138">
        <v>2.625</v>
      </c>
      <c r="AB25" s="138">
        <v>0.127</v>
      </c>
      <c r="AC25" s="138">
        <v>2.5649999999999999</v>
      </c>
      <c r="AD25" s="138">
        <v>0</v>
      </c>
      <c r="AE25" s="138">
        <v>2.3879999999999999</v>
      </c>
      <c r="AF25" s="138">
        <v>0</v>
      </c>
      <c r="AG25" s="138">
        <v>4.0250000000000004</v>
      </c>
      <c r="AH25" s="138">
        <v>0</v>
      </c>
      <c r="AI25" s="138">
        <v>6.6E-3</v>
      </c>
      <c r="AJ25" s="138">
        <v>0</v>
      </c>
      <c r="AK25" s="138">
        <v>1.8839999999999999</v>
      </c>
      <c r="AL25" s="138">
        <v>7.0000000000000001E-3</v>
      </c>
      <c r="AM25" s="138">
        <v>2.3119999999999998</v>
      </c>
      <c r="AN25" s="138">
        <v>4.569</v>
      </c>
      <c r="AO25" s="138">
        <v>9.9740000000000002</v>
      </c>
      <c r="AP25" s="138">
        <v>0</v>
      </c>
      <c r="AQ25" s="138">
        <v>2.254</v>
      </c>
      <c r="AR25" s="138">
        <v>8.6539999999999999</v>
      </c>
      <c r="AS25" s="138">
        <v>2.2250000000000001</v>
      </c>
      <c r="AT25" s="138">
        <v>1.35</v>
      </c>
      <c r="AU25" s="138">
        <v>2.3490000000000002</v>
      </c>
      <c r="AV25" s="138">
        <v>0</v>
      </c>
      <c r="AW25" s="138">
        <v>2.298</v>
      </c>
    </row>
    <row r="26" spans="14:51" x14ac:dyDescent="0.25">
      <c r="N26" s="129" t="s">
        <v>348</v>
      </c>
      <c r="O26">
        <v>4</v>
      </c>
      <c r="P26" s="139" t="s">
        <v>349</v>
      </c>
      <c r="Q26" s="139"/>
      <c r="R26" s="138">
        <v>0.204259</v>
      </c>
      <c r="S26" s="138">
        <v>0.17245099999999999</v>
      </c>
      <c r="T26" s="138">
        <v>0.53156399999999993</v>
      </c>
      <c r="U26" s="138">
        <v>5.9226000000000001E-2</v>
      </c>
      <c r="V26" s="138">
        <v>0.71372500000000005</v>
      </c>
      <c r="W26" s="138">
        <v>0.20211500000000002</v>
      </c>
      <c r="X26" s="138">
        <v>0.288323</v>
      </c>
      <c r="Y26" s="138">
        <v>0.21202299999999999</v>
      </c>
      <c r="Z26" s="138">
        <v>4.8339999999999998E-3</v>
      </c>
      <c r="AA26" s="138">
        <v>4.7520000000000001E-3</v>
      </c>
      <c r="AB26" s="138">
        <v>5.092E-2</v>
      </c>
      <c r="AC26" s="138">
        <v>7.8358999999999998E-2</v>
      </c>
      <c r="AD26" s="138">
        <v>9.8028000000000004E-2</v>
      </c>
      <c r="AE26" s="138">
        <v>0</v>
      </c>
      <c r="AF26" s="138">
        <v>5.3789999999999992E-3</v>
      </c>
      <c r="AG26" s="138">
        <v>1.07</v>
      </c>
      <c r="AH26" s="138">
        <v>4.3999999999999997E-2</v>
      </c>
      <c r="AI26" s="138">
        <v>2.0204E-2</v>
      </c>
      <c r="AJ26" s="138">
        <v>0.12130200000000001</v>
      </c>
      <c r="AK26" s="138">
        <v>6.0125999999999999E-2</v>
      </c>
      <c r="AL26" s="138">
        <v>1.4425E-2</v>
      </c>
      <c r="AM26" s="138">
        <v>9.853400000000001E-2</v>
      </c>
      <c r="AN26" s="138">
        <v>9.0999999999999998E-2</v>
      </c>
      <c r="AO26" s="138">
        <v>0.122</v>
      </c>
      <c r="AP26" s="138">
        <v>0.184</v>
      </c>
      <c r="AQ26" s="138">
        <v>0.59799999999999998</v>
      </c>
      <c r="AR26" s="138">
        <v>0</v>
      </c>
      <c r="AS26" s="138">
        <v>0.16200000000000001</v>
      </c>
      <c r="AT26" s="138">
        <v>0</v>
      </c>
      <c r="AU26" s="138">
        <v>0.04</v>
      </c>
      <c r="AV26" s="138">
        <v>0</v>
      </c>
      <c r="AW26" s="138">
        <v>0</v>
      </c>
    </row>
    <row r="27" spans="14:51" x14ac:dyDescent="0.25">
      <c r="N27" s="129" t="s">
        <v>350</v>
      </c>
      <c r="O27">
        <v>4</v>
      </c>
      <c r="P27" s="139" t="s">
        <v>351</v>
      </c>
      <c r="Q27" s="139"/>
      <c r="R27" s="138">
        <v>0</v>
      </c>
      <c r="S27" s="138">
        <v>0</v>
      </c>
      <c r="T27" s="138">
        <v>0</v>
      </c>
      <c r="U27" s="138">
        <v>0</v>
      </c>
      <c r="V27" s="138">
        <v>0</v>
      </c>
      <c r="W27" s="138">
        <v>0</v>
      </c>
      <c r="X27" s="138">
        <v>0</v>
      </c>
      <c r="Y27" s="138">
        <v>0</v>
      </c>
      <c r="Z27" s="138">
        <v>8.5109999999999995E-3</v>
      </c>
      <c r="AA27" s="138">
        <v>0</v>
      </c>
      <c r="AB27" s="138">
        <v>1.8463E-2</v>
      </c>
      <c r="AC27" s="138">
        <v>3.5307000000000005E-2</v>
      </c>
      <c r="AD27" s="138">
        <v>0</v>
      </c>
      <c r="AE27" s="138">
        <v>0</v>
      </c>
      <c r="AF27" s="138">
        <v>0</v>
      </c>
      <c r="AG27" s="138">
        <v>0</v>
      </c>
      <c r="AH27" s="138">
        <v>1E-3</v>
      </c>
      <c r="AI27" s="138">
        <v>0</v>
      </c>
      <c r="AJ27" s="138">
        <v>6.0000000000000001E-3</v>
      </c>
      <c r="AK27" s="138">
        <v>0</v>
      </c>
      <c r="AL27" s="138">
        <v>0</v>
      </c>
      <c r="AM27" s="138">
        <v>0</v>
      </c>
      <c r="AN27" s="138">
        <v>0</v>
      </c>
      <c r="AO27" s="138">
        <v>1.716</v>
      </c>
      <c r="AP27" s="138">
        <v>0</v>
      </c>
      <c r="AQ27" s="138">
        <v>0</v>
      </c>
      <c r="AR27" s="138">
        <v>0</v>
      </c>
      <c r="AS27" s="138">
        <v>0</v>
      </c>
      <c r="AT27" s="138">
        <v>0</v>
      </c>
      <c r="AU27" s="138">
        <v>0</v>
      </c>
      <c r="AV27" s="138">
        <v>0</v>
      </c>
      <c r="AW27" s="138">
        <v>0</v>
      </c>
    </row>
    <row r="28" spans="14:51" x14ac:dyDescent="0.25">
      <c r="N28" s="129" t="s">
        <v>352</v>
      </c>
      <c r="O28">
        <v>4</v>
      </c>
      <c r="P28" s="139" t="s">
        <v>353</v>
      </c>
      <c r="Q28" s="139"/>
      <c r="R28" s="138">
        <v>0.64800000000000002</v>
      </c>
      <c r="S28" s="138">
        <v>0.20499999999999999</v>
      </c>
      <c r="T28" s="138">
        <v>1.0489999999999999</v>
      </c>
      <c r="U28" s="138">
        <v>0</v>
      </c>
      <c r="V28" s="138">
        <v>0</v>
      </c>
      <c r="W28" s="138">
        <v>0</v>
      </c>
      <c r="X28" s="138">
        <v>0</v>
      </c>
      <c r="Y28" s="138">
        <v>0.57299999999999995</v>
      </c>
      <c r="Z28" s="138">
        <v>0</v>
      </c>
      <c r="AA28" s="138">
        <v>0</v>
      </c>
      <c r="AB28" s="138">
        <v>0.126</v>
      </c>
      <c r="AC28" s="138">
        <v>0</v>
      </c>
      <c r="AD28" s="138">
        <v>0</v>
      </c>
      <c r="AE28" s="138">
        <v>0</v>
      </c>
      <c r="AF28" s="138">
        <v>0</v>
      </c>
      <c r="AG28" s="138">
        <v>0</v>
      </c>
      <c r="AH28" s="138">
        <v>0</v>
      </c>
      <c r="AI28" s="138">
        <v>0</v>
      </c>
      <c r="AJ28" s="138">
        <v>1.4450000000000001</v>
      </c>
      <c r="AK28" s="138">
        <v>2.0110000000000001</v>
      </c>
      <c r="AL28" s="138">
        <v>3.7999999999999999E-2</v>
      </c>
      <c r="AM28" s="138">
        <v>1.18</v>
      </c>
      <c r="AN28" s="138">
        <v>0</v>
      </c>
      <c r="AO28" s="138">
        <v>0</v>
      </c>
      <c r="AP28" s="138">
        <v>1E-3</v>
      </c>
      <c r="AQ28" s="138">
        <v>0.29699999999999999</v>
      </c>
      <c r="AR28" s="138">
        <v>3.1</v>
      </c>
      <c r="AS28" s="138">
        <v>0.107</v>
      </c>
      <c r="AT28" s="138">
        <v>0.107</v>
      </c>
      <c r="AU28" s="138">
        <v>0</v>
      </c>
      <c r="AV28" s="138">
        <v>0.33600000000000002</v>
      </c>
      <c r="AW28" s="138">
        <v>0.14899999999999999</v>
      </c>
    </row>
    <row r="29" spans="14:51" x14ac:dyDescent="0.25">
      <c r="N29" s="129" t="s">
        <v>354</v>
      </c>
      <c r="O29">
        <v>4</v>
      </c>
      <c r="P29" s="139" t="s">
        <v>355</v>
      </c>
      <c r="Q29" s="139"/>
      <c r="R29" s="138">
        <v>6.6453569999999997</v>
      </c>
      <c r="S29" s="138">
        <v>20.206417000000002</v>
      </c>
      <c r="T29" s="138">
        <v>2.978459</v>
      </c>
      <c r="U29" s="138">
        <v>4.8412110000000004</v>
      </c>
      <c r="V29" s="138">
        <v>2.3838710000000001</v>
      </c>
      <c r="W29" s="138">
        <v>6.7995950000000001</v>
      </c>
      <c r="X29" s="138">
        <v>5.6254859999999995</v>
      </c>
      <c r="Y29" s="138">
        <v>2.924623</v>
      </c>
      <c r="Z29" s="138">
        <v>1.5288580000000001</v>
      </c>
      <c r="AA29" s="138">
        <v>4.6999360000000001</v>
      </c>
      <c r="AB29" s="138">
        <v>11.289</v>
      </c>
      <c r="AC29" s="138">
        <v>0.44325599999999998</v>
      </c>
      <c r="AD29" s="138">
        <v>1.615</v>
      </c>
      <c r="AE29" s="138">
        <v>2.4736100000000003</v>
      </c>
      <c r="AF29" s="138">
        <v>0.79094799999999998</v>
      </c>
      <c r="AG29" s="138">
        <v>11.932352000000002</v>
      </c>
      <c r="AH29" s="138">
        <v>6.0731869999999999</v>
      </c>
      <c r="AI29" s="138">
        <v>8.8490000000000002</v>
      </c>
      <c r="AJ29" s="138">
        <v>31.059000000000001</v>
      </c>
      <c r="AK29" s="138">
        <v>49.422999000000004</v>
      </c>
      <c r="AL29" s="138">
        <v>15.302022000000001</v>
      </c>
      <c r="AM29" s="138">
        <v>38.864494000000001</v>
      </c>
      <c r="AN29" s="138">
        <v>21.228057</v>
      </c>
      <c r="AO29" s="138">
        <v>20.495420999999997</v>
      </c>
      <c r="AP29" s="138">
        <v>10.461017739000001</v>
      </c>
      <c r="AQ29" s="138">
        <v>23.100187000000002</v>
      </c>
      <c r="AR29" s="138">
        <v>53.562995999999998</v>
      </c>
      <c r="AS29" s="138">
        <v>48.160445000000003</v>
      </c>
      <c r="AT29" s="138">
        <v>24.301846000000001</v>
      </c>
      <c r="AU29" s="138">
        <v>53.703606000000001</v>
      </c>
      <c r="AV29" s="138">
        <v>36.132307999999995</v>
      </c>
      <c r="AW29" s="138">
        <v>21.480532</v>
      </c>
    </row>
    <row r="30" spans="14:51" s="130" customFormat="1" ht="15.75" x14ac:dyDescent="0.25">
      <c r="N30" s="140" t="s">
        <v>356</v>
      </c>
      <c r="O30">
        <v>4</v>
      </c>
      <c r="P30" s="131" t="s">
        <v>357</v>
      </c>
      <c r="Q30" s="131"/>
      <c r="R30" s="133">
        <v>3.7978719999999999</v>
      </c>
      <c r="S30" s="133">
        <v>13.458709000000001</v>
      </c>
      <c r="T30" s="133">
        <v>26.119409000000001</v>
      </c>
      <c r="U30" s="133">
        <v>4.63</v>
      </c>
      <c r="V30" s="133">
        <v>2.3973770000000001</v>
      </c>
      <c r="W30" s="133">
        <v>2.138668</v>
      </c>
      <c r="X30" s="133">
        <v>0.73584299999999991</v>
      </c>
      <c r="Y30" s="133">
        <v>7.5409540000000002</v>
      </c>
      <c r="Z30" s="133">
        <v>12.944694</v>
      </c>
      <c r="AA30" s="133">
        <v>0</v>
      </c>
      <c r="AB30" s="133">
        <v>1.0228159999999999</v>
      </c>
      <c r="AC30" s="133">
        <v>0.89896100000000001</v>
      </c>
      <c r="AD30" s="133">
        <v>0.57871000000000006</v>
      </c>
      <c r="AE30" s="133">
        <v>1.849537</v>
      </c>
      <c r="AF30" s="133">
        <v>0.47939800000000005</v>
      </c>
      <c r="AG30" s="133">
        <v>11.693</v>
      </c>
      <c r="AH30" s="133">
        <v>3.9835940000000001</v>
      </c>
      <c r="AI30" s="133">
        <v>26.763792000000002</v>
      </c>
      <c r="AJ30" s="133">
        <v>0.746</v>
      </c>
      <c r="AK30" s="133">
        <v>5.641</v>
      </c>
      <c r="AL30" s="133">
        <v>13.989000000000001</v>
      </c>
      <c r="AM30" s="133">
        <v>2.0543139999999998</v>
      </c>
      <c r="AN30" s="133">
        <v>5.6672160000000007</v>
      </c>
      <c r="AO30" s="133">
        <v>18.088463000000001</v>
      </c>
      <c r="AP30" s="133">
        <v>1.1839999999999999</v>
      </c>
      <c r="AQ30" s="133">
        <v>1.553172</v>
      </c>
      <c r="AR30" s="133">
        <v>11.248200000000001</v>
      </c>
      <c r="AS30" s="133">
        <v>27.757308000000002</v>
      </c>
      <c r="AT30" s="133">
        <v>2.7172710000000002</v>
      </c>
      <c r="AU30" s="133">
        <v>8.0674460000000003</v>
      </c>
      <c r="AV30" s="133">
        <v>12.178173000000001</v>
      </c>
      <c r="AW30" s="133">
        <v>27.198270000000001</v>
      </c>
    </row>
    <row r="31" spans="14:51" x14ac:dyDescent="0.25">
      <c r="N31" s="129" t="s">
        <v>358</v>
      </c>
      <c r="O31">
        <v>4</v>
      </c>
      <c r="P31" s="139" t="s">
        <v>359</v>
      </c>
      <c r="Q31" s="139"/>
      <c r="R31" s="138">
        <v>0</v>
      </c>
      <c r="S31" s="138">
        <v>0</v>
      </c>
      <c r="T31" s="138">
        <v>0</v>
      </c>
      <c r="U31" s="138">
        <v>0</v>
      </c>
      <c r="V31" s="138">
        <v>0</v>
      </c>
      <c r="W31" s="138">
        <v>0</v>
      </c>
      <c r="X31" s="138">
        <v>0</v>
      </c>
      <c r="Y31" s="138">
        <v>0</v>
      </c>
      <c r="Z31" s="138">
        <v>11.984999999999999</v>
      </c>
      <c r="AA31" s="138">
        <v>0</v>
      </c>
      <c r="AB31" s="138">
        <v>0</v>
      </c>
      <c r="AC31" s="138">
        <v>0</v>
      </c>
      <c r="AD31" s="138">
        <v>0</v>
      </c>
      <c r="AE31" s="138">
        <v>0</v>
      </c>
      <c r="AF31" s="138">
        <v>0</v>
      </c>
      <c r="AG31" s="138">
        <v>2.8000000000000001E-2</v>
      </c>
      <c r="AH31" s="138">
        <v>7.0000000000000001E-3</v>
      </c>
      <c r="AI31" s="138">
        <v>8.1310000000000002</v>
      </c>
      <c r="AJ31" s="138">
        <v>0</v>
      </c>
      <c r="AK31" s="138">
        <v>4.093</v>
      </c>
      <c r="AL31" s="138">
        <v>6.68</v>
      </c>
      <c r="AM31" s="138">
        <v>2.0543139999999998</v>
      </c>
      <c r="AN31" s="138">
        <v>5.6672160000000007</v>
      </c>
      <c r="AO31" s="138">
        <v>2.180463</v>
      </c>
      <c r="AP31" s="138">
        <v>1.1040000000000001</v>
      </c>
      <c r="AQ31" s="138">
        <v>1.54515</v>
      </c>
      <c r="AR31" s="138">
        <v>0.55423</v>
      </c>
      <c r="AS31" s="138">
        <v>2.9689999999999999</v>
      </c>
      <c r="AT31" s="138">
        <v>2.67</v>
      </c>
      <c r="AU31" s="138">
        <v>0.91</v>
      </c>
      <c r="AV31" s="138">
        <v>8.9459999999999997</v>
      </c>
      <c r="AW31" s="138">
        <v>17.116</v>
      </c>
    </row>
    <row r="32" spans="14:51" x14ac:dyDescent="0.25">
      <c r="N32" s="129" t="s">
        <v>360</v>
      </c>
      <c r="O32">
        <v>4</v>
      </c>
      <c r="P32" s="139" t="s">
        <v>361</v>
      </c>
      <c r="Q32" s="139"/>
      <c r="R32" s="138">
        <v>0</v>
      </c>
      <c r="S32" s="138">
        <v>0</v>
      </c>
      <c r="T32" s="138">
        <v>0</v>
      </c>
      <c r="U32" s="138">
        <v>0</v>
      </c>
      <c r="V32" s="138">
        <v>0</v>
      </c>
      <c r="W32" s="138">
        <v>0</v>
      </c>
      <c r="X32" s="138">
        <v>0</v>
      </c>
      <c r="Y32" s="138">
        <v>0</v>
      </c>
      <c r="Z32" s="138">
        <v>0</v>
      </c>
      <c r="AA32" s="138">
        <v>0</v>
      </c>
      <c r="AB32" s="138">
        <v>0</v>
      </c>
      <c r="AC32" s="138">
        <v>0</v>
      </c>
      <c r="AD32" s="138">
        <v>0</v>
      </c>
      <c r="AE32" s="138">
        <v>0</v>
      </c>
      <c r="AF32" s="138">
        <v>0</v>
      </c>
      <c r="AG32" s="138">
        <v>11.664999999999999</v>
      </c>
      <c r="AH32" s="138">
        <v>0</v>
      </c>
      <c r="AI32" s="138">
        <v>3.117</v>
      </c>
      <c r="AJ32" s="138">
        <v>0.746</v>
      </c>
      <c r="AK32" s="138">
        <v>0</v>
      </c>
      <c r="AL32" s="138">
        <v>6.2789999999999999</v>
      </c>
      <c r="AM32" s="138">
        <v>0</v>
      </c>
      <c r="AN32" s="138">
        <v>0</v>
      </c>
      <c r="AO32" s="138">
        <v>11.041</v>
      </c>
      <c r="AP32" s="138">
        <v>0</v>
      </c>
      <c r="AQ32" s="138">
        <v>8.0219999999999996E-3</v>
      </c>
      <c r="AR32" s="138">
        <v>10.69397</v>
      </c>
      <c r="AS32" s="138">
        <v>9.3923080000000017</v>
      </c>
      <c r="AT32" s="138">
        <v>4.3271000000000004E-2</v>
      </c>
      <c r="AU32" s="138">
        <v>3.3471509999999998</v>
      </c>
      <c r="AV32" s="138">
        <v>1.546046</v>
      </c>
      <c r="AW32" s="138">
        <v>9.0065939999999998</v>
      </c>
    </row>
    <row r="33" spans="14:49" x14ac:dyDescent="0.25">
      <c r="N33" s="129"/>
      <c r="O33" s="129"/>
      <c r="P33" s="139"/>
      <c r="Q33" s="139"/>
      <c r="R33" s="141"/>
      <c r="S33" s="141"/>
      <c r="T33" s="141"/>
      <c r="U33" s="141"/>
      <c r="V33" s="141"/>
      <c r="W33" s="141"/>
      <c r="X33" s="141"/>
      <c r="Y33" s="141"/>
      <c r="Z33" s="141"/>
      <c r="AA33" s="141"/>
      <c r="AB33" s="141"/>
      <c r="AC33" s="141"/>
      <c r="AD33" s="141"/>
      <c r="AE33" s="141"/>
      <c r="AF33" s="141"/>
      <c r="AG33" s="141"/>
      <c r="AH33" s="141"/>
      <c r="AI33" s="141"/>
      <c r="AJ33" s="141"/>
      <c r="AK33" s="141"/>
      <c r="AL33" s="141"/>
      <c r="AM33" s="141"/>
      <c r="AN33" s="141"/>
      <c r="AO33" s="141"/>
      <c r="AP33" s="141"/>
      <c r="AQ33" s="141"/>
      <c r="AR33" s="141"/>
      <c r="AS33" s="141"/>
      <c r="AT33" s="141"/>
      <c r="AU33" s="141"/>
      <c r="AV33" s="141"/>
      <c r="AW33" s="141"/>
    </row>
    <row r="34" spans="14:49" x14ac:dyDescent="0.25">
      <c r="N34" t="s">
        <v>307</v>
      </c>
      <c r="O34" t="s">
        <v>308</v>
      </c>
      <c r="P34" t="s">
        <v>362</v>
      </c>
      <c r="R34" s="129">
        <v>40633</v>
      </c>
      <c r="S34" s="129">
        <v>40724</v>
      </c>
      <c r="T34" s="129">
        <v>40816</v>
      </c>
      <c r="U34" s="129">
        <v>40908</v>
      </c>
      <c r="V34" s="129">
        <v>40999</v>
      </c>
      <c r="W34" s="129">
        <v>41090</v>
      </c>
      <c r="X34" s="129">
        <v>41182</v>
      </c>
      <c r="Y34" s="129">
        <v>41274</v>
      </c>
      <c r="Z34" s="129">
        <v>41364</v>
      </c>
      <c r="AA34" s="129">
        <v>41455</v>
      </c>
      <c r="AB34" s="129">
        <v>41547</v>
      </c>
      <c r="AC34" s="129">
        <v>41639</v>
      </c>
      <c r="AD34" s="129">
        <v>41729</v>
      </c>
      <c r="AE34" s="129">
        <v>41820</v>
      </c>
      <c r="AF34" s="129">
        <v>41912</v>
      </c>
      <c r="AG34" s="129">
        <v>42004</v>
      </c>
      <c r="AH34" s="129">
        <v>42094</v>
      </c>
      <c r="AI34" s="129">
        <v>42185</v>
      </c>
      <c r="AJ34" s="129">
        <v>42277</v>
      </c>
      <c r="AK34" s="129">
        <v>42369</v>
      </c>
      <c r="AL34" s="129">
        <v>42460</v>
      </c>
      <c r="AM34" s="129">
        <v>42551</v>
      </c>
      <c r="AN34" s="129">
        <v>42643</v>
      </c>
      <c r="AO34" s="129">
        <v>42735</v>
      </c>
      <c r="AP34" s="129">
        <v>42825</v>
      </c>
      <c r="AQ34" s="129">
        <v>42916</v>
      </c>
      <c r="AR34" s="129">
        <v>43008</v>
      </c>
      <c r="AS34" s="129">
        <v>43100</v>
      </c>
      <c r="AT34" s="129">
        <v>43190</v>
      </c>
      <c r="AU34" s="129">
        <v>43281</v>
      </c>
      <c r="AV34" s="129">
        <v>43373</v>
      </c>
      <c r="AW34" s="129">
        <v>43465</v>
      </c>
    </row>
    <row r="35" spans="14:49" s="130" customFormat="1" ht="15.75" x14ac:dyDescent="0.25">
      <c r="N35" s="130" t="s">
        <v>310</v>
      </c>
      <c r="O35">
        <v>1</v>
      </c>
      <c r="P35" s="131" t="s">
        <v>311</v>
      </c>
      <c r="Q35" s="131"/>
      <c r="R35" s="132">
        <v>17.138363000000002</v>
      </c>
      <c r="S35" s="132">
        <v>21.75431</v>
      </c>
      <c r="T35" s="132">
        <v>13.699041999999999</v>
      </c>
      <c r="U35" s="132">
        <v>9.9548670000000001</v>
      </c>
      <c r="V35" s="132">
        <v>8.5574619999999992</v>
      </c>
      <c r="W35" s="132">
        <v>6.921176</v>
      </c>
      <c r="X35" s="132">
        <v>5.5505209999999998</v>
      </c>
      <c r="Y35" s="132">
        <v>7.4668590000000004</v>
      </c>
      <c r="Z35" s="132">
        <v>15.670515</v>
      </c>
      <c r="AA35" s="132">
        <v>7.9972120000000002</v>
      </c>
      <c r="AB35" s="132">
        <v>54.558133000000005</v>
      </c>
      <c r="AC35" s="132">
        <v>6.0120209999999998</v>
      </c>
      <c r="AD35" s="132">
        <v>21.579751999999999</v>
      </c>
      <c r="AE35" s="132">
        <v>9.1604789999999987</v>
      </c>
      <c r="AF35" s="132">
        <v>8.591921000000001</v>
      </c>
      <c r="AG35" s="132">
        <v>19.665780999999999</v>
      </c>
      <c r="AH35" s="132">
        <v>11.296629999999999</v>
      </c>
      <c r="AI35" s="132">
        <v>7.191535</v>
      </c>
      <c r="AJ35" s="132">
        <v>23.729240000000001</v>
      </c>
      <c r="AK35" s="132">
        <v>36.110875</v>
      </c>
      <c r="AL35" s="132">
        <v>23.523589999999999</v>
      </c>
      <c r="AM35" s="132">
        <v>26.769359999999999</v>
      </c>
      <c r="AN35" s="133">
        <v>22.6967</v>
      </c>
      <c r="AO35" s="133">
        <v>31.600483000000001</v>
      </c>
      <c r="AP35" s="133">
        <v>27.042389057000001</v>
      </c>
      <c r="AQ35" s="133">
        <v>38.751858999999996</v>
      </c>
      <c r="AR35" s="133">
        <v>31.932487000000002</v>
      </c>
      <c r="AS35" s="133">
        <v>62.634017</v>
      </c>
      <c r="AT35" s="133">
        <v>45.169188999999996</v>
      </c>
      <c r="AU35" s="133">
        <v>48.745745999999997</v>
      </c>
      <c r="AV35" s="133">
        <v>42.222974999999998</v>
      </c>
      <c r="AW35" s="133">
        <v>49.186748000000001</v>
      </c>
    </row>
    <row r="36" spans="14:49" s="124" customFormat="1" x14ac:dyDescent="0.25">
      <c r="N36" s="134" t="s">
        <v>312</v>
      </c>
      <c r="O36">
        <v>1</v>
      </c>
      <c r="P36" s="135" t="s">
        <v>313</v>
      </c>
      <c r="Q36" s="135"/>
      <c r="R36" s="136">
        <v>10.192836</v>
      </c>
      <c r="S36" s="136">
        <v>11.285359</v>
      </c>
      <c r="T36" s="136">
        <v>10.449022999999999</v>
      </c>
      <c r="U36" s="136">
        <v>6.6130750000000003</v>
      </c>
      <c r="V36" s="136">
        <v>4.0666120000000001</v>
      </c>
      <c r="W36" s="136">
        <v>3.1555529999999998</v>
      </c>
      <c r="X36" s="136">
        <v>3.750737</v>
      </c>
      <c r="Y36" s="136">
        <v>3.852328</v>
      </c>
      <c r="Z36" s="136">
        <v>3.519393</v>
      </c>
      <c r="AA36" s="136">
        <v>3.5579319999999997</v>
      </c>
      <c r="AB36" s="136">
        <v>16.874133999999998</v>
      </c>
      <c r="AC36" s="136">
        <v>1.4523119999999998</v>
      </c>
      <c r="AD36" s="136">
        <v>2.2097910000000001</v>
      </c>
      <c r="AE36" s="136">
        <v>1.6248689999999999</v>
      </c>
      <c r="AF36" s="136">
        <v>2.1934999999999998</v>
      </c>
      <c r="AG36" s="136">
        <v>3.0174289999999999</v>
      </c>
      <c r="AH36" s="136">
        <v>6.7744530000000003</v>
      </c>
      <c r="AI36" s="136">
        <v>4.4191589999999996</v>
      </c>
      <c r="AJ36" s="136">
        <v>7.4298980000000006</v>
      </c>
      <c r="AK36" s="136">
        <v>7.6623770000000002</v>
      </c>
      <c r="AL36" s="136">
        <v>10.145697</v>
      </c>
      <c r="AM36" s="136">
        <v>16.667828</v>
      </c>
      <c r="AN36" s="136">
        <v>14.079616</v>
      </c>
      <c r="AO36" s="136">
        <v>10.283299000000001</v>
      </c>
      <c r="AP36" s="136">
        <v>13.847897000000001</v>
      </c>
      <c r="AQ36" s="136">
        <v>18.098731999999998</v>
      </c>
      <c r="AR36" s="136">
        <v>15.977911000000001</v>
      </c>
      <c r="AS36" s="136">
        <v>21.019273000000002</v>
      </c>
      <c r="AT36" s="136">
        <v>15.163401</v>
      </c>
      <c r="AU36" s="136">
        <v>18.817267000000001</v>
      </c>
      <c r="AV36" s="136">
        <v>18.422692999999999</v>
      </c>
      <c r="AW36" s="136">
        <v>27.532310000000003</v>
      </c>
    </row>
    <row r="37" spans="14:49" x14ac:dyDescent="0.25">
      <c r="N37" s="129" t="s">
        <v>314</v>
      </c>
      <c r="O37">
        <v>1</v>
      </c>
      <c r="P37" s="137" t="s">
        <v>315</v>
      </c>
      <c r="Q37" s="137"/>
      <c r="R37" s="138">
        <v>5.1703000000000001</v>
      </c>
      <c r="S37" s="138">
        <v>2.5659999999999998</v>
      </c>
      <c r="T37" s="138">
        <v>4.3630000000000004</v>
      </c>
      <c r="U37" s="138">
        <v>3.6754000000000002</v>
      </c>
      <c r="V37" s="138">
        <v>2.1659999999999999</v>
      </c>
      <c r="W37" s="138">
        <v>0.38793800000000001</v>
      </c>
      <c r="X37" s="138">
        <v>0.42412700000000003</v>
      </c>
      <c r="Y37" s="138">
        <v>0.36500499999999997</v>
      </c>
      <c r="Z37" s="138">
        <v>0.75567100000000009</v>
      </c>
      <c r="AA37" s="138">
        <v>1.268724</v>
      </c>
      <c r="AB37" s="138">
        <v>8.8176740000000002</v>
      </c>
      <c r="AC37" s="138">
        <v>0.28665499999999999</v>
      </c>
      <c r="AD37" s="138">
        <v>0.39215699999999998</v>
      </c>
      <c r="AE37" s="138">
        <v>6.0000000000000001E-3</v>
      </c>
      <c r="AF37" s="138">
        <v>7.8E-2</v>
      </c>
      <c r="AG37" s="138">
        <v>2E-3</v>
      </c>
      <c r="AH37" s="138">
        <v>1.4056</v>
      </c>
      <c r="AI37" s="138">
        <v>0.72599999999999998</v>
      </c>
      <c r="AJ37" s="138">
        <v>0.63009400000000004</v>
      </c>
      <c r="AK37" s="138">
        <v>0.95799999999999996</v>
      </c>
      <c r="AL37" s="138">
        <v>3.399</v>
      </c>
      <c r="AM37" s="138">
        <v>4.0259999999999998</v>
      </c>
      <c r="AN37" s="138">
        <v>2.4947360000000001</v>
      </c>
      <c r="AO37" s="138">
        <v>1.073</v>
      </c>
      <c r="AP37" s="138">
        <v>1.677038</v>
      </c>
      <c r="AQ37" s="138">
        <v>3.395</v>
      </c>
      <c r="AR37" s="138">
        <v>0.43839499999999998</v>
      </c>
      <c r="AS37" s="138">
        <v>0.92050199999999993</v>
      </c>
      <c r="AT37" s="138">
        <v>0.188</v>
      </c>
      <c r="AU37" s="138">
        <v>0.05</v>
      </c>
      <c r="AV37" s="138">
        <v>0.28100000000000003</v>
      </c>
      <c r="AW37" s="138">
        <v>0.312</v>
      </c>
    </row>
    <row r="38" spans="14:49" x14ac:dyDescent="0.25">
      <c r="N38" s="129" t="s">
        <v>317</v>
      </c>
      <c r="O38">
        <v>1</v>
      </c>
      <c r="P38" s="137" t="s">
        <v>318</v>
      </c>
      <c r="Q38" s="137"/>
      <c r="R38" s="138">
        <v>1.1640010000000001</v>
      </c>
      <c r="S38" s="138">
        <v>0.45981900000000003</v>
      </c>
      <c r="T38" s="138">
        <v>0.82199999999999995</v>
      </c>
      <c r="U38" s="138">
        <v>0.153</v>
      </c>
      <c r="V38" s="138">
        <v>0.16800000000000001</v>
      </c>
      <c r="W38" s="138">
        <v>2.1000000000000001E-2</v>
      </c>
      <c r="X38" s="138">
        <v>0.16300000000000001</v>
      </c>
      <c r="Y38" s="138">
        <v>0</v>
      </c>
      <c r="Z38" s="138">
        <v>0</v>
      </c>
      <c r="AA38" s="138">
        <v>0.82799999999999996</v>
      </c>
      <c r="AB38" s="138">
        <v>3.0649999999999999</v>
      </c>
      <c r="AC38" s="138">
        <v>5.2999999999999999E-2</v>
      </c>
      <c r="AD38" s="138">
        <v>0.109016</v>
      </c>
      <c r="AE38" s="138">
        <v>6.4000000000000001E-2</v>
      </c>
      <c r="AF38" s="138">
        <v>0.13136500000000001</v>
      </c>
      <c r="AG38" s="138">
        <v>0.65576099999999993</v>
      </c>
      <c r="AH38" s="138">
        <v>2.7402880000000001</v>
      </c>
      <c r="AI38" s="138">
        <v>0.113285</v>
      </c>
      <c r="AJ38" s="138">
        <v>2.2850000000000001</v>
      </c>
      <c r="AK38" s="138">
        <v>0.33100000000000002</v>
      </c>
      <c r="AL38" s="138">
        <v>0.13400000000000001</v>
      </c>
      <c r="AM38" s="138">
        <v>0.75</v>
      </c>
      <c r="AN38" s="138">
        <v>4.1369999999999996</v>
      </c>
      <c r="AO38" s="138">
        <v>1.583</v>
      </c>
      <c r="AP38" s="138">
        <v>2.6539999999999999</v>
      </c>
      <c r="AQ38" s="138">
        <v>3.532</v>
      </c>
      <c r="AR38" s="138">
        <v>3.0190000000000001</v>
      </c>
      <c r="AS38" s="138">
        <v>0.27200000000000002</v>
      </c>
      <c r="AT38" s="138">
        <v>0.23799999999999999</v>
      </c>
      <c r="AU38" s="138">
        <v>1.8380000000000001</v>
      </c>
      <c r="AV38" s="138">
        <v>0.69699999999999995</v>
      </c>
      <c r="AW38" s="138">
        <v>1.4710000000000001</v>
      </c>
    </row>
    <row r="39" spans="14:49" x14ac:dyDescent="0.25">
      <c r="N39" s="129" t="s">
        <v>320</v>
      </c>
      <c r="O39">
        <v>1</v>
      </c>
      <c r="P39" s="137" t="s">
        <v>321</v>
      </c>
      <c r="Q39" s="137"/>
      <c r="R39" s="138">
        <v>2.7586219999999999</v>
      </c>
      <c r="S39" s="138">
        <v>6.729584</v>
      </c>
      <c r="T39" s="138">
        <v>4.6574620000000007</v>
      </c>
      <c r="U39" s="138">
        <v>1.986251</v>
      </c>
      <c r="V39" s="138">
        <v>0.99249399999999999</v>
      </c>
      <c r="W39" s="138">
        <v>2.2888859999999998</v>
      </c>
      <c r="X39" s="138">
        <v>2.4169589999999999</v>
      </c>
      <c r="Y39" s="138">
        <v>2.850679</v>
      </c>
      <c r="Z39" s="138">
        <v>2.3268680000000002</v>
      </c>
      <c r="AA39" s="138">
        <v>0.97079100000000007</v>
      </c>
      <c r="AB39" s="138">
        <v>1.4461410000000001</v>
      </c>
      <c r="AC39" s="138">
        <v>0.72026199999999996</v>
      </c>
      <c r="AD39" s="138">
        <v>0.86973800000000001</v>
      </c>
      <c r="AE39" s="138">
        <v>1.400892</v>
      </c>
      <c r="AF39" s="138">
        <v>1.1983299999999999</v>
      </c>
      <c r="AG39" s="138">
        <v>1.9486790000000001</v>
      </c>
      <c r="AH39" s="138">
        <v>2.024581</v>
      </c>
      <c r="AI39" s="138">
        <v>2.4827399999999997</v>
      </c>
      <c r="AJ39" s="138">
        <v>1.6487159999999998</v>
      </c>
      <c r="AK39" s="138">
        <v>2.9953370000000001</v>
      </c>
      <c r="AL39" s="138">
        <v>3.002246</v>
      </c>
      <c r="AM39" s="138">
        <v>4.6963509999999999</v>
      </c>
      <c r="AN39" s="138">
        <v>4.2307110000000003</v>
      </c>
      <c r="AO39" s="138">
        <v>4.780386</v>
      </c>
      <c r="AP39" s="138">
        <v>4.3451059999999995</v>
      </c>
      <c r="AQ39" s="138">
        <v>8.1380479999999995</v>
      </c>
      <c r="AR39" s="138">
        <v>8.932129999999999</v>
      </c>
      <c r="AS39" s="138">
        <v>17.624486000000001</v>
      </c>
      <c r="AT39" s="138">
        <v>11.469754999999999</v>
      </c>
      <c r="AU39" s="138">
        <v>15.113252000000001</v>
      </c>
      <c r="AV39" s="138">
        <v>15.615119</v>
      </c>
      <c r="AW39" s="138">
        <v>24.62651</v>
      </c>
    </row>
    <row r="40" spans="14:49" x14ac:dyDescent="0.25">
      <c r="N40" s="129" t="s">
        <v>322</v>
      </c>
      <c r="O40">
        <v>1</v>
      </c>
      <c r="P40" s="137" t="s">
        <v>323</v>
      </c>
      <c r="Q40" s="137"/>
      <c r="R40" s="138">
        <v>0.04</v>
      </c>
      <c r="S40" s="138">
        <v>0.384878</v>
      </c>
      <c r="T40" s="138">
        <v>3.6844999999999996E-2</v>
      </c>
      <c r="U40" s="138">
        <v>8.9915000000000009E-2</v>
      </c>
      <c r="V40" s="138">
        <v>4.8106999999999997E-2</v>
      </c>
      <c r="W40" s="138">
        <v>4.1966999999999997E-2</v>
      </c>
      <c r="X40" s="138">
        <v>9.1911000000000007E-2</v>
      </c>
      <c r="Y40" s="138">
        <v>0.18141499999999999</v>
      </c>
      <c r="Z40" s="138">
        <v>2E-3</v>
      </c>
      <c r="AA40" s="138">
        <v>1.6E-2</v>
      </c>
      <c r="AB40" s="138">
        <v>1.7087249999999998</v>
      </c>
      <c r="AC40" s="138">
        <v>4.6331000000000004E-2</v>
      </c>
      <c r="AD40" s="138">
        <v>0.194767</v>
      </c>
      <c r="AE40" s="138">
        <v>6.0976999999999996E-2</v>
      </c>
      <c r="AF40" s="138">
        <v>7.4616000000000002E-2</v>
      </c>
      <c r="AG40" s="138">
        <v>0.26173399999999997</v>
      </c>
      <c r="AH40" s="138">
        <v>0.19900000000000001</v>
      </c>
      <c r="AI40" s="138">
        <v>0.85399999999999998</v>
      </c>
      <c r="AJ40" s="138">
        <v>1.4354749999999998</v>
      </c>
      <c r="AK40" s="138">
        <v>3.1169499999999997</v>
      </c>
      <c r="AL40" s="138">
        <v>3.1394250000000001</v>
      </c>
      <c r="AM40" s="138">
        <v>5.9539</v>
      </c>
      <c r="AN40" s="138">
        <v>1.2629999999999999</v>
      </c>
      <c r="AO40" s="138">
        <v>1.262</v>
      </c>
      <c r="AP40" s="138">
        <v>4.0089499999999996</v>
      </c>
      <c r="AQ40" s="138">
        <v>0.88600000000000001</v>
      </c>
      <c r="AR40" s="138">
        <v>2.3539400000000001</v>
      </c>
      <c r="AS40" s="138">
        <v>6.139E-2</v>
      </c>
      <c r="AT40" s="138">
        <v>0.62598299999999996</v>
      </c>
      <c r="AU40" s="138">
        <v>0.37101499999999998</v>
      </c>
      <c r="AV40" s="138">
        <v>1.089</v>
      </c>
      <c r="AW40" s="138">
        <v>5.2999999999999999E-2</v>
      </c>
    </row>
    <row r="41" spans="14:49" x14ac:dyDescent="0.25">
      <c r="N41" s="129" t="s">
        <v>325</v>
      </c>
      <c r="O41">
        <v>1</v>
      </c>
      <c r="P41" s="137" t="s">
        <v>326</v>
      </c>
      <c r="Q41" s="137"/>
      <c r="R41" s="138">
        <v>1.0599130000000001</v>
      </c>
      <c r="S41" s="138">
        <v>1.145078</v>
      </c>
      <c r="T41" s="138">
        <v>0.569716</v>
      </c>
      <c r="U41" s="138">
        <v>0.70850900000000006</v>
      </c>
      <c r="V41" s="138">
        <v>0.69201099999999993</v>
      </c>
      <c r="W41" s="138">
        <v>0.41576200000000002</v>
      </c>
      <c r="X41" s="138">
        <v>0.65473999999999999</v>
      </c>
      <c r="Y41" s="138">
        <v>0.45522899999999999</v>
      </c>
      <c r="Z41" s="138">
        <v>0.43485399999999996</v>
      </c>
      <c r="AA41" s="138">
        <v>0.47441699999999998</v>
      </c>
      <c r="AB41" s="138">
        <v>1.8365940000000001</v>
      </c>
      <c r="AC41" s="138">
        <v>0.34606400000000004</v>
      </c>
      <c r="AD41" s="138">
        <v>0.64411300000000005</v>
      </c>
      <c r="AE41" s="138">
        <v>9.2999999999999999E-2</v>
      </c>
      <c r="AF41" s="138">
        <v>0.71118899999999996</v>
      </c>
      <c r="AG41" s="138">
        <v>0.149255</v>
      </c>
      <c r="AH41" s="138">
        <v>0.40498399999999996</v>
      </c>
      <c r="AI41" s="138">
        <v>0.24313399999999999</v>
      </c>
      <c r="AJ41" s="138">
        <v>1.4306130000000001</v>
      </c>
      <c r="AK41" s="138">
        <v>0.26108999999999999</v>
      </c>
      <c r="AL41" s="138">
        <v>0.471026</v>
      </c>
      <c r="AM41" s="138">
        <v>1.2415769999999999</v>
      </c>
      <c r="AN41" s="138">
        <v>1.954169</v>
      </c>
      <c r="AO41" s="138">
        <v>1.584913</v>
      </c>
      <c r="AP41" s="138">
        <v>1.162803</v>
      </c>
      <c r="AQ41" s="138">
        <v>2.1476840000000004</v>
      </c>
      <c r="AR41" s="138">
        <v>1.2344459999999999</v>
      </c>
      <c r="AS41" s="138">
        <v>2.140895</v>
      </c>
      <c r="AT41" s="138">
        <v>2.6416629999999999</v>
      </c>
      <c r="AU41" s="138">
        <v>1.4450000000000001</v>
      </c>
      <c r="AV41" s="138">
        <v>0.74057399999999995</v>
      </c>
      <c r="AW41" s="138">
        <v>1.0697999999999999</v>
      </c>
    </row>
    <row r="42" spans="14:49" s="124" customFormat="1" x14ac:dyDescent="0.25">
      <c r="N42" s="134" t="s">
        <v>328</v>
      </c>
      <c r="O42">
        <v>1</v>
      </c>
      <c r="P42" s="135" t="s">
        <v>329</v>
      </c>
      <c r="Q42" s="135"/>
      <c r="R42" s="136">
        <v>2.4650210000000001</v>
      </c>
      <c r="S42" s="136">
        <v>0.84838099999999994</v>
      </c>
      <c r="T42" s="136">
        <v>0.79776199999999997</v>
      </c>
      <c r="U42" s="136">
        <v>0.37728100000000003</v>
      </c>
      <c r="V42" s="136">
        <v>1.2907230000000001</v>
      </c>
      <c r="W42" s="136">
        <v>1.0215730000000001</v>
      </c>
      <c r="X42" s="136">
        <v>0.98836400000000002</v>
      </c>
      <c r="Y42" s="136">
        <v>1.016885</v>
      </c>
      <c r="Z42" s="136">
        <v>4.336919</v>
      </c>
      <c r="AA42" s="136">
        <v>3.738556</v>
      </c>
      <c r="AB42" s="136">
        <v>17.871616000000003</v>
      </c>
      <c r="AC42" s="136">
        <v>3.4377869999999997</v>
      </c>
      <c r="AD42" s="136">
        <v>9.4949330000000014</v>
      </c>
      <c r="AE42" s="136">
        <v>0.04</v>
      </c>
      <c r="AF42" s="136">
        <v>0.15304200000000001</v>
      </c>
      <c r="AG42" s="136">
        <v>4.1020000000000003</v>
      </c>
      <c r="AH42" s="136">
        <v>1.5992919999999999</v>
      </c>
      <c r="AI42" s="136">
        <v>1.279172</v>
      </c>
      <c r="AJ42" s="136">
        <v>7.3620400000000004</v>
      </c>
      <c r="AK42" s="136">
        <v>8.3673729999999988</v>
      </c>
      <c r="AL42" s="136">
        <v>2.9054699999999998</v>
      </c>
      <c r="AM42" s="136">
        <v>3.056</v>
      </c>
      <c r="AN42" s="136">
        <v>2.2950270000000002</v>
      </c>
      <c r="AO42" s="136">
        <v>10.360763</v>
      </c>
      <c r="AP42" s="136">
        <v>2.2537240000000001</v>
      </c>
      <c r="AQ42" s="136">
        <v>6.8019600000000002</v>
      </c>
      <c r="AR42" s="136">
        <v>3.1561190000000003</v>
      </c>
      <c r="AS42" s="136">
        <v>10.816299000000001</v>
      </c>
      <c r="AT42" s="136">
        <v>23.033712000000001</v>
      </c>
      <c r="AU42" s="136">
        <v>16.582711</v>
      </c>
      <c r="AV42" s="136">
        <v>11.642505999999999</v>
      </c>
      <c r="AW42" s="136">
        <v>7.9489070000000002</v>
      </c>
    </row>
    <row r="43" spans="14:49" x14ac:dyDescent="0.25">
      <c r="N43" s="129" t="s">
        <v>330</v>
      </c>
      <c r="O43">
        <v>1</v>
      </c>
      <c r="P43" s="137" t="s">
        <v>331</v>
      </c>
      <c r="Q43" s="137"/>
      <c r="R43" s="138">
        <v>0.01</v>
      </c>
      <c r="S43" s="138">
        <v>0</v>
      </c>
      <c r="T43" s="138">
        <v>0</v>
      </c>
      <c r="U43" s="138">
        <v>0</v>
      </c>
      <c r="V43" s="138">
        <v>0.14399999999999999</v>
      </c>
      <c r="W43" s="138">
        <v>5.8000000000000003E-2</v>
      </c>
      <c r="X43" s="138">
        <v>0.222</v>
      </c>
      <c r="Y43" s="138">
        <v>5.0000000000000001E-3</v>
      </c>
      <c r="Z43" s="138">
        <v>2.8420000000000001</v>
      </c>
      <c r="AA43" s="138">
        <v>2.1040000000000001</v>
      </c>
      <c r="AB43" s="138">
        <v>8.1999999999999993</v>
      </c>
      <c r="AC43" s="138">
        <v>2.5819999999999999</v>
      </c>
      <c r="AD43" s="138">
        <v>9.0719999999999992</v>
      </c>
      <c r="AE43" s="138">
        <v>0</v>
      </c>
      <c r="AF43" s="138">
        <v>0.04</v>
      </c>
      <c r="AG43" s="138">
        <v>1.86</v>
      </c>
      <c r="AH43" s="138">
        <v>1.419</v>
      </c>
      <c r="AI43" s="138">
        <v>8.7999999999999995E-2</v>
      </c>
      <c r="AJ43" s="138">
        <v>2.69</v>
      </c>
      <c r="AK43" s="138">
        <v>2.5000000000000001E-2</v>
      </c>
      <c r="AL43" s="138">
        <v>0.13300000000000001</v>
      </c>
      <c r="AM43" s="138">
        <v>0.31900000000000001</v>
      </c>
      <c r="AN43" s="138">
        <v>0.34499999999999997</v>
      </c>
      <c r="AO43" s="138">
        <v>8.4170999999999996</v>
      </c>
      <c r="AP43" s="138">
        <v>0.28999999999999998</v>
      </c>
      <c r="AQ43" s="138">
        <v>3.3940000000000001</v>
      </c>
      <c r="AR43" s="138">
        <v>7.9000000000000001E-2</v>
      </c>
      <c r="AS43" s="138">
        <v>1.1869000000000001</v>
      </c>
      <c r="AT43" s="138">
        <v>18.097999999999999</v>
      </c>
      <c r="AU43" s="138">
        <v>2.6733150000000001</v>
      </c>
      <c r="AV43" s="138">
        <v>1.0217149999999999</v>
      </c>
      <c r="AW43" s="138">
        <v>0.51200000000000001</v>
      </c>
    </row>
    <row r="44" spans="14:49" x14ac:dyDescent="0.25">
      <c r="N44" s="129" t="s">
        <v>333</v>
      </c>
      <c r="O44">
        <v>1</v>
      </c>
      <c r="P44" s="137" t="s">
        <v>334</v>
      </c>
      <c r="Q44" s="137"/>
      <c r="R44" s="138">
        <v>0.13600000000000001</v>
      </c>
      <c r="S44" s="138">
        <v>0</v>
      </c>
      <c r="T44" s="138">
        <v>0</v>
      </c>
      <c r="U44" s="138">
        <v>0</v>
      </c>
      <c r="V44" s="138">
        <v>0</v>
      </c>
      <c r="W44" s="138">
        <v>0</v>
      </c>
      <c r="X44" s="138">
        <v>0</v>
      </c>
      <c r="Y44" s="138">
        <v>0</v>
      </c>
      <c r="Z44" s="138">
        <v>0</v>
      </c>
      <c r="AA44" s="138">
        <v>0</v>
      </c>
      <c r="AB44" s="138">
        <v>4.2220000000000004</v>
      </c>
      <c r="AC44" s="138">
        <v>1E-3</v>
      </c>
      <c r="AD44" s="138">
        <v>0</v>
      </c>
      <c r="AE44" s="138">
        <v>0</v>
      </c>
      <c r="AF44" s="138">
        <v>0</v>
      </c>
      <c r="AG44" s="138">
        <v>0</v>
      </c>
      <c r="AH44" s="138">
        <v>0</v>
      </c>
      <c r="AI44" s="138">
        <v>0</v>
      </c>
      <c r="AJ44" s="138">
        <v>0</v>
      </c>
      <c r="AK44" s="138">
        <v>0</v>
      </c>
      <c r="AL44" s="138">
        <v>0</v>
      </c>
      <c r="AM44" s="138">
        <v>0</v>
      </c>
      <c r="AN44" s="138">
        <v>0.55000000000000004</v>
      </c>
      <c r="AO44" s="138">
        <v>0</v>
      </c>
      <c r="AP44" s="138">
        <v>0.88479999999999992</v>
      </c>
      <c r="AQ44" s="138">
        <v>0</v>
      </c>
      <c r="AR44" s="138">
        <v>0</v>
      </c>
      <c r="AS44" s="138">
        <v>3.68</v>
      </c>
      <c r="AT44" s="138">
        <v>0.35199999999999998</v>
      </c>
      <c r="AU44" s="138">
        <v>10.337999999999999</v>
      </c>
      <c r="AV44" s="138">
        <v>6.5918799999999997</v>
      </c>
      <c r="AW44" s="138">
        <v>2.4249999999999998</v>
      </c>
    </row>
    <row r="45" spans="14:49" x14ac:dyDescent="0.25">
      <c r="N45" s="129" t="s">
        <v>336</v>
      </c>
      <c r="O45">
        <v>1</v>
      </c>
      <c r="P45" s="137" t="s">
        <v>337</v>
      </c>
      <c r="Q45" s="137"/>
      <c r="R45" s="138">
        <v>0.18454200000000001</v>
      </c>
      <c r="S45" s="138">
        <v>2.4030000000000003E-2</v>
      </c>
      <c r="T45" s="138">
        <v>0</v>
      </c>
      <c r="U45" s="138">
        <v>0.06</v>
      </c>
      <c r="V45" s="138">
        <v>0.75</v>
      </c>
      <c r="W45" s="138">
        <v>0</v>
      </c>
      <c r="X45" s="138">
        <v>0.36693300000000001</v>
      </c>
      <c r="Y45" s="138">
        <v>0.60293299999999994</v>
      </c>
      <c r="Z45" s="138">
        <v>1.4933E-2</v>
      </c>
      <c r="AA45" s="138">
        <v>0.14993299999999998</v>
      </c>
      <c r="AB45" s="138">
        <v>0.28493299999999999</v>
      </c>
      <c r="AC45" s="138">
        <v>1.7933000000000001E-2</v>
      </c>
      <c r="AD45" s="138">
        <v>7.9329999999999991E-3</v>
      </c>
      <c r="AE45" s="138">
        <v>0</v>
      </c>
      <c r="AF45" s="138">
        <v>2.7E-2</v>
      </c>
      <c r="AG45" s="138">
        <v>8.9999999999999993E-3</v>
      </c>
      <c r="AH45" s="138">
        <v>7.1292000000000008E-2</v>
      </c>
      <c r="AI45" s="138">
        <v>9.9171999999999996E-2</v>
      </c>
      <c r="AJ45" s="138">
        <v>2E-3</v>
      </c>
      <c r="AK45" s="138">
        <v>2.9000000000000001E-2</v>
      </c>
      <c r="AL45" s="138">
        <v>0</v>
      </c>
      <c r="AM45" s="138">
        <v>2.3E-2</v>
      </c>
      <c r="AN45" s="138">
        <v>6.6299999999999998E-2</v>
      </c>
      <c r="AO45" s="138">
        <v>0.34881000000000001</v>
      </c>
      <c r="AP45" s="138">
        <v>0.30025999999999997</v>
      </c>
      <c r="AQ45" s="138">
        <v>0.545269</v>
      </c>
      <c r="AR45" s="138">
        <v>0.42091899999999999</v>
      </c>
      <c r="AS45" s="138">
        <v>0.84153299999999998</v>
      </c>
      <c r="AT45" s="138">
        <v>0.59094599999999997</v>
      </c>
      <c r="AU45" s="138">
        <v>1.037396</v>
      </c>
      <c r="AV45" s="138">
        <v>1.579261</v>
      </c>
      <c r="AW45" s="138">
        <v>0.47164100000000003</v>
      </c>
    </row>
    <row r="46" spans="14:49" x14ac:dyDescent="0.25">
      <c r="N46" s="129" t="s">
        <v>338</v>
      </c>
      <c r="O46">
        <v>1</v>
      </c>
      <c r="P46" s="137" t="s">
        <v>339</v>
      </c>
      <c r="Q46" s="137"/>
      <c r="R46" s="138">
        <v>1.8226669999999998</v>
      </c>
      <c r="S46" s="138">
        <v>0.40899999999999997</v>
      </c>
      <c r="T46" s="138">
        <v>0.14000000000000001</v>
      </c>
      <c r="U46" s="138">
        <v>0.17687700000000001</v>
      </c>
      <c r="V46" s="138">
        <v>0.14899999999999999</v>
      </c>
      <c r="W46" s="138">
        <v>0.69</v>
      </c>
      <c r="X46" s="138">
        <v>0.14000000000000001</v>
      </c>
      <c r="Y46" s="138">
        <v>0.14000000000000001</v>
      </c>
      <c r="Z46" s="138">
        <v>0.14000000000000001</v>
      </c>
      <c r="AA46" s="138">
        <v>0.95062500000000005</v>
      </c>
      <c r="AB46" s="138">
        <v>1.447433</v>
      </c>
      <c r="AC46" s="138">
        <v>3.4567000000000001E-2</v>
      </c>
      <c r="AD46" s="138">
        <v>0</v>
      </c>
      <c r="AE46" s="138">
        <v>0</v>
      </c>
      <c r="AF46" s="138">
        <v>2.042E-3</v>
      </c>
      <c r="AG46" s="138">
        <v>3.4000000000000002E-2</v>
      </c>
      <c r="AH46" s="138">
        <v>0</v>
      </c>
      <c r="AI46" s="138">
        <v>0.47399999999999998</v>
      </c>
      <c r="AJ46" s="138">
        <v>3.2780399999999998</v>
      </c>
      <c r="AK46" s="138">
        <v>2.3638729999999999</v>
      </c>
      <c r="AL46" s="138">
        <v>2.2294699999999996</v>
      </c>
      <c r="AM46" s="138">
        <v>0.59399999999999997</v>
      </c>
      <c r="AN46" s="138">
        <v>0.99772700000000003</v>
      </c>
      <c r="AO46" s="138">
        <v>1.3127829999999998</v>
      </c>
      <c r="AP46" s="138">
        <v>1E-3</v>
      </c>
      <c r="AQ46" s="138">
        <v>0.88829100000000005</v>
      </c>
      <c r="AR46" s="138">
        <v>0</v>
      </c>
      <c r="AS46" s="138">
        <v>3.3953029999999997</v>
      </c>
      <c r="AT46" s="138">
        <v>0.69276599999999999</v>
      </c>
      <c r="AU46" s="138">
        <v>0.91400000000000003</v>
      </c>
      <c r="AV46" s="138">
        <v>0.90939999999999999</v>
      </c>
      <c r="AW46" s="138">
        <v>1.054</v>
      </c>
    </row>
    <row r="47" spans="14:49" x14ac:dyDescent="0.25">
      <c r="N47" s="129" t="s">
        <v>341</v>
      </c>
      <c r="O47">
        <v>1</v>
      </c>
      <c r="P47" s="137" t="s">
        <v>342</v>
      </c>
      <c r="Q47" s="137"/>
      <c r="R47" s="138">
        <v>0.31181200000000003</v>
      </c>
      <c r="S47" s="138">
        <v>0.41535100000000003</v>
      </c>
      <c r="T47" s="138">
        <v>0.65776199999999996</v>
      </c>
      <c r="U47" s="138">
        <v>0.140404</v>
      </c>
      <c r="V47" s="138">
        <v>0.24772300000000003</v>
      </c>
      <c r="W47" s="138">
        <v>0.27357299999999996</v>
      </c>
      <c r="X47" s="138">
        <v>0.25943099999999997</v>
      </c>
      <c r="Y47" s="138">
        <v>0.26895200000000002</v>
      </c>
      <c r="Z47" s="138">
        <v>1.3399860000000001</v>
      </c>
      <c r="AA47" s="138">
        <v>0.53399800000000008</v>
      </c>
      <c r="AB47" s="138">
        <v>3.7172499999999999</v>
      </c>
      <c r="AC47" s="138">
        <v>0.80228700000000008</v>
      </c>
      <c r="AD47" s="138">
        <v>0.41499999999999998</v>
      </c>
      <c r="AE47" s="138">
        <v>0.04</v>
      </c>
      <c r="AF47" s="138">
        <v>8.4000000000000005E-2</v>
      </c>
      <c r="AG47" s="138">
        <v>2.1989999999999998</v>
      </c>
      <c r="AH47" s="138">
        <v>0.109</v>
      </c>
      <c r="AI47" s="138">
        <v>0.61799999999999999</v>
      </c>
      <c r="AJ47" s="138">
        <v>1.3919999999999999</v>
      </c>
      <c r="AK47" s="138">
        <v>5.9494999999999996</v>
      </c>
      <c r="AL47" s="138">
        <v>0.54300000000000004</v>
      </c>
      <c r="AM47" s="138">
        <v>2.12</v>
      </c>
      <c r="AN47" s="138">
        <v>0.33600000000000002</v>
      </c>
      <c r="AO47" s="138">
        <v>0.28206999999999999</v>
      </c>
      <c r="AP47" s="138">
        <v>0.77766400000000002</v>
      </c>
      <c r="AQ47" s="138">
        <v>1.9744000000000002</v>
      </c>
      <c r="AR47" s="138">
        <v>2.6561999999999997</v>
      </c>
      <c r="AS47" s="138">
        <v>1.7125630000000001</v>
      </c>
      <c r="AT47" s="138">
        <v>3.3</v>
      </c>
      <c r="AU47" s="138">
        <v>1.62</v>
      </c>
      <c r="AV47" s="138">
        <v>1.5402499999999999</v>
      </c>
      <c r="AW47" s="138">
        <v>3.4862660000000001</v>
      </c>
    </row>
    <row r="48" spans="14:49" x14ac:dyDescent="0.25">
      <c r="N48" s="129" t="s">
        <v>344</v>
      </c>
      <c r="O48">
        <v>1</v>
      </c>
      <c r="P48" s="139" t="s">
        <v>345</v>
      </c>
      <c r="Q48" s="139"/>
      <c r="R48" s="138">
        <v>0.15</v>
      </c>
      <c r="S48" s="138">
        <v>0.70699999999999996</v>
      </c>
      <c r="T48" s="138">
        <v>0</v>
      </c>
      <c r="U48" s="138">
        <v>0.379</v>
      </c>
      <c r="V48" s="138">
        <v>1.9490000000000001</v>
      </c>
      <c r="W48" s="138">
        <v>1.6439999999999999</v>
      </c>
      <c r="X48" s="138">
        <v>8.0000000000000002E-3</v>
      </c>
      <c r="Y48" s="138">
        <v>0.94199999999999995</v>
      </c>
      <c r="Z48" s="138">
        <v>7.43</v>
      </c>
      <c r="AA48" s="138">
        <v>5.5E-2</v>
      </c>
      <c r="AB48" s="138">
        <v>8.5389999999999997</v>
      </c>
      <c r="AC48" s="138">
        <v>0.28499999999999998</v>
      </c>
      <c r="AD48" s="138">
        <v>8.1620000000000008</v>
      </c>
      <c r="AE48" s="138">
        <v>4.7</v>
      </c>
      <c r="AF48" s="138">
        <v>5.9080000000000004</v>
      </c>
      <c r="AG48" s="138">
        <v>9.5000000000000001E-2</v>
      </c>
      <c r="AH48" s="138">
        <v>2.0259999999999998</v>
      </c>
      <c r="AI48" s="138">
        <v>9.8000000000000004E-2</v>
      </c>
      <c r="AJ48" s="138">
        <v>0.89200000000000002</v>
      </c>
      <c r="AK48" s="138">
        <v>0.63500000000000001</v>
      </c>
      <c r="AL48" s="138">
        <v>1.276</v>
      </c>
      <c r="AM48" s="138">
        <v>0.83</v>
      </c>
      <c r="AN48" s="138">
        <v>1.1559999999999999</v>
      </c>
      <c r="AO48" s="138">
        <v>1.2330000000000001</v>
      </c>
      <c r="AP48" s="138">
        <v>6.875</v>
      </c>
      <c r="AQ48" s="138">
        <v>1.33</v>
      </c>
      <c r="AR48" s="138">
        <v>2.9889999999999999</v>
      </c>
      <c r="AS48" s="138">
        <v>5.0650000000000004</v>
      </c>
      <c r="AT48" s="138">
        <v>2.6452300000000002</v>
      </c>
      <c r="AU48" s="138">
        <v>2.9679419999999999</v>
      </c>
      <c r="AV48" s="138">
        <v>4.6746930000000004</v>
      </c>
      <c r="AW48" s="138">
        <v>2.2330670000000001</v>
      </c>
    </row>
    <row r="49" spans="14:49" x14ac:dyDescent="0.25">
      <c r="N49" s="129" t="s">
        <v>346</v>
      </c>
      <c r="O49">
        <v>1</v>
      </c>
      <c r="P49" s="139" t="s">
        <v>347</v>
      </c>
      <c r="Q49" s="139"/>
      <c r="R49" s="138">
        <v>1.5865000000000001E-2</v>
      </c>
      <c r="S49" s="138">
        <v>0</v>
      </c>
      <c r="T49" s="138">
        <v>0</v>
      </c>
      <c r="U49" s="138">
        <v>0</v>
      </c>
      <c r="V49" s="138">
        <v>7.5309999999999995E-3</v>
      </c>
      <c r="W49" s="138">
        <v>0</v>
      </c>
      <c r="X49" s="138">
        <v>3.7610999999999999E-2</v>
      </c>
      <c r="Y49" s="138">
        <v>0</v>
      </c>
      <c r="Z49" s="138">
        <v>0</v>
      </c>
      <c r="AA49" s="138">
        <v>0</v>
      </c>
      <c r="AB49" s="138">
        <v>0</v>
      </c>
      <c r="AC49" s="138">
        <v>0.59199999999999997</v>
      </c>
      <c r="AD49" s="138">
        <v>0</v>
      </c>
      <c r="AE49" s="138">
        <v>0.35499999999999998</v>
      </c>
      <c r="AF49" s="138">
        <v>0</v>
      </c>
      <c r="AG49" s="138">
        <v>0</v>
      </c>
      <c r="AH49" s="138">
        <v>0</v>
      </c>
      <c r="AI49" s="138">
        <v>0</v>
      </c>
      <c r="AJ49" s="138">
        <v>0</v>
      </c>
      <c r="AK49" s="138">
        <v>7.0000000000000001E-3</v>
      </c>
      <c r="AL49" s="138">
        <v>7.0000000000000001E-3</v>
      </c>
      <c r="AM49" s="138">
        <v>0.57899999999999996</v>
      </c>
      <c r="AN49" s="138">
        <v>0.14299999999999999</v>
      </c>
      <c r="AO49" s="138">
        <v>0</v>
      </c>
      <c r="AP49" s="138">
        <v>0</v>
      </c>
      <c r="AQ49" s="138">
        <v>0</v>
      </c>
      <c r="AR49" s="138">
        <v>0</v>
      </c>
      <c r="AS49" s="138">
        <v>0</v>
      </c>
      <c r="AT49" s="138">
        <v>3.0000000000000001E-3</v>
      </c>
      <c r="AU49" s="138">
        <v>0</v>
      </c>
      <c r="AV49" s="138">
        <v>0</v>
      </c>
      <c r="AW49" s="138">
        <v>0</v>
      </c>
    </row>
    <row r="50" spans="14:49" x14ac:dyDescent="0.25">
      <c r="N50" s="129" t="s">
        <v>348</v>
      </c>
      <c r="O50">
        <v>1</v>
      </c>
      <c r="P50" s="139" t="s">
        <v>349</v>
      </c>
      <c r="Q50" s="139"/>
      <c r="R50" s="138">
        <v>0.204259</v>
      </c>
      <c r="S50" s="138">
        <v>0.17245099999999999</v>
      </c>
      <c r="T50" s="138">
        <v>0.53156399999999993</v>
      </c>
      <c r="U50" s="138">
        <v>5.9226000000000001E-2</v>
      </c>
      <c r="V50" s="138">
        <v>0.71372500000000005</v>
      </c>
      <c r="W50" s="138">
        <v>0.20211500000000002</v>
      </c>
      <c r="X50" s="138">
        <v>0.288323</v>
      </c>
      <c r="Y50" s="138">
        <v>0.21202299999999999</v>
      </c>
      <c r="Z50" s="138">
        <v>4.8339999999999998E-3</v>
      </c>
      <c r="AA50" s="138">
        <v>4.7520000000000001E-3</v>
      </c>
      <c r="AB50" s="138">
        <v>5.092E-2</v>
      </c>
      <c r="AC50" s="138">
        <v>7.8358999999999998E-2</v>
      </c>
      <c r="AD50" s="138">
        <v>9.8028000000000004E-2</v>
      </c>
      <c r="AE50" s="138">
        <v>0</v>
      </c>
      <c r="AF50" s="138">
        <v>5.3789999999999992E-3</v>
      </c>
      <c r="AG50" s="138">
        <v>1.07</v>
      </c>
      <c r="AH50" s="138">
        <v>4.3999999999999997E-2</v>
      </c>
      <c r="AI50" s="138">
        <v>2.0204E-2</v>
      </c>
      <c r="AJ50" s="138">
        <v>0.12130200000000001</v>
      </c>
      <c r="AK50" s="138">
        <v>6.0125999999999999E-2</v>
      </c>
      <c r="AL50" s="138">
        <v>1.4425E-2</v>
      </c>
      <c r="AM50" s="138">
        <v>9.853400000000001E-2</v>
      </c>
      <c r="AN50" s="138">
        <v>9.0999999999999998E-2</v>
      </c>
      <c r="AO50" s="138">
        <v>0.122</v>
      </c>
      <c r="AP50" s="138">
        <v>0.184</v>
      </c>
      <c r="AQ50" s="138">
        <v>0.59799999999999998</v>
      </c>
      <c r="AR50" s="138">
        <v>0</v>
      </c>
      <c r="AS50" s="138">
        <v>0.16200000000000001</v>
      </c>
      <c r="AT50" s="138">
        <v>0</v>
      </c>
      <c r="AU50" s="138">
        <v>0.04</v>
      </c>
      <c r="AV50" s="138">
        <v>0</v>
      </c>
      <c r="AW50" s="138">
        <v>0</v>
      </c>
    </row>
    <row r="51" spans="14:49" x14ac:dyDescent="0.25">
      <c r="N51" s="129" t="s">
        <v>350</v>
      </c>
      <c r="O51">
        <v>1</v>
      </c>
      <c r="P51" s="139" t="s">
        <v>351</v>
      </c>
      <c r="Q51" s="139"/>
      <c r="R51" s="138">
        <v>0</v>
      </c>
      <c r="S51" s="138">
        <v>0</v>
      </c>
      <c r="T51" s="138">
        <v>0</v>
      </c>
      <c r="U51" s="138">
        <v>0</v>
      </c>
      <c r="V51" s="138">
        <v>0</v>
      </c>
      <c r="W51" s="138">
        <v>0</v>
      </c>
      <c r="X51" s="138">
        <v>0</v>
      </c>
      <c r="Y51" s="138">
        <v>0</v>
      </c>
      <c r="Z51" s="138">
        <v>5.1100000000000006E-4</v>
      </c>
      <c r="AA51" s="138">
        <v>0</v>
      </c>
      <c r="AB51" s="138">
        <v>1.8463E-2</v>
      </c>
      <c r="AC51" s="138">
        <v>3.5307000000000005E-2</v>
      </c>
      <c r="AD51" s="138">
        <v>0</v>
      </c>
      <c r="AE51" s="138">
        <v>0</v>
      </c>
      <c r="AF51" s="138">
        <v>0</v>
      </c>
      <c r="AG51" s="138">
        <v>0</v>
      </c>
      <c r="AH51" s="138">
        <v>1E-3</v>
      </c>
      <c r="AI51" s="138">
        <v>0</v>
      </c>
      <c r="AJ51" s="138">
        <v>6.0000000000000001E-3</v>
      </c>
      <c r="AK51" s="138">
        <v>0</v>
      </c>
      <c r="AL51" s="138">
        <v>0</v>
      </c>
      <c r="AM51" s="138">
        <v>0</v>
      </c>
      <c r="AN51" s="138">
        <v>0</v>
      </c>
      <c r="AO51" s="138">
        <v>1.716</v>
      </c>
      <c r="AP51" s="138">
        <v>0</v>
      </c>
      <c r="AQ51" s="138">
        <v>0</v>
      </c>
      <c r="AR51" s="138">
        <v>0</v>
      </c>
      <c r="AS51" s="138">
        <v>0</v>
      </c>
      <c r="AT51" s="138">
        <v>0</v>
      </c>
      <c r="AU51" s="138">
        <v>0</v>
      </c>
      <c r="AV51" s="138">
        <v>0</v>
      </c>
      <c r="AW51" s="138">
        <v>0</v>
      </c>
    </row>
    <row r="52" spans="14:49" x14ac:dyDescent="0.25">
      <c r="N52" s="129" t="s">
        <v>352</v>
      </c>
      <c r="O52">
        <v>1</v>
      </c>
      <c r="P52" s="139" t="s">
        <v>353</v>
      </c>
      <c r="Q52" s="139"/>
      <c r="R52" s="138">
        <v>0.64800000000000002</v>
      </c>
      <c r="S52" s="138">
        <v>0.20499999999999999</v>
      </c>
      <c r="T52" s="138">
        <v>0</v>
      </c>
      <c r="U52" s="138">
        <v>0</v>
      </c>
      <c r="V52" s="138">
        <v>0</v>
      </c>
      <c r="W52" s="138">
        <v>0</v>
      </c>
      <c r="X52" s="138">
        <v>0</v>
      </c>
      <c r="Y52" s="138">
        <v>0.47299999999999998</v>
      </c>
      <c r="Z52" s="138">
        <v>0</v>
      </c>
      <c r="AA52" s="138">
        <v>0</v>
      </c>
      <c r="AB52" s="138">
        <v>0.126</v>
      </c>
      <c r="AC52" s="138">
        <v>0</v>
      </c>
      <c r="AD52" s="138">
        <v>0</v>
      </c>
      <c r="AE52" s="138">
        <v>0</v>
      </c>
      <c r="AF52" s="138">
        <v>0</v>
      </c>
      <c r="AG52" s="138">
        <v>0</v>
      </c>
      <c r="AH52" s="138">
        <v>0</v>
      </c>
      <c r="AI52" s="138">
        <v>0</v>
      </c>
      <c r="AJ52" s="138">
        <v>1.4450000000000001</v>
      </c>
      <c r="AK52" s="138">
        <v>2.0110000000000001</v>
      </c>
      <c r="AL52" s="138">
        <v>3.7999999999999999E-2</v>
      </c>
      <c r="AM52" s="138">
        <v>1.18</v>
      </c>
      <c r="AN52" s="138">
        <v>0</v>
      </c>
      <c r="AO52" s="138">
        <v>0</v>
      </c>
      <c r="AP52" s="138">
        <v>1E-3</v>
      </c>
      <c r="AQ52" s="138">
        <v>0.29699999999999999</v>
      </c>
      <c r="AR52" s="138">
        <v>3.1</v>
      </c>
      <c r="AS52" s="138">
        <v>0.107</v>
      </c>
      <c r="AT52" s="138">
        <v>0.107</v>
      </c>
      <c r="AU52" s="138">
        <v>0</v>
      </c>
      <c r="AV52" s="138">
        <v>0.33600000000000002</v>
      </c>
      <c r="AW52" s="138">
        <v>0.14899999999999999</v>
      </c>
    </row>
    <row r="53" spans="14:49" x14ac:dyDescent="0.25">
      <c r="N53" s="129" t="s">
        <v>354</v>
      </c>
      <c r="O53">
        <v>1</v>
      </c>
      <c r="P53" s="139" t="s">
        <v>355</v>
      </c>
      <c r="Q53" s="139"/>
      <c r="R53" s="138">
        <v>3.4623819999999998</v>
      </c>
      <c r="S53" s="138">
        <v>8.5361190000000011</v>
      </c>
      <c r="T53" s="138">
        <v>1.920693</v>
      </c>
      <c r="U53" s="138">
        <v>2.5262849999999997</v>
      </c>
      <c r="V53" s="138">
        <v>0.52987099999999998</v>
      </c>
      <c r="W53" s="138">
        <v>0.89793499999999993</v>
      </c>
      <c r="X53" s="138">
        <v>0.47748599999999997</v>
      </c>
      <c r="Y53" s="138">
        <v>0.97062300000000001</v>
      </c>
      <c r="Z53" s="138">
        <v>0.37885800000000003</v>
      </c>
      <c r="AA53" s="138">
        <v>0.64097199999999999</v>
      </c>
      <c r="AB53" s="138">
        <v>11.077999999999999</v>
      </c>
      <c r="AC53" s="138">
        <v>0.13125600000000001</v>
      </c>
      <c r="AD53" s="138">
        <v>1.615</v>
      </c>
      <c r="AE53" s="138">
        <v>2.4406099999999999</v>
      </c>
      <c r="AF53" s="138">
        <v>0.33200000000000002</v>
      </c>
      <c r="AG53" s="138">
        <v>11.381352000000001</v>
      </c>
      <c r="AH53" s="138">
        <v>0.851885</v>
      </c>
      <c r="AI53" s="138">
        <v>1.375</v>
      </c>
      <c r="AJ53" s="138">
        <v>6.4729999999999999</v>
      </c>
      <c r="AK53" s="138">
        <v>17.367999000000001</v>
      </c>
      <c r="AL53" s="138">
        <v>9.1369980000000002</v>
      </c>
      <c r="AM53" s="138">
        <v>4.3579979999999994</v>
      </c>
      <c r="AN53" s="138">
        <v>4.9320569999999995</v>
      </c>
      <c r="AO53" s="138">
        <v>7.885421</v>
      </c>
      <c r="AP53" s="138">
        <v>3.880768057</v>
      </c>
      <c r="AQ53" s="138">
        <v>11.626166999999999</v>
      </c>
      <c r="AR53" s="138">
        <v>6.7094570000000004</v>
      </c>
      <c r="AS53" s="138">
        <v>25.464445000000001</v>
      </c>
      <c r="AT53" s="138">
        <v>4.2168459999999994</v>
      </c>
      <c r="AU53" s="138">
        <v>10.337826</v>
      </c>
      <c r="AV53" s="138">
        <v>7.1470829999999994</v>
      </c>
      <c r="AW53" s="138">
        <v>11.323464</v>
      </c>
    </row>
    <row r="54" spans="14:49" s="130" customFormat="1" ht="15.75" x14ac:dyDescent="0.25">
      <c r="N54" s="140" t="s">
        <v>356</v>
      </c>
      <c r="O54">
        <v>1</v>
      </c>
      <c r="P54" s="131" t="s">
        <v>357</v>
      </c>
      <c r="Q54" s="131"/>
      <c r="R54" s="133">
        <v>0</v>
      </c>
      <c r="S54" s="133">
        <v>0</v>
      </c>
      <c r="T54" s="133">
        <v>0</v>
      </c>
      <c r="U54" s="133">
        <v>0.55900000000000005</v>
      </c>
      <c r="V54" s="133">
        <v>0</v>
      </c>
      <c r="W54" s="133">
        <v>0</v>
      </c>
      <c r="X54" s="133">
        <v>0</v>
      </c>
      <c r="Y54" s="133">
        <v>0</v>
      </c>
      <c r="Z54" s="133">
        <v>0</v>
      </c>
      <c r="AA54" s="133">
        <v>0</v>
      </c>
      <c r="AB54" s="133">
        <v>0.36</v>
      </c>
      <c r="AC54" s="133">
        <v>0</v>
      </c>
      <c r="AD54" s="133">
        <v>0</v>
      </c>
      <c r="AE54" s="133">
        <v>5.5E-2</v>
      </c>
      <c r="AF54" s="133">
        <v>0</v>
      </c>
      <c r="AG54" s="133">
        <v>2.8000000000000001E-2</v>
      </c>
      <c r="AH54" s="133">
        <v>7.0000000000000001E-3</v>
      </c>
      <c r="AI54" s="133">
        <v>0.01</v>
      </c>
      <c r="AJ54" s="133">
        <v>0</v>
      </c>
      <c r="AK54" s="133">
        <v>0</v>
      </c>
      <c r="AL54" s="133">
        <v>0</v>
      </c>
      <c r="AM54" s="133">
        <v>0</v>
      </c>
      <c r="AN54" s="133">
        <v>0</v>
      </c>
      <c r="AO54" s="133">
        <v>0</v>
      </c>
      <c r="AP54" s="133">
        <v>0</v>
      </c>
      <c r="AQ54" s="133">
        <v>0</v>
      </c>
      <c r="AR54" s="133">
        <v>0</v>
      </c>
      <c r="AS54" s="133">
        <v>0</v>
      </c>
      <c r="AT54" s="133">
        <v>2E-3</v>
      </c>
      <c r="AU54" s="133">
        <v>0</v>
      </c>
      <c r="AV54" s="133">
        <v>0</v>
      </c>
      <c r="AW54" s="133">
        <v>0</v>
      </c>
    </row>
    <row r="55" spans="14:49" x14ac:dyDescent="0.25">
      <c r="N55" s="129" t="s">
        <v>358</v>
      </c>
      <c r="O55">
        <v>1</v>
      </c>
      <c r="P55" s="139" t="s">
        <v>359</v>
      </c>
      <c r="Q55" s="139"/>
      <c r="R55" s="138">
        <v>0</v>
      </c>
      <c r="S55" s="138">
        <v>0</v>
      </c>
      <c r="T55" s="138">
        <v>0</v>
      </c>
      <c r="U55" s="138">
        <v>0</v>
      </c>
      <c r="V55" s="138">
        <v>0</v>
      </c>
      <c r="W55" s="138">
        <v>0</v>
      </c>
      <c r="X55" s="138">
        <v>0</v>
      </c>
      <c r="Y55" s="138">
        <v>0</v>
      </c>
      <c r="Z55" s="138">
        <v>0</v>
      </c>
      <c r="AA55" s="138">
        <v>0</v>
      </c>
      <c r="AB55" s="138">
        <v>0</v>
      </c>
      <c r="AC55" s="138">
        <v>0</v>
      </c>
      <c r="AD55" s="138">
        <v>0</v>
      </c>
      <c r="AE55" s="138">
        <v>0</v>
      </c>
      <c r="AF55" s="138">
        <v>0</v>
      </c>
      <c r="AG55" s="138">
        <v>2.8000000000000001E-2</v>
      </c>
      <c r="AH55" s="138">
        <v>7.0000000000000001E-3</v>
      </c>
      <c r="AI55" s="138">
        <v>0.01</v>
      </c>
      <c r="AJ55" s="138">
        <v>0</v>
      </c>
      <c r="AK55" s="138">
        <v>0</v>
      </c>
      <c r="AL55" s="138">
        <v>0</v>
      </c>
      <c r="AM55" s="138">
        <v>0</v>
      </c>
      <c r="AN55" s="138">
        <v>0</v>
      </c>
      <c r="AO55" s="138">
        <v>0</v>
      </c>
      <c r="AP55" s="138">
        <v>0</v>
      </c>
      <c r="AQ55" s="138">
        <v>0</v>
      </c>
      <c r="AR55" s="138">
        <v>0</v>
      </c>
      <c r="AS55" s="138">
        <v>0</v>
      </c>
      <c r="AT55" s="138">
        <v>0</v>
      </c>
      <c r="AU55" s="138">
        <v>0</v>
      </c>
      <c r="AV55" s="138">
        <v>0</v>
      </c>
      <c r="AW55" s="138">
        <v>0</v>
      </c>
    </row>
    <row r="56" spans="14:49" x14ac:dyDescent="0.25">
      <c r="N56" s="129" t="s">
        <v>360</v>
      </c>
      <c r="O56">
        <v>1</v>
      </c>
      <c r="P56" s="139" t="s">
        <v>361</v>
      </c>
      <c r="Q56" s="139"/>
      <c r="R56" s="138">
        <v>0</v>
      </c>
      <c r="S56" s="138">
        <v>0</v>
      </c>
      <c r="T56" s="138">
        <v>0</v>
      </c>
      <c r="U56" s="138">
        <v>0</v>
      </c>
      <c r="V56" s="138">
        <v>0</v>
      </c>
      <c r="W56" s="138">
        <v>0</v>
      </c>
      <c r="X56" s="138">
        <v>0</v>
      </c>
      <c r="Y56" s="138">
        <v>0</v>
      </c>
      <c r="Z56" s="138">
        <v>0</v>
      </c>
      <c r="AA56" s="138">
        <v>0</v>
      </c>
      <c r="AB56" s="138">
        <v>0</v>
      </c>
      <c r="AC56" s="138">
        <v>0</v>
      </c>
      <c r="AD56" s="138">
        <v>0</v>
      </c>
      <c r="AE56" s="138">
        <v>0</v>
      </c>
      <c r="AF56" s="138">
        <v>0</v>
      </c>
      <c r="AG56" s="138">
        <v>0</v>
      </c>
      <c r="AH56" s="138">
        <v>0</v>
      </c>
      <c r="AI56" s="138">
        <v>0</v>
      </c>
      <c r="AJ56" s="138">
        <v>0</v>
      </c>
      <c r="AK56" s="138">
        <v>0</v>
      </c>
      <c r="AL56" s="138">
        <v>0</v>
      </c>
      <c r="AM56" s="138">
        <v>0</v>
      </c>
      <c r="AN56" s="138">
        <v>0</v>
      </c>
      <c r="AO56" s="138">
        <v>0</v>
      </c>
      <c r="AP56" s="138">
        <v>0</v>
      </c>
      <c r="AQ56" s="138">
        <v>0</v>
      </c>
      <c r="AR56" s="138">
        <v>0</v>
      </c>
      <c r="AS56" s="138">
        <v>0</v>
      </c>
      <c r="AT56" s="138">
        <v>0</v>
      </c>
      <c r="AU56" s="138">
        <v>0</v>
      </c>
      <c r="AV56" s="138">
        <v>0</v>
      </c>
      <c r="AW56" s="138">
        <v>0</v>
      </c>
    </row>
    <row r="58" spans="14:49" x14ac:dyDescent="0.25">
      <c r="P58" s="139" t="s">
        <v>363</v>
      </c>
      <c r="Q58" s="142" t="s">
        <v>364</v>
      </c>
      <c r="U58" s="143">
        <f>+SUM(R13:U14,R16:U17,R19:U20,R22:U23)/4</f>
        <v>36.801524749999999</v>
      </c>
      <c r="V58" s="143">
        <f t="shared" ref="V58:AW58" si="1">+SUM(S13:V14,S16:V17,S19:V20,S22:V23)/4</f>
        <v>38.217122750000001</v>
      </c>
      <c r="W58" s="143">
        <f t="shared" si="1"/>
        <v>43.524756250000003</v>
      </c>
      <c r="X58" s="143">
        <f t="shared" si="1"/>
        <v>38.054036000000004</v>
      </c>
      <c r="Y58" s="143">
        <f t="shared" si="1"/>
        <v>32.994482499999997</v>
      </c>
      <c r="Z58" s="143">
        <f t="shared" si="1"/>
        <v>34.093143249999983</v>
      </c>
      <c r="AA58" s="143">
        <f t="shared" si="1"/>
        <v>29.461679750000002</v>
      </c>
      <c r="AB58" s="143">
        <f t="shared" si="1"/>
        <v>41.934603249999981</v>
      </c>
      <c r="AC58" s="143">
        <f t="shared" si="1"/>
        <v>38.127283249999998</v>
      </c>
      <c r="AD58" s="143">
        <f t="shared" si="1"/>
        <v>36.721853499999995</v>
      </c>
      <c r="AE58" s="143">
        <f t="shared" si="1"/>
        <v>41.466189999999983</v>
      </c>
      <c r="AF58" s="143">
        <f t="shared" si="1"/>
        <v>28.640627250000009</v>
      </c>
      <c r="AG58" s="143">
        <f t="shared" si="1"/>
        <v>31.625861500000003</v>
      </c>
      <c r="AH58" s="143">
        <f t="shared" si="1"/>
        <v>34.719452750000009</v>
      </c>
      <c r="AI58" s="143">
        <f t="shared" si="1"/>
        <v>27.365713249999999</v>
      </c>
      <c r="AJ58" s="143">
        <f t="shared" si="1"/>
        <v>35.973134999999992</v>
      </c>
      <c r="AK58" s="143">
        <f t="shared" si="1"/>
        <v>41.400344250000003</v>
      </c>
      <c r="AL58" s="143">
        <f t="shared" si="1"/>
        <v>41.367171249999998</v>
      </c>
      <c r="AM58" s="143">
        <f t="shared" si="1"/>
        <v>45.758067999999994</v>
      </c>
      <c r="AN58" s="143">
        <f t="shared" si="1"/>
        <v>56.985700249999987</v>
      </c>
      <c r="AO58" s="143">
        <f t="shared" si="1"/>
        <v>58.93945149999999</v>
      </c>
      <c r="AP58" s="143">
        <f t="shared" si="1"/>
        <v>66.023625310249997</v>
      </c>
      <c r="AQ58" s="143">
        <f t="shared" si="1"/>
        <v>68.668873560249992</v>
      </c>
      <c r="AR58" s="143">
        <f t="shared" si="1"/>
        <v>62.967826810250017</v>
      </c>
      <c r="AS58" s="143">
        <f t="shared" si="1"/>
        <v>67.15825656025001</v>
      </c>
      <c r="AT58" s="143">
        <f t="shared" si="1"/>
        <v>71.239516556500021</v>
      </c>
      <c r="AU58" s="143">
        <f t="shared" si="1"/>
        <v>86.657276306499995</v>
      </c>
      <c r="AV58" s="143">
        <f t="shared" si="1"/>
        <v>94.882904306500009</v>
      </c>
      <c r="AW58" s="143">
        <f t="shared" si="1"/>
        <v>96.850757806499985</v>
      </c>
    </row>
    <row r="59" spans="14:49" x14ac:dyDescent="0.25">
      <c r="Q59" s="142" t="s">
        <v>365</v>
      </c>
      <c r="R59" s="143">
        <f>+SUM(R19:R20,R22:R23)/SUM(R13:R14,R16:R17,R19:R20,R22:R23)*100</f>
        <v>24.010916195393801</v>
      </c>
      <c r="S59" s="143">
        <f t="shared" ref="S59:AW59" si="2">+SUM(S19:S20,S22:S23)/SUM(S13:S14,S16:S17,S19:S20,S22:S23)*100</f>
        <v>16.359064892288952</v>
      </c>
      <c r="T59" s="143">
        <f t="shared" si="2"/>
        <v>8.646690704701502</v>
      </c>
      <c r="U59" s="143">
        <f t="shared" si="2"/>
        <v>5.0304508487551871</v>
      </c>
      <c r="V59" s="143">
        <f t="shared" si="2"/>
        <v>50.166624504002591</v>
      </c>
      <c r="W59" s="143">
        <f t="shared" si="2"/>
        <v>16.794875700102697</v>
      </c>
      <c r="X59" s="143">
        <f t="shared" si="2"/>
        <v>11.062230810536718</v>
      </c>
      <c r="Y59" s="143">
        <f t="shared" si="2"/>
        <v>30.08836013716234</v>
      </c>
      <c r="Z59" s="143">
        <f t="shared" si="2"/>
        <v>64.715141084110186</v>
      </c>
      <c r="AA59" s="143">
        <f t="shared" si="2"/>
        <v>38.906770189737557</v>
      </c>
      <c r="AB59" s="143">
        <f t="shared" si="2"/>
        <v>40.615633283056809</v>
      </c>
      <c r="AC59" s="143">
        <f t="shared" si="2"/>
        <v>48.413370497060953</v>
      </c>
      <c r="AD59" s="143">
        <f t="shared" si="2"/>
        <v>50.759818466451833</v>
      </c>
      <c r="AE59" s="143">
        <f t="shared" si="2"/>
        <v>48.681937423537228</v>
      </c>
      <c r="AF59" s="143">
        <f t="shared" si="2"/>
        <v>49.33661459447891</v>
      </c>
      <c r="AG59" s="143">
        <f t="shared" si="2"/>
        <v>36.107913623811946</v>
      </c>
      <c r="AH59" s="143">
        <f t="shared" si="2"/>
        <v>14.691237667452739</v>
      </c>
      <c r="AI59" s="143">
        <f t="shared" si="2"/>
        <v>12.431907166466306</v>
      </c>
      <c r="AJ59" s="143">
        <f t="shared" si="2"/>
        <v>74.219884109243722</v>
      </c>
      <c r="AK59" s="143">
        <f t="shared" si="2"/>
        <v>47.925980301198692</v>
      </c>
      <c r="AL59" s="143">
        <f t="shared" si="2"/>
        <v>47.415946268695947</v>
      </c>
      <c r="AM59" s="143">
        <f t="shared" si="2"/>
        <v>40.219615657658629</v>
      </c>
      <c r="AN59" s="143">
        <f t="shared" si="2"/>
        <v>50.438071618208959</v>
      </c>
      <c r="AO59" s="143">
        <f t="shared" si="2"/>
        <v>59.028497359957889</v>
      </c>
      <c r="AP59" s="143">
        <f t="shared" si="2"/>
        <v>66.561281935404637</v>
      </c>
      <c r="AQ59" s="143">
        <f t="shared" si="2"/>
        <v>43.500957320303321</v>
      </c>
      <c r="AR59" s="143">
        <f t="shared" si="2"/>
        <v>50.862038561143038</v>
      </c>
      <c r="AS59" s="143">
        <f t="shared" si="2"/>
        <v>68.461307782555849</v>
      </c>
      <c r="AT59" s="143">
        <f t="shared" si="2"/>
        <v>58.195829762778473</v>
      </c>
      <c r="AU59" s="143">
        <f t="shared" si="2"/>
        <v>57.938539774299983</v>
      </c>
      <c r="AV59" s="143">
        <f t="shared" si="2"/>
        <v>58.698619436431784</v>
      </c>
      <c r="AW59" s="143">
        <f t="shared" si="2"/>
        <v>30.521554316494186</v>
      </c>
    </row>
    <row r="60" spans="14:49" x14ac:dyDescent="0.25">
      <c r="Q60" s="142" t="s">
        <v>366</v>
      </c>
      <c r="R60" s="143">
        <f>(1-(SUM(R37:R38,R40:R41,R43:R44,R46:R47)/SUM(R13:R14,R16:R17,R19:R20,R22:R23)))*100</f>
        <v>42.181986861118304</v>
      </c>
      <c r="S60" s="143">
        <f t="shared" ref="S60:AW60" si="3">(1-(SUM(S37:S38,S40:S41,S43:S44,S46:S47)/SUM(S13:S14,S16:S17,S19:S20,S22:S23)))*100</f>
        <v>85.851436036405772</v>
      </c>
      <c r="T60" s="143">
        <f t="shared" si="3"/>
        <v>77.361451764459318</v>
      </c>
      <c r="U60" s="143">
        <f t="shared" si="3"/>
        <v>92.185865545657208</v>
      </c>
      <c r="V60" s="143">
        <f t="shared" si="3"/>
        <v>83.90871088058924</v>
      </c>
      <c r="W60" s="143">
        <f t="shared" si="3"/>
        <v>96.813445819474438</v>
      </c>
      <c r="X60" s="143">
        <f t="shared" si="3"/>
        <v>72.933672159228792</v>
      </c>
      <c r="Y60" s="143">
        <f t="shared" si="3"/>
        <v>96.710436314675306</v>
      </c>
      <c r="Z60" s="143">
        <f t="shared" si="3"/>
        <v>79.468838752092111</v>
      </c>
      <c r="AA60" s="143">
        <f t="shared" si="3"/>
        <v>84.837544009568617</v>
      </c>
      <c r="AB60" s="143">
        <f t="shared" si="3"/>
        <v>42.196606197519593</v>
      </c>
      <c r="AC60" s="143">
        <f t="shared" si="3"/>
        <v>85.067141690242281</v>
      </c>
      <c r="AD60" s="143">
        <f t="shared" si="3"/>
        <v>49.019190435110872</v>
      </c>
      <c r="AE60" s="143">
        <f t="shared" si="3"/>
        <v>99.557886545042379</v>
      </c>
      <c r="AF60" s="143">
        <f t="shared" si="3"/>
        <v>80.712693774113177</v>
      </c>
      <c r="AG60" s="143">
        <f t="shared" si="3"/>
        <v>87.012750111649979</v>
      </c>
      <c r="AH60" s="143">
        <f t="shared" si="3"/>
        <v>81.32245654154579</v>
      </c>
      <c r="AI60" s="143">
        <f t="shared" si="3"/>
        <v>89.712418560857216</v>
      </c>
      <c r="AJ60" s="143">
        <f t="shared" si="3"/>
        <v>67.345240212440956</v>
      </c>
      <c r="AK60" s="143">
        <f t="shared" si="3"/>
        <v>78.837015648899396</v>
      </c>
      <c r="AL60" s="143">
        <f t="shared" si="3"/>
        <v>69.984566527615073</v>
      </c>
      <c r="AM60" s="143">
        <f t="shared" si="3"/>
        <v>68.647009777500728</v>
      </c>
      <c r="AN60" s="143">
        <f t="shared" si="3"/>
        <v>85.81662267313537</v>
      </c>
      <c r="AO60" s="143">
        <f t="shared" si="3"/>
        <v>77.601874742884917</v>
      </c>
      <c r="AP60" s="143">
        <f t="shared" si="3"/>
        <v>81.467131290569313</v>
      </c>
      <c r="AQ60" s="143">
        <f t="shared" si="3"/>
        <v>72.248389260482796</v>
      </c>
      <c r="AR60" s="143">
        <f t="shared" si="3"/>
        <v>84.312590108354328</v>
      </c>
      <c r="AS60" s="143">
        <f t="shared" si="3"/>
        <v>84.459485448099798</v>
      </c>
      <c r="AT60" s="143">
        <f t="shared" si="3"/>
        <v>66.552206453676689</v>
      </c>
      <c r="AU60" s="143">
        <f t="shared" si="3"/>
        <v>83.973400814019712</v>
      </c>
      <c r="AV60" s="143">
        <f t="shared" si="3"/>
        <v>86.487577819171477</v>
      </c>
      <c r="AW60" s="143">
        <f t="shared" si="3"/>
        <v>88.942624855933161</v>
      </c>
    </row>
    <row r="62" spans="14:49" x14ac:dyDescent="0.25">
      <c r="N62" t="s">
        <v>367</v>
      </c>
      <c r="P62" s="142" t="s">
        <v>365</v>
      </c>
      <c r="U62" s="128">
        <f>+SUM(R19:U20,R22:U23)/SUM(R13:U14,R16:U17,R19:U20,R22:U23)*100</f>
        <v>10.8383036493617</v>
      </c>
      <c r="V62" s="128">
        <f t="shared" ref="V62:AW62" si="4">+SUM(S19:V20,S22:V23)/SUM(S13:V14,S16:V17,S19:V20,S22:V23)*100</f>
        <v>15.169906400135785</v>
      </c>
      <c r="W62" s="128">
        <f t="shared" si="4"/>
        <v>15.463251445549448</v>
      </c>
      <c r="X62" s="128">
        <f t="shared" si="4"/>
        <v>16.557848160967737</v>
      </c>
      <c r="Y62" s="128">
        <f t="shared" si="4"/>
        <v>26.495973985953569</v>
      </c>
      <c r="Z62" s="128">
        <f t="shared" si="4"/>
        <v>30.124166536038032</v>
      </c>
      <c r="AA62" s="128">
        <f t="shared" si="4"/>
        <v>39.86196764629485</v>
      </c>
      <c r="AB62" s="128">
        <f t="shared" si="4"/>
        <v>41.358873474020555</v>
      </c>
      <c r="AC62" s="128">
        <f t="shared" si="4"/>
        <v>45.825143468620993</v>
      </c>
      <c r="AD62" s="128">
        <f t="shared" si="4"/>
        <v>43.084469442698477</v>
      </c>
      <c r="AE62" s="128">
        <f t="shared" si="4"/>
        <v>46.125343321872606</v>
      </c>
      <c r="AF62" s="128">
        <f t="shared" si="4"/>
        <v>49.035173452774146</v>
      </c>
      <c r="AG62" s="128">
        <f t="shared" si="4"/>
        <v>45.110361657657933</v>
      </c>
      <c r="AH62" s="128">
        <f t="shared" si="4"/>
        <v>36.884252157459471</v>
      </c>
      <c r="AI62" s="128">
        <f t="shared" si="4"/>
        <v>23.682044903397497</v>
      </c>
      <c r="AJ62" s="128">
        <f t="shared" si="4"/>
        <v>36.779691984031977</v>
      </c>
      <c r="AK62" s="128">
        <f t="shared" si="4"/>
        <v>41.077235124681351</v>
      </c>
      <c r="AL62" s="128">
        <f t="shared" si="4"/>
        <v>47.719565185400491</v>
      </c>
      <c r="AM62" s="128">
        <f t="shared" si="4"/>
        <v>51.598922402055983</v>
      </c>
      <c r="AN62" s="128">
        <f t="shared" si="4"/>
        <v>47.171568274270726</v>
      </c>
      <c r="AO62" s="128">
        <f t="shared" si="4"/>
        <v>50.458634230758001</v>
      </c>
      <c r="AP62" s="128">
        <f t="shared" si="4"/>
        <v>54.613457426128505</v>
      </c>
      <c r="AQ62" s="128">
        <f t="shared" si="4"/>
        <v>54.757090877584972</v>
      </c>
      <c r="AR62" s="128">
        <f t="shared" si="4"/>
        <v>55.253081235982172</v>
      </c>
      <c r="AS62" s="128">
        <f t="shared" si="4"/>
        <v>58.509531459840694</v>
      </c>
      <c r="AT62" s="128">
        <f t="shared" si="4"/>
        <v>56.676844470129964</v>
      </c>
      <c r="AU62" s="128">
        <f t="shared" si="4"/>
        <v>59.335327847297251</v>
      </c>
      <c r="AV62" s="128">
        <f t="shared" si="4"/>
        <v>60.567519164844008</v>
      </c>
      <c r="AW62" s="128">
        <f t="shared" si="4"/>
        <v>51.531779286346932</v>
      </c>
    </row>
    <row r="63" spans="14:49" x14ac:dyDescent="0.25">
      <c r="P63" s="142" t="s">
        <v>366</v>
      </c>
      <c r="U63" s="128">
        <f>(1-(SUM(R37:U38,R40:U41,R43:U44,R46:U47)/SUM(R13:U14,R16:U17,R19:U20,R22:U23)))*100</f>
        <v>81.910907781069582</v>
      </c>
      <c r="V63" s="128">
        <f t="shared" ref="V63:AW63" si="5">(1-(SUM(S37:V38,S40:V41,S43:V44,S46:V47)/SUM(S13:V14,S16:V17,S19:V20,S22:V23)))*100</f>
        <v>86.571205834693558</v>
      </c>
      <c r="W63" s="128">
        <f t="shared" si="5"/>
        <v>90.214471907582478</v>
      </c>
      <c r="X63" s="128">
        <f t="shared" si="5"/>
        <v>91.8521158964584</v>
      </c>
      <c r="Y63" s="128">
        <f t="shared" si="5"/>
        <v>93.276231109246822</v>
      </c>
      <c r="Z63" s="128">
        <f t="shared" si="5"/>
        <v>92.099906335271669</v>
      </c>
      <c r="AA63" s="128">
        <f t="shared" si="5"/>
        <v>87.219767230006624</v>
      </c>
      <c r="AB63" s="128">
        <f t="shared" si="5"/>
        <v>72.50447814836545</v>
      </c>
      <c r="AC63" s="128">
        <f t="shared" si="5"/>
        <v>67.964636583436615</v>
      </c>
      <c r="AD63" s="128">
        <f t="shared" si="5"/>
        <v>63.121825400234769</v>
      </c>
      <c r="AE63" s="128">
        <f t="shared" si="5"/>
        <v>70.905447305382992</v>
      </c>
      <c r="AF63" s="128">
        <f t="shared" si="5"/>
        <v>85.715967516039655</v>
      </c>
      <c r="AG63" s="128">
        <f t="shared" si="5"/>
        <v>86.265993101879616</v>
      </c>
      <c r="AH63" s="128">
        <f t="shared" si="5"/>
        <v>90.765399520878105</v>
      </c>
      <c r="AI63" s="128">
        <f t="shared" si="5"/>
        <v>85.678015353756592</v>
      </c>
      <c r="AJ63" s="128">
        <f t="shared" si="5"/>
        <v>80.751425334489184</v>
      </c>
      <c r="AK63" s="128">
        <f t="shared" si="5"/>
        <v>78.538266623229831</v>
      </c>
      <c r="AL63" s="128">
        <f t="shared" si="5"/>
        <v>76.242045435968748</v>
      </c>
      <c r="AM63" s="128">
        <f t="shared" si="5"/>
        <v>72.026772961655624</v>
      </c>
      <c r="AN63" s="128">
        <f t="shared" si="5"/>
        <v>78.004814023497062</v>
      </c>
      <c r="AO63" s="128">
        <f t="shared" si="5"/>
        <v>77.669500368526514</v>
      </c>
      <c r="AP63" s="128">
        <f t="shared" si="5"/>
        <v>79.532618155243753</v>
      </c>
      <c r="AQ63" s="128">
        <f t="shared" si="5"/>
        <v>79.879483551048224</v>
      </c>
      <c r="AR63" s="128">
        <f t="shared" si="5"/>
        <v>78.969626361879804</v>
      </c>
      <c r="AS63" s="128">
        <f t="shared" si="5"/>
        <v>81.080448405326052</v>
      </c>
      <c r="AT63" s="128">
        <f t="shared" si="5"/>
        <v>77.012645450770094</v>
      </c>
      <c r="AU63" s="128">
        <f t="shared" si="5"/>
        <v>80.227778058246216</v>
      </c>
      <c r="AV63" s="128">
        <f t="shared" si="5"/>
        <v>81.127760969292652</v>
      </c>
      <c r="AW63" s="128">
        <f t="shared" si="5"/>
        <v>82.28211411181303</v>
      </c>
    </row>
    <row r="65" spans="16:49" x14ac:dyDescent="0.25">
      <c r="P65" s="142" t="s">
        <v>368</v>
      </c>
      <c r="R65" s="125">
        <f>+SUM(R13:R14,R16:R17,R19:R20,R22:R23)</f>
        <v>16.802191000000001</v>
      </c>
      <c r="S65" s="125">
        <f t="shared" ref="S65:AW65" si="6">+SUM(S13:S14,S16:S17,S19:S20,S22:S23)</f>
        <v>38.025950999999999</v>
      </c>
      <c r="T65" s="125">
        <f t="shared" si="6"/>
        <v>29.106649999999998</v>
      </c>
      <c r="U65" s="125">
        <f t="shared" si="6"/>
        <v>63.271307</v>
      </c>
      <c r="V65" s="125">
        <f t="shared" si="6"/>
        <v>22.464583000000001</v>
      </c>
      <c r="W65" s="125">
        <f t="shared" si="6"/>
        <v>59.256485000000005</v>
      </c>
      <c r="X65" s="125">
        <f t="shared" si="6"/>
        <v>7.223768999999999</v>
      </c>
      <c r="Y65" s="125">
        <f t="shared" si="6"/>
        <v>43.033093000000008</v>
      </c>
      <c r="Z65" s="125">
        <f t="shared" si="6"/>
        <v>26.859225999999996</v>
      </c>
      <c r="AA65" s="125">
        <f t="shared" si="6"/>
        <v>40.730630999999995</v>
      </c>
      <c r="AB65" s="125">
        <f t="shared" si="6"/>
        <v>57.115463000000005</v>
      </c>
      <c r="AC65" s="125">
        <f t="shared" si="6"/>
        <v>27.803813000000002</v>
      </c>
      <c r="AD65" s="125">
        <f t="shared" si="6"/>
        <v>21.237507000000001</v>
      </c>
      <c r="AE65" s="125">
        <f t="shared" si="6"/>
        <v>59.707977</v>
      </c>
      <c r="AF65" s="125">
        <f t="shared" si="6"/>
        <v>5.813212</v>
      </c>
      <c r="AG65" s="125">
        <f t="shared" si="6"/>
        <v>39.744750000000003</v>
      </c>
      <c r="AH65" s="125">
        <f t="shared" si="6"/>
        <v>33.611871999999998</v>
      </c>
      <c r="AI65" s="125">
        <f t="shared" si="6"/>
        <v>30.293019000000001</v>
      </c>
      <c r="AJ65" s="125">
        <f t="shared" si="6"/>
        <v>40.242899000000001</v>
      </c>
      <c r="AK65" s="125">
        <f t="shared" si="6"/>
        <v>61.453586999999999</v>
      </c>
      <c r="AL65" s="125">
        <f t="shared" si="6"/>
        <v>33.479179999999999</v>
      </c>
      <c r="AM65" s="125">
        <f t="shared" si="6"/>
        <v>47.856605999999999</v>
      </c>
      <c r="AN65" s="125">
        <f t="shared" si="6"/>
        <v>85.153428000000005</v>
      </c>
      <c r="AO65" s="125">
        <f t="shared" si="6"/>
        <v>69.268591999999998</v>
      </c>
      <c r="AP65" s="125">
        <f t="shared" si="6"/>
        <v>61.815875241000001</v>
      </c>
      <c r="AQ65" s="125">
        <f t="shared" si="6"/>
        <v>58.437599000000006</v>
      </c>
      <c r="AR65" s="125">
        <f t="shared" si="6"/>
        <v>62.349240999999999</v>
      </c>
      <c r="AS65" s="125">
        <f t="shared" si="6"/>
        <v>86.030311000000012</v>
      </c>
      <c r="AT65" s="125">
        <f t="shared" si="6"/>
        <v>78.140915226000004</v>
      </c>
      <c r="AU65" s="125">
        <f t="shared" si="6"/>
        <v>120.108638</v>
      </c>
      <c r="AV65" s="125">
        <f t="shared" si="6"/>
        <v>95.251753000000008</v>
      </c>
      <c r="AW65" s="125">
        <f t="shared" si="6"/>
        <v>93.901725000000013</v>
      </c>
    </row>
    <row r="67" spans="16:49" x14ac:dyDescent="0.25">
      <c r="AS67" s="126">
        <f>+SUM(AP65:AS65)</f>
        <v>268.63302624100004</v>
      </c>
      <c r="AT67" s="126"/>
      <c r="AU67" s="126"/>
      <c r="AV67" s="126"/>
      <c r="AW67" s="126">
        <f>+SUM(AT65:AW65)</f>
        <v>387.403031226</v>
      </c>
    </row>
    <row r="68" spans="16:49" x14ac:dyDescent="0.25">
      <c r="AS68" s="126"/>
      <c r="AT68" s="126"/>
      <c r="AU68" s="126"/>
      <c r="AV68" s="126"/>
      <c r="AW68" s="126">
        <f>+AW67/AS67*100-100</f>
        <v>44.212733872285384</v>
      </c>
    </row>
    <row r="70" spans="16:49" x14ac:dyDescent="0.25">
      <c r="R70">
        <v>2011</v>
      </c>
      <c r="S70">
        <v>2012</v>
      </c>
      <c r="T70">
        <v>2013</v>
      </c>
      <c r="U70">
        <v>2014</v>
      </c>
      <c r="V70">
        <v>2015</v>
      </c>
      <c r="W70">
        <v>2016</v>
      </c>
      <c r="X70">
        <v>2017</v>
      </c>
      <c r="Y70">
        <v>2018</v>
      </c>
    </row>
    <row r="71" spans="16:49" x14ac:dyDescent="0.25">
      <c r="P71" t="s">
        <v>369</v>
      </c>
      <c r="Q71" s="137" t="s">
        <v>316</v>
      </c>
      <c r="R71" s="138">
        <f t="shared" ref="R71:Y72" si="7">SUMIF($R$6:$AW$6,R$70,$R13:$AW13)</f>
        <v>98.129700000000014</v>
      </c>
      <c r="S71" s="138">
        <f t="shared" si="7"/>
        <v>72.373070000000013</v>
      </c>
      <c r="T71" s="138">
        <f t="shared" si="7"/>
        <v>49.282904000000002</v>
      </c>
      <c r="U71" s="138">
        <f t="shared" si="7"/>
        <v>54.700491</v>
      </c>
      <c r="V71" s="138">
        <f t="shared" si="7"/>
        <v>67.522694000000001</v>
      </c>
      <c r="W71" s="138">
        <f t="shared" si="7"/>
        <v>55.715736000000007</v>
      </c>
      <c r="X71" s="138">
        <f t="shared" si="7"/>
        <v>50.737656999999999</v>
      </c>
      <c r="Y71" s="138">
        <f t="shared" si="7"/>
        <v>118.41171399999999</v>
      </c>
    </row>
    <row r="72" spans="16:49" x14ac:dyDescent="0.25">
      <c r="P72" t="s">
        <v>370</v>
      </c>
      <c r="Q72" s="137" t="s">
        <v>319</v>
      </c>
      <c r="R72" s="138">
        <f t="shared" si="7"/>
        <v>8.6388200000000008</v>
      </c>
      <c r="S72" s="138">
        <f t="shared" si="7"/>
        <v>6.8540000000000001</v>
      </c>
      <c r="T72" s="138">
        <f t="shared" si="7"/>
        <v>6.1790000000000003</v>
      </c>
      <c r="U72" s="138">
        <f t="shared" si="7"/>
        <v>1.0281419999999999</v>
      </c>
      <c r="V72" s="138">
        <f t="shared" si="7"/>
        <v>10.422573</v>
      </c>
      <c r="W72" s="138">
        <f t="shared" si="7"/>
        <v>22.547856000000003</v>
      </c>
      <c r="X72" s="138">
        <f t="shared" si="7"/>
        <v>28.506239240999996</v>
      </c>
      <c r="Y72" s="138">
        <f t="shared" si="7"/>
        <v>27.45</v>
      </c>
    </row>
    <row r="73" spans="16:49" x14ac:dyDescent="0.25">
      <c r="Q73" s="137"/>
      <c r="R73" s="138"/>
      <c r="S73" s="138"/>
      <c r="T73" s="138"/>
      <c r="U73" s="138"/>
      <c r="V73" s="138"/>
      <c r="W73" s="138"/>
      <c r="X73" s="138"/>
      <c r="Y73" s="138"/>
    </row>
    <row r="74" spans="16:49" x14ac:dyDescent="0.25">
      <c r="P74" t="s">
        <v>371</v>
      </c>
      <c r="Q74" s="137" t="s">
        <v>324</v>
      </c>
      <c r="R74" s="138">
        <f t="shared" ref="R74:Y75" si="8">SUMIF($R$6:$AW$6,R$70,$R16:$AW16)</f>
        <v>4.5648599999999995</v>
      </c>
      <c r="S74" s="138">
        <f t="shared" si="8"/>
        <v>8.1059739999999998</v>
      </c>
      <c r="T74" s="138">
        <f t="shared" si="8"/>
        <v>20.385770999999998</v>
      </c>
      <c r="U74" s="138">
        <f t="shared" si="8"/>
        <v>8.788094000000001</v>
      </c>
      <c r="V74" s="138">
        <f t="shared" si="8"/>
        <v>14.336525999999999</v>
      </c>
      <c r="W74" s="138">
        <f t="shared" si="8"/>
        <v>30.111584000000001</v>
      </c>
      <c r="X74" s="138">
        <f t="shared" si="8"/>
        <v>18.157279999999997</v>
      </c>
      <c r="Y74" s="138">
        <f t="shared" si="8"/>
        <v>34.321089999999998</v>
      </c>
    </row>
    <row r="75" spans="16:49" x14ac:dyDescent="0.25">
      <c r="P75" t="s">
        <v>372</v>
      </c>
      <c r="Q75" s="137" t="s">
        <v>327</v>
      </c>
      <c r="R75" s="138">
        <f t="shared" si="8"/>
        <v>19.918075000000002</v>
      </c>
      <c r="S75" s="138">
        <f t="shared" si="8"/>
        <v>9.6760479999999998</v>
      </c>
      <c r="T75" s="138">
        <f t="shared" si="8"/>
        <v>6.7739289999999999</v>
      </c>
      <c r="U75" s="138">
        <f t="shared" si="8"/>
        <v>4.9205570000000005</v>
      </c>
      <c r="V75" s="138">
        <f t="shared" si="8"/>
        <v>5.2951170000000003</v>
      </c>
      <c r="W75" s="138">
        <f t="shared" si="8"/>
        <v>8.4224609999999984</v>
      </c>
      <c r="X75" s="138">
        <f t="shared" si="8"/>
        <v>14.055925</v>
      </c>
      <c r="Y75" s="138">
        <f t="shared" si="8"/>
        <v>7.5845522259999996</v>
      </c>
    </row>
    <row r="76" spans="16:49" x14ac:dyDescent="0.25">
      <c r="Q76" s="135"/>
      <c r="R76" s="138"/>
      <c r="S76" s="138"/>
      <c r="T76" s="138"/>
      <c r="U76" s="138"/>
      <c r="V76" s="138"/>
      <c r="W76" s="138"/>
      <c r="X76" s="138"/>
      <c r="Y76" s="138"/>
    </row>
    <row r="77" spans="16:49" x14ac:dyDescent="0.25">
      <c r="P77" t="s">
        <v>373</v>
      </c>
      <c r="Q77" s="137" t="s">
        <v>332</v>
      </c>
      <c r="R77" s="138">
        <f t="shared" ref="R77:Y78" si="9">SUMIF($R$6:$AW$6,R$70,$R19:$AW19)</f>
        <v>1.3499400000000001</v>
      </c>
      <c r="S77" s="138">
        <f t="shared" si="9"/>
        <v>31.286999999999999</v>
      </c>
      <c r="T77" s="138">
        <f t="shared" si="9"/>
        <v>46.308055999999993</v>
      </c>
      <c r="U77" s="138">
        <f t="shared" si="9"/>
        <v>30.176120000000004</v>
      </c>
      <c r="V77" s="138">
        <f t="shared" si="9"/>
        <v>32.963000000000001</v>
      </c>
      <c r="W77" s="138">
        <f t="shared" si="9"/>
        <v>91.375100000000003</v>
      </c>
      <c r="X77" s="138">
        <f t="shared" si="9"/>
        <v>114.79027500000001</v>
      </c>
      <c r="Y77" s="138">
        <f t="shared" si="9"/>
        <v>129.58890599999998</v>
      </c>
    </row>
    <row r="78" spans="16:49" x14ac:dyDescent="0.25">
      <c r="P78" t="s">
        <v>374</v>
      </c>
      <c r="Q78" s="137" t="s">
        <v>335</v>
      </c>
      <c r="R78" s="138">
        <f t="shared" si="9"/>
        <v>0.249</v>
      </c>
      <c r="S78" s="138">
        <f t="shared" si="9"/>
        <v>0.57547999999999999</v>
      </c>
      <c r="T78" s="138">
        <f t="shared" si="9"/>
        <v>4.2890000000000006</v>
      </c>
      <c r="U78" s="138">
        <f t="shared" si="9"/>
        <v>3.278</v>
      </c>
      <c r="V78" s="138">
        <f t="shared" si="9"/>
        <v>2.9430000000000001</v>
      </c>
      <c r="W78" s="138">
        <f t="shared" si="9"/>
        <v>2.6379999999999999</v>
      </c>
      <c r="X78" s="138">
        <f t="shared" si="9"/>
        <v>10.704800000000001</v>
      </c>
      <c r="Y78" s="138">
        <f t="shared" si="9"/>
        <v>21.823880000000003</v>
      </c>
    </row>
    <row r="79" spans="16:49" x14ac:dyDescent="0.25">
      <c r="Q79" s="137"/>
      <c r="R79" s="138"/>
      <c r="S79" s="138"/>
      <c r="T79" s="138"/>
      <c r="U79" s="138"/>
      <c r="V79" s="138"/>
      <c r="W79" s="138"/>
      <c r="X79" s="138"/>
      <c r="Y79" s="138"/>
    </row>
    <row r="80" spans="16:49" x14ac:dyDescent="0.25">
      <c r="P80" t="s">
        <v>375</v>
      </c>
      <c r="Q80" s="137" t="s">
        <v>340</v>
      </c>
      <c r="R80" s="138">
        <f t="shared" ref="R80:Y81" si="10">SUMIF($R$6:$AW$6,R$70,$R22:$AW22)</f>
        <v>3.3275839999999999</v>
      </c>
      <c r="S80" s="138">
        <f t="shared" si="10"/>
        <v>1.4929999999999999</v>
      </c>
      <c r="T80" s="138">
        <f t="shared" si="10"/>
        <v>8.4466719999999995</v>
      </c>
      <c r="U80" s="138">
        <f t="shared" si="10"/>
        <v>1.3670420000000001</v>
      </c>
      <c r="V80" s="138">
        <f t="shared" si="10"/>
        <v>14.057407000000001</v>
      </c>
      <c r="W80" s="138">
        <f t="shared" si="10"/>
        <v>15.987979000000001</v>
      </c>
      <c r="X80" s="138">
        <f t="shared" si="10"/>
        <v>16.278023000000001</v>
      </c>
      <c r="Y80" s="138">
        <f t="shared" si="10"/>
        <v>38.077373000000001</v>
      </c>
    </row>
    <row r="81" spans="16:25" x14ac:dyDescent="0.25">
      <c r="P81" t="s">
        <v>376</v>
      </c>
      <c r="Q81" s="137" t="s">
        <v>343</v>
      </c>
      <c r="R81" s="138">
        <f t="shared" si="10"/>
        <v>11.028119999999999</v>
      </c>
      <c r="S81" s="138">
        <f t="shared" si="10"/>
        <v>1.6133579999999998</v>
      </c>
      <c r="T81" s="138">
        <f t="shared" si="10"/>
        <v>10.843800999999999</v>
      </c>
      <c r="U81" s="138">
        <f t="shared" si="10"/>
        <v>22.245000000000001</v>
      </c>
      <c r="V81" s="138">
        <f t="shared" si="10"/>
        <v>18.061059999999998</v>
      </c>
      <c r="W81" s="138">
        <f t="shared" si="10"/>
        <v>8.9590899999999998</v>
      </c>
      <c r="X81" s="138">
        <f t="shared" si="10"/>
        <v>15.402827000000002</v>
      </c>
      <c r="Y81" s="138">
        <f t="shared" si="10"/>
        <v>10.145516000000001</v>
      </c>
    </row>
    <row r="83" spans="16:25" x14ac:dyDescent="0.25">
      <c r="Q83" s="142"/>
      <c r="R83" s="129">
        <v>40908</v>
      </c>
      <c r="S83" s="129">
        <v>41274</v>
      </c>
      <c r="T83" s="129">
        <v>41639</v>
      </c>
      <c r="U83" s="129">
        <v>42004</v>
      </c>
      <c r="V83" s="129">
        <v>42369</v>
      </c>
      <c r="W83" s="129">
        <v>42735</v>
      </c>
      <c r="X83" s="129">
        <v>43100</v>
      </c>
      <c r="Y83" s="129">
        <v>43465</v>
      </c>
    </row>
    <row r="84" spans="16:25" x14ac:dyDescent="0.25">
      <c r="P84" t="s">
        <v>377</v>
      </c>
      <c r="Q84" s="142" t="s">
        <v>365</v>
      </c>
      <c r="R84" s="138">
        <f>SUMIF($R$10:$AW$10,R$83,$R62:$AW62)</f>
        <v>10.8383036493617</v>
      </c>
      <c r="S84" s="138">
        <f t="shared" ref="S84:Y85" si="11">SUMIF($R$10:$AW$10,S$83,$R62:$AW62)</f>
        <v>26.495973985953569</v>
      </c>
      <c r="T84" s="138">
        <f t="shared" si="11"/>
        <v>45.825143468620993</v>
      </c>
      <c r="U84" s="138">
        <f t="shared" si="11"/>
        <v>45.110361657657933</v>
      </c>
      <c r="V84" s="138">
        <f t="shared" si="11"/>
        <v>41.077235124681351</v>
      </c>
      <c r="W84" s="138">
        <f t="shared" si="11"/>
        <v>50.458634230758001</v>
      </c>
      <c r="X84" s="138">
        <f t="shared" si="11"/>
        <v>58.509531459840694</v>
      </c>
      <c r="Y84" s="138">
        <f t="shared" si="11"/>
        <v>51.531779286346932</v>
      </c>
    </row>
    <row r="85" spans="16:25" x14ac:dyDescent="0.25">
      <c r="P85" t="s">
        <v>378</v>
      </c>
      <c r="Q85" s="142" t="s">
        <v>366</v>
      </c>
      <c r="R85" s="138">
        <f>SUMIF($R$10:$AW$10,R$83,$R63:$AW63)</f>
        <v>81.910907781069582</v>
      </c>
      <c r="S85" s="138">
        <f t="shared" si="11"/>
        <v>93.276231109246822</v>
      </c>
      <c r="T85" s="138">
        <f t="shared" si="11"/>
        <v>67.964636583436615</v>
      </c>
      <c r="U85" s="138">
        <f t="shared" si="11"/>
        <v>86.265993101879616</v>
      </c>
      <c r="V85" s="138">
        <f t="shared" si="11"/>
        <v>78.538266623229831</v>
      </c>
      <c r="W85" s="138">
        <f t="shared" si="11"/>
        <v>77.669500368526514</v>
      </c>
      <c r="X85" s="138">
        <f t="shared" si="11"/>
        <v>81.080448405326052</v>
      </c>
      <c r="Y85" s="138">
        <f t="shared" si="11"/>
        <v>82.28211411181303</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1409B2-121E-4457-B161-E30ECB8C7B07}">
  <dimension ref="A1:O46"/>
  <sheetViews>
    <sheetView zoomScale="75" zoomScaleNormal="75" workbookViewId="0"/>
  </sheetViews>
  <sheetFormatPr defaultColWidth="9.140625" defaultRowHeight="15.75" x14ac:dyDescent="0.25"/>
  <cols>
    <col min="1" max="1" width="13.7109375" style="45" bestFit="1" customWidth="1"/>
    <col min="2" max="2" width="129.85546875" style="45" customWidth="1"/>
    <col min="3" max="3" width="13" style="45" customWidth="1"/>
    <col min="4" max="4" width="5.85546875" style="45" bestFit="1" customWidth="1"/>
    <col min="5" max="5" width="5.28515625" style="45" customWidth="1"/>
    <col min="6" max="6" width="5.85546875" style="45" bestFit="1" customWidth="1"/>
    <col min="7" max="7" width="3.5703125" style="45" bestFit="1" customWidth="1"/>
    <col min="8" max="8" width="15.42578125" style="45" bestFit="1" customWidth="1"/>
    <col min="9" max="9" width="11.140625" style="45" bestFit="1" customWidth="1"/>
    <col min="10" max="10" width="12" style="45" bestFit="1" customWidth="1"/>
    <col min="11" max="11" width="25.7109375" style="45" bestFit="1" customWidth="1"/>
    <col min="12" max="12" width="18.42578125" style="45" bestFit="1" customWidth="1"/>
    <col min="13" max="13" width="15.5703125" style="45" customWidth="1"/>
    <col min="14" max="16384" width="9.140625" style="45"/>
  </cols>
  <sheetData>
    <row r="1" spans="1:13" x14ac:dyDescent="0.25">
      <c r="A1" s="35" t="s">
        <v>2</v>
      </c>
      <c r="B1" s="36" t="s">
        <v>1646</v>
      </c>
      <c r="C1" s="179" t="s">
        <v>463</v>
      </c>
      <c r="D1" s="179"/>
      <c r="E1" s="179"/>
    </row>
    <row r="2" spans="1:13" ht="18" x14ac:dyDescent="0.35">
      <c r="A2" s="35" t="s">
        <v>3</v>
      </c>
      <c r="B2" s="36" t="s">
        <v>1658</v>
      </c>
      <c r="C2" s="197"/>
      <c r="D2" s="197"/>
      <c r="E2" s="197"/>
    </row>
    <row r="3" spans="1:13" ht="18" x14ac:dyDescent="0.35">
      <c r="A3" s="29" t="s">
        <v>4</v>
      </c>
      <c r="B3" s="29" t="s">
        <v>1633</v>
      </c>
      <c r="C3" s="197"/>
      <c r="D3" s="197"/>
      <c r="E3" s="197"/>
    </row>
    <row r="4" spans="1:13" ht="18" x14ac:dyDescent="0.35">
      <c r="A4" s="29" t="s">
        <v>5</v>
      </c>
      <c r="B4" s="29" t="s">
        <v>1634</v>
      </c>
      <c r="C4" s="197"/>
      <c r="D4" s="197"/>
      <c r="E4" s="197"/>
    </row>
    <row r="5" spans="1:13" ht="18" customHeight="1" x14ac:dyDescent="0.35">
      <c r="A5" s="27" t="s">
        <v>6</v>
      </c>
      <c r="B5" s="15" t="s">
        <v>1645</v>
      </c>
      <c r="C5" s="197"/>
      <c r="D5" s="197"/>
      <c r="E5" s="197"/>
    </row>
    <row r="6" spans="1:13" ht="18" customHeight="1" x14ac:dyDescent="0.35">
      <c r="A6" s="27" t="s">
        <v>7</v>
      </c>
      <c r="B6" s="15" t="s">
        <v>1659</v>
      </c>
      <c r="C6" s="197"/>
      <c r="D6" s="197"/>
      <c r="E6" s="197"/>
    </row>
    <row r="8" spans="1:13" x14ac:dyDescent="0.25">
      <c r="H8" s="45" t="s">
        <v>137</v>
      </c>
      <c r="I8" s="45" t="s">
        <v>136</v>
      </c>
      <c r="J8" s="45" t="s">
        <v>138</v>
      </c>
      <c r="K8" s="45" t="s">
        <v>139</v>
      </c>
      <c r="L8" s="45" t="s">
        <v>140</v>
      </c>
      <c r="M8" s="45" t="s">
        <v>1635</v>
      </c>
    </row>
    <row r="9" spans="1:13" x14ac:dyDescent="0.25">
      <c r="H9" s="45" t="s">
        <v>122</v>
      </c>
      <c r="I9" s="45" t="s">
        <v>123</v>
      </c>
      <c r="J9" s="45" t="s">
        <v>124</v>
      </c>
      <c r="K9" s="45" t="s">
        <v>1636</v>
      </c>
      <c r="L9" s="45" t="s">
        <v>125</v>
      </c>
      <c r="M9" s="45" t="s">
        <v>1637</v>
      </c>
    </row>
    <row r="10" spans="1:13" x14ac:dyDescent="0.25">
      <c r="D10" s="45">
        <v>2017</v>
      </c>
      <c r="E10" s="45" t="s">
        <v>1638</v>
      </c>
      <c r="F10" s="45">
        <v>2017</v>
      </c>
      <c r="G10" s="45" t="s">
        <v>298</v>
      </c>
      <c r="H10" s="198">
        <v>35.674999999999997</v>
      </c>
      <c r="I10" s="198">
        <v>6.8949999999999996</v>
      </c>
      <c r="J10" s="198">
        <v>12.23</v>
      </c>
      <c r="K10" s="198">
        <v>0</v>
      </c>
      <c r="L10" s="198">
        <v>12.19</v>
      </c>
      <c r="M10" s="198">
        <v>4.7903047950430384</v>
      </c>
    </row>
    <row r="11" spans="1:13" x14ac:dyDescent="0.25">
      <c r="E11" s="45" t="s">
        <v>60</v>
      </c>
      <c r="G11" s="45" t="s">
        <v>61</v>
      </c>
      <c r="H11" s="198">
        <v>32.475000000000001</v>
      </c>
      <c r="I11" s="198">
        <v>18.54</v>
      </c>
      <c r="J11" s="198">
        <v>9.73</v>
      </c>
      <c r="K11" s="198">
        <v>0</v>
      </c>
      <c r="L11" s="198">
        <v>37.99</v>
      </c>
      <c r="M11" s="198">
        <v>4.7903047950430384</v>
      </c>
    </row>
    <row r="12" spans="1:13" x14ac:dyDescent="0.25">
      <c r="E12" s="45" t="s">
        <v>62</v>
      </c>
      <c r="G12" s="45" t="s">
        <v>63</v>
      </c>
      <c r="H12" s="198">
        <v>45.61</v>
      </c>
      <c r="I12" s="198">
        <v>13.755000000000001</v>
      </c>
      <c r="J12" s="198">
        <v>10.64</v>
      </c>
      <c r="K12" s="198">
        <v>54</v>
      </c>
      <c r="L12" s="198">
        <v>40.98</v>
      </c>
      <c r="M12" s="198">
        <v>4.7903047950430384</v>
      </c>
    </row>
    <row r="13" spans="1:13" x14ac:dyDescent="0.25">
      <c r="E13" s="45" t="s">
        <v>64</v>
      </c>
      <c r="G13" s="45" t="s">
        <v>65</v>
      </c>
      <c r="H13" s="198">
        <v>44.645000000000003</v>
      </c>
      <c r="I13" s="198">
        <v>32.704999999999998</v>
      </c>
      <c r="J13" s="198">
        <v>15.59</v>
      </c>
      <c r="K13" s="198">
        <v>5.1100000000000003</v>
      </c>
      <c r="L13" s="198">
        <v>46.314999999999998</v>
      </c>
      <c r="M13" s="198">
        <v>4.7903047950430384</v>
      </c>
    </row>
    <row r="14" spans="1:13" x14ac:dyDescent="0.25">
      <c r="D14" s="45">
        <v>2018</v>
      </c>
      <c r="E14" s="45" t="s">
        <v>1638</v>
      </c>
      <c r="F14" s="45">
        <v>2018</v>
      </c>
      <c r="G14" s="45" t="s">
        <v>298</v>
      </c>
      <c r="H14" s="198">
        <v>54.146999999999998</v>
      </c>
      <c r="I14" s="198">
        <v>4.242</v>
      </c>
      <c r="J14" s="198">
        <v>8.641</v>
      </c>
      <c r="K14" s="198">
        <v>0</v>
      </c>
      <c r="L14" s="198">
        <v>24.068000000000001</v>
      </c>
      <c r="M14" s="198">
        <v>6.1478362551376824</v>
      </c>
    </row>
    <row r="15" spans="1:13" x14ac:dyDescent="0.25">
      <c r="E15" s="45" t="s">
        <v>60</v>
      </c>
      <c r="G15" s="45" t="s">
        <v>61</v>
      </c>
      <c r="H15" s="198">
        <v>60.460619999999999</v>
      </c>
      <c r="I15" s="198">
        <v>27.457000000000001</v>
      </c>
      <c r="J15" s="198">
        <v>18.872619999999998</v>
      </c>
      <c r="K15" s="198">
        <v>0</v>
      </c>
      <c r="L15" s="198">
        <v>54.758050000000004</v>
      </c>
      <c r="M15" s="198">
        <v>6.1478362551376824</v>
      </c>
    </row>
    <row r="16" spans="1:13" x14ac:dyDescent="0.25">
      <c r="E16" s="45" t="s">
        <v>62</v>
      </c>
      <c r="G16" s="45" t="s">
        <v>63</v>
      </c>
      <c r="H16" s="198">
        <v>54.145820000000015</v>
      </c>
      <c r="I16" s="198">
        <v>18.143000000000001</v>
      </c>
      <c r="J16" s="198">
        <v>11.622000000000002</v>
      </c>
      <c r="K16" s="198">
        <v>5.2839999999999998</v>
      </c>
      <c r="L16" s="198">
        <v>22.234549999999999</v>
      </c>
      <c r="M16" s="198">
        <v>6.1478362551376824</v>
      </c>
    </row>
    <row r="17" spans="4:15" x14ac:dyDescent="0.25">
      <c r="E17" s="45" t="s">
        <v>64</v>
      </c>
      <c r="G17" s="45" t="s">
        <v>65</v>
      </c>
      <c r="H17" s="198">
        <v>62.112750000000005</v>
      </c>
      <c r="I17" s="198">
        <v>45.06</v>
      </c>
      <c r="J17" s="198">
        <v>20.883419999999997</v>
      </c>
      <c r="K17" s="198">
        <v>0</v>
      </c>
      <c r="L17" s="198">
        <v>43.43018</v>
      </c>
      <c r="M17" s="198">
        <v>6.1478362551376824</v>
      </c>
    </row>
    <row r="18" spans="4:15" x14ac:dyDescent="0.25">
      <c r="D18" s="45">
        <v>2019</v>
      </c>
      <c r="E18" s="45" t="s">
        <v>1638</v>
      </c>
      <c r="F18" s="45">
        <v>2019</v>
      </c>
      <c r="G18" s="45" t="s">
        <v>298</v>
      </c>
      <c r="H18" s="198">
        <v>36.26</v>
      </c>
      <c r="I18" s="198">
        <v>3.355</v>
      </c>
      <c r="J18" s="198">
        <v>11.851000000000001</v>
      </c>
      <c r="K18" s="198">
        <v>0</v>
      </c>
      <c r="L18" s="198">
        <v>28.516999999999999</v>
      </c>
      <c r="M18" s="198">
        <v>4.5710552446293331</v>
      </c>
      <c r="N18" s="198"/>
      <c r="O18" s="198"/>
    </row>
    <row r="19" spans="4:15" x14ac:dyDescent="0.25">
      <c r="E19" s="45" t="s">
        <v>60</v>
      </c>
      <c r="G19" s="45" t="s">
        <v>61</v>
      </c>
      <c r="H19" s="198">
        <v>69.825399999999988</v>
      </c>
      <c r="I19" s="198">
        <v>41.62979</v>
      </c>
      <c r="J19" s="198">
        <v>16.01961</v>
      </c>
      <c r="K19" s="198">
        <v>0</v>
      </c>
      <c r="L19" s="198">
        <v>35.912909999999997</v>
      </c>
      <c r="M19" s="198">
        <v>4.1547284225133216</v>
      </c>
      <c r="N19" s="198"/>
      <c r="O19" s="198"/>
    </row>
    <row r="20" spans="4:15" x14ac:dyDescent="0.25">
      <c r="E20" s="45" t="s">
        <v>62</v>
      </c>
      <c r="G20" s="45" t="s">
        <v>63</v>
      </c>
      <c r="H20" s="198">
        <v>37.847540000000002</v>
      </c>
      <c r="I20" s="198">
        <v>19.965</v>
      </c>
      <c r="J20" s="198">
        <v>12.76075</v>
      </c>
      <c r="K20" s="198">
        <v>0</v>
      </c>
      <c r="L20" s="198">
        <v>91.736000000000004</v>
      </c>
      <c r="M20" s="198">
        <v>4.2163877188962351</v>
      </c>
      <c r="N20" s="198"/>
      <c r="O20" s="198"/>
    </row>
    <row r="21" spans="4:15" x14ac:dyDescent="0.25">
      <c r="E21" s="45" t="s">
        <v>64</v>
      </c>
      <c r="G21" s="45" t="s">
        <v>65</v>
      </c>
      <c r="H21" s="198">
        <v>37.666930000000001</v>
      </c>
      <c r="I21" s="198">
        <v>63.061419999999998</v>
      </c>
      <c r="J21" s="198">
        <v>11.73718</v>
      </c>
      <c r="K21" s="198">
        <v>0</v>
      </c>
      <c r="L21" s="198">
        <v>90.044869999999989</v>
      </c>
      <c r="M21" s="198">
        <v>4.7604722982350296</v>
      </c>
      <c r="N21" s="198"/>
      <c r="O21" s="198"/>
    </row>
    <row r="22" spans="4:15" x14ac:dyDescent="0.25">
      <c r="D22" s="45">
        <v>2020</v>
      </c>
      <c r="E22" s="45" t="s">
        <v>1638</v>
      </c>
      <c r="F22" s="45">
        <v>2020</v>
      </c>
      <c r="G22" s="45" t="s">
        <v>298</v>
      </c>
      <c r="H22" s="198">
        <v>24.895</v>
      </c>
      <c r="I22" s="198">
        <v>10.944000000000001</v>
      </c>
      <c r="J22" s="198">
        <v>10.301</v>
      </c>
      <c r="K22" s="198">
        <v>5.1189999999999998</v>
      </c>
      <c r="L22" s="198">
        <v>28.4</v>
      </c>
      <c r="M22" s="198">
        <v>9.3807267982173563</v>
      </c>
      <c r="N22" s="198"/>
      <c r="O22" s="198"/>
    </row>
    <row r="23" spans="4:15" x14ac:dyDescent="0.25">
      <c r="E23" s="45" t="s">
        <v>60</v>
      </c>
      <c r="G23" s="45" t="s">
        <v>61</v>
      </c>
      <c r="H23" s="198">
        <v>23.627269999999996</v>
      </c>
      <c r="I23" s="198">
        <v>12.5</v>
      </c>
      <c r="J23" s="198">
        <v>3.5455999999999999</v>
      </c>
      <c r="K23" s="198">
        <v>0</v>
      </c>
      <c r="L23" s="198">
        <v>48.315089999999998</v>
      </c>
      <c r="M23" s="198">
        <v>32.879227802032375</v>
      </c>
      <c r="N23" s="198"/>
      <c r="O23" s="198"/>
    </row>
    <row r="24" spans="4:15" x14ac:dyDescent="0.25">
      <c r="E24" s="45" t="s">
        <v>62</v>
      </c>
      <c r="G24" s="45" t="s">
        <v>63</v>
      </c>
      <c r="H24" s="198">
        <v>20.121449999999999</v>
      </c>
      <c r="I24" s="198">
        <v>14.638</v>
      </c>
      <c r="J24" s="198">
        <v>13.49417</v>
      </c>
      <c r="K24" s="198">
        <v>2.3610000000000002</v>
      </c>
      <c r="L24" s="198">
        <v>28.696729999999999</v>
      </c>
      <c r="M24" s="198">
        <v>13.328961071807935</v>
      </c>
      <c r="N24" s="198"/>
      <c r="O24" s="198"/>
    </row>
    <row r="25" spans="4:15" x14ac:dyDescent="0.25">
      <c r="E25" s="45" t="s">
        <v>64</v>
      </c>
      <c r="G25" s="45" t="s">
        <v>65</v>
      </c>
      <c r="H25" s="198">
        <v>35.863140000000001</v>
      </c>
      <c r="I25" s="198">
        <v>6.2240000000000002</v>
      </c>
      <c r="J25" s="198">
        <v>6.4089999999999998</v>
      </c>
      <c r="K25" s="198">
        <v>0</v>
      </c>
      <c r="L25" s="198">
        <v>37.809100000000001</v>
      </c>
      <c r="M25" s="198">
        <v>17.387325953667833</v>
      </c>
      <c r="N25" s="198"/>
      <c r="O25" s="198"/>
    </row>
    <row r="26" spans="4:15" x14ac:dyDescent="0.25">
      <c r="D26" s="45">
        <v>2021</v>
      </c>
      <c r="E26" s="45" t="s">
        <v>1638</v>
      </c>
      <c r="F26" s="45">
        <v>2021</v>
      </c>
      <c r="G26" s="45" t="s">
        <v>298</v>
      </c>
      <c r="H26" s="198">
        <v>30.243833000000002</v>
      </c>
      <c r="I26" s="198">
        <v>2.5059999999999998</v>
      </c>
      <c r="J26" s="198">
        <v>4.5460000000000003</v>
      </c>
      <c r="K26" s="198">
        <v>1.2789999999999999</v>
      </c>
      <c r="L26" s="198">
        <v>36.322099999999999</v>
      </c>
      <c r="M26" s="198">
        <v>26.411511491887339</v>
      </c>
      <c r="N26" s="198"/>
      <c r="O26" s="198"/>
    </row>
    <row r="27" spans="4:15" x14ac:dyDescent="0.25">
      <c r="E27" s="45" t="s">
        <v>60</v>
      </c>
      <c r="G27" s="45" t="s">
        <v>61</v>
      </c>
      <c r="H27" s="198">
        <v>33.85754</v>
      </c>
      <c r="I27" s="198">
        <v>17.742999999999999</v>
      </c>
      <c r="J27" s="198">
        <v>7.3390000000000004</v>
      </c>
      <c r="K27" s="198">
        <v>0</v>
      </c>
      <c r="L27" s="198">
        <v>39.05265</v>
      </c>
      <c r="M27" s="198">
        <v>21.821276735592903</v>
      </c>
      <c r="N27" s="198"/>
      <c r="O27" s="198"/>
    </row>
    <row r="28" spans="4:15" x14ac:dyDescent="0.25">
      <c r="E28" s="45" t="s">
        <v>62</v>
      </c>
      <c r="G28" s="45" t="s">
        <v>63</v>
      </c>
      <c r="H28" s="198">
        <v>49.29867999999999</v>
      </c>
      <c r="I28" s="198">
        <v>8.7379999999999995</v>
      </c>
      <c r="J28" s="198">
        <v>5.3103999999999996</v>
      </c>
      <c r="K28" s="198">
        <v>0</v>
      </c>
      <c r="L28" s="198">
        <v>18.17793</v>
      </c>
      <c r="M28" s="198">
        <v>13.483006589748165</v>
      </c>
      <c r="N28" s="198"/>
      <c r="O28" s="198"/>
    </row>
    <row r="29" spans="4:15" x14ac:dyDescent="0.25">
      <c r="E29" s="45" t="s">
        <v>64</v>
      </c>
      <c r="G29" s="45" t="s">
        <v>65</v>
      </c>
      <c r="H29" s="198">
        <v>32.304000000000002</v>
      </c>
      <c r="I29" s="198">
        <v>14.433</v>
      </c>
      <c r="J29" s="198">
        <v>10.345000000000001</v>
      </c>
      <c r="K29" s="198">
        <v>0</v>
      </c>
      <c r="L29" s="198">
        <v>54.279000000000003</v>
      </c>
      <c r="M29" s="198">
        <v>15.192303237878747</v>
      </c>
      <c r="N29" s="198"/>
      <c r="O29" s="198"/>
    </row>
    <row r="30" spans="4:15" x14ac:dyDescent="0.25">
      <c r="D30" s="45">
        <v>2022</v>
      </c>
      <c r="E30" s="45" t="s">
        <v>1638</v>
      </c>
      <c r="F30" s="45">
        <v>2022</v>
      </c>
      <c r="G30" s="45" t="s">
        <v>298</v>
      </c>
      <c r="H30" s="198">
        <v>22.068000000000001</v>
      </c>
      <c r="I30" s="198">
        <v>8.2219999999999995</v>
      </c>
      <c r="J30" s="198">
        <v>12.122999999999999</v>
      </c>
      <c r="K30" s="198">
        <v>0</v>
      </c>
      <c r="L30" s="198">
        <v>38.332000000000001</v>
      </c>
      <c r="M30" s="198">
        <v>16.854436501852305</v>
      </c>
      <c r="N30" s="198"/>
      <c r="O30" s="198"/>
    </row>
    <row r="31" spans="4:15" x14ac:dyDescent="0.25">
      <c r="E31" s="45" t="s">
        <v>60</v>
      </c>
      <c r="G31" s="45" t="s">
        <v>61</v>
      </c>
      <c r="H31" s="198">
        <v>34.737000000000002</v>
      </c>
      <c r="I31" s="198">
        <v>4.8449999999999998</v>
      </c>
      <c r="J31" s="198">
        <v>10.808999999999999</v>
      </c>
      <c r="K31" s="198">
        <v>28</v>
      </c>
      <c r="L31" s="198">
        <v>29.625</v>
      </c>
      <c r="M31" s="198">
        <v>15.276174401354531</v>
      </c>
      <c r="N31" s="198"/>
      <c r="O31" s="198"/>
    </row>
    <row r="32" spans="4:15" x14ac:dyDescent="0.25">
      <c r="E32" s="45" t="s">
        <v>62</v>
      </c>
      <c r="G32" s="45" t="s">
        <v>63</v>
      </c>
      <c r="H32" s="198">
        <v>23.338999999999999</v>
      </c>
      <c r="I32" s="198">
        <v>22.721</v>
      </c>
      <c r="J32" s="198">
        <v>4.4459999999999997</v>
      </c>
      <c r="K32" s="198">
        <v>17.13</v>
      </c>
      <c r="L32" s="198">
        <v>33.795999999999999</v>
      </c>
      <c r="M32" s="198">
        <v>14.908349204078206</v>
      </c>
      <c r="N32" s="198"/>
      <c r="O32" s="198"/>
    </row>
    <row r="33" spans="5:15" x14ac:dyDescent="0.25">
      <c r="E33" s="45" t="s">
        <v>64</v>
      </c>
      <c r="G33" s="45" t="s">
        <v>65</v>
      </c>
      <c r="H33" s="198">
        <v>38.226999999999997</v>
      </c>
      <c r="I33" s="198">
        <v>7.2149999999999999</v>
      </c>
      <c r="J33" s="198">
        <v>8.7140000000000004</v>
      </c>
      <c r="K33" s="198">
        <v>4.3819999999999997</v>
      </c>
      <c r="L33" s="198">
        <v>42.939</v>
      </c>
      <c r="M33" s="198">
        <v>14.114531657250854</v>
      </c>
      <c r="N33" s="198"/>
      <c r="O33" s="198"/>
    </row>
    <row r="36" spans="5:15" x14ac:dyDescent="0.25">
      <c r="H36" s="198"/>
      <c r="I36" s="198"/>
      <c r="J36" s="198"/>
      <c r="K36" s="198"/>
      <c r="L36" s="198"/>
    </row>
    <row r="37" spans="5:15" x14ac:dyDescent="0.25">
      <c r="H37" s="198"/>
      <c r="I37" s="198"/>
      <c r="J37" s="198"/>
      <c r="K37" s="198"/>
      <c r="L37" s="198"/>
    </row>
    <row r="38" spans="5:15" x14ac:dyDescent="0.25">
      <c r="H38" s="198"/>
      <c r="I38" s="198"/>
      <c r="J38" s="198"/>
      <c r="K38" s="198"/>
      <c r="L38" s="198"/>
    </row>
    <row r="39" spans="5:15" x14ac:dyDescent="0.25">
      <c r="H39" s="198"/>
      <c r="I39" s="198"/>
      <c r="J39" s="198"/>
      <c r="K39" s="198"/>
      <c r="L39" s="198"/>
    </row>
    <row r="40" spans="5:15" x14ac:dyDescent="0.25">
      <c r="H40" s="198"/>
      <c r="I40" s="198"/>
      <c r="J40" s="198"/>
      <c r="K40" s="198"/>
      <c r="L40" s="198"/>
    </row>
    <row r="41" spans="5:15" x14ac:dyDescent="0.25">
      <c r="H41" s="198"/>
      <c r="I41" s="198"/>
      <c r="J41" s="198"/>
      <c r="K41" s="198"/>
      <c r="L41" s="198"/>
    </row>
    <row r="42" spans="5:15" x14ac:dyDescent="0.25">
      <c r="H42" s="198"/>
      <c r="I42" s="198"/>
      <c r="J42" s="198"/>
      <c r="K42" s="198"/>
      <c r="L42" s="198"/>
    </row>
    <row r="43" spans="5:15" x14ac:dyDescent="0.25">
      <c r="H43" s="198"/>
      <c r="I43" s="198"/>
      <c r="J43" s="198"/>
      <c r="K43" s="198"/>
      <c r="L43" s="198"/>
    </row>
    <row r="44" spans="5:15" x14ac:dyDescent="0.25">
      <c r="H44" s="198"/>
      <c r="I44" s="198"/>
      <c r="J44" s="198"/>
      <c r="K44" s="198"/>
      <c r="L44" s="198"/>
    </row>
    <row r="45" spans="5:15" x14ac:dyDescent="0.25">
      <c r="H45" s="198"/>
      <c r="I45" s="198"/>
      <c r="J45" s="198"/>
      <c r="K45" s="198"/>
      <c r="L45" s="198"/>
    </row>
    <row r="46" spans="5:15" x14ac:dyDescent="0.25">
      <c r="H46" s="198"/>
      <c r="I46" s="198"/>
      <c r="J46" s="198"/>
      <c r="K46" s="198"/>
      <c r="L46" s="198"/>
    </row>
  </sheetData>
  <hyperlinks>
    <hyperlink ref="C1" location="Jegyzék_index!A1" display="Vissza a jegyzékre / Return to the Index" xr:uid="{E2A68E0D-C54D-4BDC-8186-E13AD37A7810}"/>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E28C3-5EDC-4ACD-BE86-7DC0E2E07114}">
  <dimension ref="A1:N67"/>
  <sheetViews>
    <sheetView zoomScale="75" zoomScaleNormal="75" workbookViewId="0"/>
  </sheetViews>
  <sheetFormatPr defaultColWidth="9.140625" defaultRowHeight="15.75" x14ac:dyDescent="0.25"/>
  <cols>
    <col min="1" max="1" width="13.7109375" style="146" bestFit="1" customWidth="1"/>
    <col min="2" max="2" width="82.5703125" style="146" customWidth="1"/>
    <col min="3" max="3" width="9.140625" style="146" customWidth="1"/>
    <col min="4" max="4" width="23.5703125" style="146" customWidth="1"/>
    <col min="5" max="5" width="9.140625" style="146"/>
    <col min="6" max="6" width="11.7109375" style="146" bestFit="1" customWidth="1"/>
    <col min="7" max="7" width="9.140625" style="146"/>
    <col min="8" max="8" width="11.140625" style="45" bestFit="1" customWidth="1"/>
    <col min="9" max="9" width="10" style="146" bestFit="1" customWidth="1"/>
    <col min="10" max="10" width="19" style="146" customWidth="1"/>
    <col min="11" max="11" width="18" style="146" customWidth="1"/>
    <col min="12" max="12" width="23.7109375" style="146" customWidth="1"/>
    <col min="13" max="16384" width="9.140625" style="146"/>
  </cols>
  <sheetData>
    <row r="1" spans="1:12" x14ac:dyDescent="0.25">
      <c r="A1" s="146" t="s">
        <v>2</v>
      </c>
      <c r="B1" s="113" t="s">
        <v>1641</v>
      </c>
      <c r="C1" s="176" t="s">
        <v>463</v>
      </c>
    </row>
    <row r="2" spans="1:12" x14ac:dyDescent="0.25">
      <c r="A2" s="146" t="s">
        <v>3</v>
      </c>
      <c r="B2" s="113" t="s">
        <v>1968</v>
      </c>
    </row>
    <row r="3" spans="1:12" x14ac:dyDescent="0.25">
      <c r="A3" s="146" t="s">
        <v>4</v>
      </c>
      <c r="B3" s="146" t="s">
        <v>1499</v>
      </c>
    </row>
    <row r="4" spans="1:12" x14ac:dyDescent="0.25">
      <c r="A4" s="146" t="s">
        <v>5</v>
      </c>
      <c r="B4" s="146" t="s">
        <v>1503</v>
      </c>
    </row>
    <row r="5" spans="1:12" x14ac:dyDescent="0.25">
      <c r="A5" s="146" t="s">
        <v>6</v>
      </c>
    </row>
    <row r="6" spans="1:12" x14ac:dyDescent="0.25">
      <c r="A6" s="146" t="s">
        <v>7</v>
      </c>
    </row>
    <row r="12" spans="1:12" ht="63" x14ac:dyDescent="0.25">
      <c r="J12" s="150" t="s">
        <v>259</v>
      </c>
      <c r="K12" s="150" t="s">
        <v>412</v>
      </c>
      <c r="L12" s="150" t="s">
        <v>1640</v>
      </c>
    </row>
    <row r="13" spans="1:12" ht="63" x14ac:dyDescent="0.25">
      <c r="J13" s="152" t="s">
        <v>260</v>
      </c>
      <c r="K13" s="152" t="s">
        <v>517</v>
      </c>
      <c r="L13" s="152" t="s">
        <v>1639</v>
      </c>
    </row>
    <row r="14" spans="1:12" x14ac:dyDescent="0.25">
      <c r="F14" s="146" t="s">
        <v>261</v>
      </c>
      <c r="G14" s="146">
        <v>2014</v>
      </c>
      <c r="H14" s="151" t="s">
        <v>262</v>
      </c>
      <c r="I14" s="146">
        <v>2014</v>
      </c>
      <c r="J14" s="184">
        <v>275.72899999999998</v>
      </c>
      <c r="K14" s="194">
        <v>13.333393975710454</v>
      </c>
    </row>
    <row r="15" spans="1:12" x14ac:dyDescent="0.25">
      <c r="G15" s="146">
        <v>2015</v>
      </c>
      <c r="H15" s="151"/>
      <c r="I15" s="146">
        <v>2015</v>
      </c>
      <c r="J15" s="184">
        <v>278.57499999999999</v>
      </c>
      <c r="K15" s="194">
        <v>12.263445120891635</v>
      </c>
    </row>
    <row r="16" spans="1:12" x14ac:dyDescent="0.25">
      <c r="G16" s="146">
        <v>2016</v>
      </c>
      <c r="H16" s="151"/>
      <c r="I16" s="146">
        <v>2016</v>
      </c>
      <c r="J16" s="184">
        <v>405.33499999999998</v>
      </c>
      <c r="K16" s="194">
        <v>14.246761226324987</v>
      </c>
    </row>
    <row r="17" spans="6:14" x14ac:dyDescent="0.25">
      <c r="G17" s="146">
        <v>2017</v>
      </c>
      <c r="H17" s="151"/>
      <c r="I17" s="146">
        <v>2017</v>
      </c>
      <c r="J17" s="184">
        <v>253.49600000000001</v>
      </c>
      <c r="K17" s="194">
        <v>11.7</v>
      </c>
    </row>
    <row r="18" spans="6:14" x14ac:dyDescent="0.25">
      <c r="G18" s="146">
        <v>2018</v>
      </c>
      <c r="H18" s="151"/>
      <c r="I18" s="146">
        <v>2018</v>
      </c>
      <c r="J18" s="184">
        <v>232.715</v>
      </c>
      <c r="K18" s="185">
        <v>8.6999999999999993</v>
      </c>
    </row>
    <row r="19" spans="6:14" x14ac:dyDescent="0.25">
      <c r="G19" s="146">
        <v>2019</v>
      </c>
      <c r="I19" s="146">
        <v>2019</v>
      </c>
      <c r="J19" s="184">
        <v>162.16300000000001</v>
      </c>
      <c r="K19" s="185">
        <v>7.8</v>
      </c>
    </row>
    <row r="20" spans="6:14" x14ac:dyDescent="0.25">
      <c r="G20" s="146">
        <v>2020</v>
      </c>
      <c r="I20" s="146">
        <v>2020</v>
      </c>
      <c r="J20" s="184">
        <v>314.02</v>
      </c>
      <c r="K20" s="185">
        <v>9.8687701314227798</v>
      </c>
      <c r="N20" s="185"/>
    </row>
    <row r="21" spans="6:14" x14ac:dyDescent="0.25">
      <c r="G21" s="146">
        <v>2021</v>
      </c>
      <c r="I21" s="146">
        <v>2021</v>
      </c>
      <c r="J21" s="184">
        <v>321.709</v>
      </c>
      <c r="K21" s="185">
        <v>12.7</v>
      </c>
      <c r="L21" s="185">
        <v>5</v>
      </c>
      <c r="M21" s="185"/>
      <c r="N21" s="185"/>
    </row>
    <row r="22" spans="6:14" x14ac:dyDescent="0.25">
      <c r="G22" s="146">
        <v>2022</v>
      </c>
      <c r="I22" s="146">
        <v>2022</v>
      </c>
      <c r="J22" s="184">
        <v>236.828</v>
      </c>
      <c r="K22" s="185">
        <v>11.6</v>
      </c>
      <c r="L22" s="146">
        <v>3.2</v>
      </c>
      <c r="M22" s="185"/>
      <c r="N22" s="185"/>
    </row>
    <row r="23" spans="6:14" x14ac:dyDescent="0.25">
      <c r="F23" s="146" t="s">
        <v>263</v>
      </c>
      <c r="G23" s="146">
        <v>2014</v>
      </c>
      <c r="H23" s="151" t="s">
        <v>264</v>
      </c>
      <c r="I23" s="146">
        <v>2014</v>
      </c>
      <c r="J23" s="184">
        <v>153.03800000000001</v>
      </c>
      <c r="K23" s="194">
        <v>15.260000000000002</v>
      </c>
    </row>
    <row r="24" spans="6:14" x14ac:dyDescent="0.25">
      <c r="G24" s="146">
        <v>2015</v>
      </c>
      <c r="H24" s="151"/>
      <c r="I24" s="146">
        <v>2015</v>
      </c>
      <c r="J24" s="184">
        <v>189.14400000000001</v>
      </c>
      <c r="K24" s="194">
        <v>14.610000000000001</v>
      </c>
    </row>
    <row r="25" spans="6:14" x14ac:dyDescent="0.25">
      <c r="G25" s="146">
        <v>2016</v>
      </c>
      <c r="H25" s="151"/>
      <c r="I25" s="146">
        <v>2016</v>
      </c>
      <c r="J25" s="184">
        <v>76.703999999999994</v>
      </c>
      <c r="K25" s="194">
        <v>10.554437741647433</v>
      </c>
    </row>
    <row r="26" spans="6:14" x14ac:dyDescent="0.25">
      <c r="G26" s="146">
        <v>2017</v>
      </c>
      <c r="H26" s="151"/>
      <c r="I26" s="146">
        <v>2017</v>
      </c>
      <c r="J26" s="184">
        <v>159.79</v>
      </c>
      <c r="K26" s="194">
        <v>7.5</v>
      </c>
    </row>
    <row r="27" spans="6:14" x14ac:dyDescent="0.25">
      <c r="G27" s="146">
        <v>2018</v>
      </c>
      <c r="H27" s="151"/>
      <c r="I27" s="146">
        <v>2018</v>
      </c>
      <c r="J27" s="184">
        <v>196.77600000000001</v>
      </c>
      <c r="K27" s="185">
        <v>5.0999999999999996</v>
      </c>
    </row>
    <row r="28" spans="6:14" x14ac:dyDescent="0.25">
      <c r="G28" s="146">
        <v>2019</v>
      </c>
      <c r="I28" s="146">
        <v>2019</v>
      </c>
      <c r="J28" s="184">
        <v>203.011</v>
      </c>
      <c r="K28" s="185">
        <v>5.48</v>
      </c>
    </row>
    <row r="29" spans="6:14" x14ac:dyDescent="0.25">
      <c r="G29" s="146">
        <v>2020</v>
      </c>
      <c r="I29" s="146">
        <v>2020</v>
      </c>
      <c r="J29" s="184">
        <v>149.67099999999999</v>
      </c>
      <c r="K29" s="185">
        <v>7</v>
      </c>
    </row>
    <row r="30" spans="6:14" x14ac:dyDescent="0.25">
      <c r="G30" s="146">
        <v>2021</v>
      </c>
      <c r="I30" s="146">
        <v>2021</v>
      </c>
      <c r="J30" s="184">
        <v>56.697000000000003</v>
      </c>
      <c r="K30" s="185">
        <v>7.8</v>
      </c>
      <c r="L30" s="185">
        <v>5.3</v>
      </c>
    </row>
    <row r="31" spans="6:14" x14ac:dyDescent="0.25">
      <c r="G31" s="146">
        <v>2022</v>
      </c>
      <c r="I31" s="146">
        <v>2022</v>
      </c>
      <c r="J31" s="184">
        <v>75.33</v>
      </c>
      <c r="K31" s="185">
        <v>7.7</v>
      </c>
      <c r="L31" s="185">
        <v>4.8</v>
      </c>
    </row>
    <row r="32" spans="6:14" x14ac:dyDescent="0.25">
      <c r="F32" s="146" t="s">
        <v>265</v>
      </c>
      <c r="G32" s="146">
        <v>2014</v>
      </c>
      <c r="H32" s="151" t="s">
        <v>266</v>
      </c>
      <c r="I32" s="146">
        <v>2014</v>
      </c>
      <c r="J32" s="184">
        <v>36.6</v>
      </c>
      <c r="K32" s="194">
        <v>11.235965576442389</v>
      </c>
    </row>
    <row r="33" spans="6:12" x14ac:dyDescent="0.25">
      <c r="G33" s="146">
        <v>2015</v>
      </c>
      <c r="H33" s="151"/>
      <c r="I33" s="146">
        <v>2015</v>
      </c>
      <c r="J33" s="184">
        <v>20.335000000000001</v>
      </c>
      <c r="K33" s="194">
        <v>8.8995129740518966</v>
      </c>
    </row>
    <row r="34" spans="6:12" x14ac:dyDescent="0.25">
      <c r="G34" s="146">
        <v>2016</v>
      </c>
      <c r="H34" s="151"/>
      <c r="I34" s="146">
        <v>2016</v>
      </c>
      <c r="J34" s="184">
        <v>72.936999999999998</v>
      </c>
      <c r="K34" s="194">
        <v>6.6367493857158619</v>
      </c>
    </row>
    <row r="35" spans="6:12" x14ac:dyDescent="0.25">
      <c r="G35" s="146">
        <v>2017</v>
      </c>
      <c r="H35" s="151"/>
      <c r="I35" s="146">
        <v>2017</v>
      </c>
      <c r="J35" s="184">
        <v>84.593999999999994</v>
      </c>
      <c r="K35" s="194">
        <v>6.18</v>
      </c>
    </row>
    <row r="36" spans="6:12" x14ac:dyDescent="0.25">
      <c r="G36" s="146">
        <v>2018</v>
      </c>
      <c r="H36" s="151"/>
      <c r="I36" s="146">
        <v>2018</v>
      </c>
      <c r="J36" s="184">
        <v>103.032</v>
      </c>
      <c r="K36" s="185">
        <v>5.99</v>
      </c>
    </row>
    <row r="37" spans="6:12" x14ac:dyDescent="0.25">
      <c r="G37" s="146">
        <v>2019</v>
      </c>
      <c r="I37" s="146">
        <v>2019</v>
      </c>
      <c r="J37" s="184">
        <v>46.7</v>
      </c>
      <c r="K37" s="185">
        <v>8.73</v>
      </c>
    </row>
    <row r="38" spans="6:12" x14ac:dyDescent="0.25">
      <c r="G38" s="146">
        <v>2020</v>
      </c>
      <c r="I38" s="146">
        <v>2020</v>
      </c>
      <c r="J38" s="184">
        <v>76.599999999999994</v>
      </c>
      <c r="K38" s="185">
        <v>11.1</v>
      </c>
    </row>
    <row r="39" spans="6:12" x14ac:dyDescent="0.25">
      <c r="G39" s="146">
        <v>2021</v>
      </c>
      <c r="I39" s="146">
        <v>2021</v>
      </c>
      <c r="J39" s="184">
        <v>63.326000000000001</v>
      </c>
      <c r="K39" s="185">
        <v>9.8000000000000007</v>
      </c>
      <c r="L39" s="185">
        <v>7.5</v>
      </c>
    </row>
    <row r="40" spans="6:12" x14ac:dyDescent="0.25">
      <c r="G40" s="146">
        <v>2022</v>
      </c>
      <c r="I40" s="146">
        <v>2022</v>
      </c>
      <c r="J40" s="184">
        <v>25.16</v>
      </c>
      <c r="K40" s="185">
        <v>11.2</v>
      </c>
      <c r="L40" s="146">
        <v>7.5</v>
      </c>
    </row>
    <row r="41" spans="6:12" x14ac:dyDescent="0.25">
      <c r="F41" s="146" t="s">
        <v>43</v>
      </c>
      <c r="G41" s="146">
        <v>2014</v>
      </c>
      <c r="H41" s="151" t="s">
        <v>43</v>
      </c>
      <c r="I41" s="146">
        <v>2014</v>
      </c>
      <c r="J41" s="184">
        <v>68.19</v>
      </c>
      <c r="K41" s="194">
        <v>16.189999999999998</v>
      </c>
    </row>
    <row r="42" spans="6:12" x14ac:dyDescent="0.25">
      <c r="G42" s="146">
        <v>2015</v>
      </c>
      <c r="H42" s="151"/>
      <c r="I42" s="146">
        <v>2015</v>
      </c>
      <c r="J42" s="184">
        <v>50.92</v>
      </c>
      <c r="K42" s="194">
        <v>12.06</v>
      </c>
    </row>
    <row r="43" spans="6:12" x14ac:dyDescent="0.25">
      <c r="G43" s="146">
        <v>2016</v>
      </c>
      <c r="H43" s="151"/>
      <c r="I43" s="146">
        <v>2016</v>
      </c>
      <c r="J43" s="184">
        <v>96.274000000000001</v>
      </c>
      <c r="K43" s="194">
        <v>9.5</v>
      </c>
    </row>
    <row r="44" spans="6:12" x14ac:dyDescent="0.25">
      <c r="G44" s="146">
        <v>2017</v>
      </c>
      <c r="H44" s="151"/>
      <c r="I44" s="146">
        <v>2017</v>
      </c>
      <c r="J44" s="184">
        <v>79.92</v>
      </c>
      <c r="K44" s="194">
        <v>7.5</v>
      </c>
    </row>
    <row r="45" spans="6:12" x14ac:dyDescent="0.25">
      <c r="G45" s="146">
        <v>2018</v>
      </c>
      <c r="H45" s="151"/>
      <c r="I45" s="146">
        <v>2018</v>
      </c>
      <c r="J45" s="184">
        <v>230.57499999999999</v>
      </c>
      <c r="K45" s="185">
        <v>7.3</v>
      </c>
    </row>
    <row r="46" spans="6:12" x14ac:dyDescent="0.25">
      <c r="G46" s="146">
        <v>2019</v>
      </c>
      <c r="I46" s="146">
        <v>2019</v>
      </c>
      <c r="J46" s="184">
        <v>70.545000000000002</v>
      </c>
      <c r="K46" s="185">
        <v>5.6</v>
      </c>
    </row>
    <row r="47" spans="6:12" x14ac:dyDescent="0.25">
      <c r="G47" s="146">
        <v>2020</v>
      </c>
      <c r="I47" s="146">
        <v>2020</v>
      </c>
      <c r="J47" s="184">
        <v>231.94900000000001</v>
      </c>
      <c r="K47" s="185">
        <v>9.1</v>
      </c>
    </row>
    <row r="48" spans="6:12" x14ac:dyDescent="0.25">
      <c r="G48" s="146">
        <v>2021</v>
      </c>
      <c r="I48" s="146">
        <v>2021</v>
      </c>
      <c r="J48" s="184">
        <v>44.454999999999998</v>
      </c>
      <c r="K48" s="185">
        <v>9.1999999999999993</v>
      </c>
      <c r="L48" s="185">
        <v>13.6</v>
      </c>
    </row>
    <row r="49" spans="6:12" x14ac:dyDescent="0.25">
      <c r="G49" s="146">
        <v>2022</v>
      </c>
      <c r="I49" s="146">
        <v>2022</v>
      </c>
      <c r="J49" s="184">
        <v>267.42500000000001</v>
      </c>
      <c r="K49" s="185">
        <v>11.3</v>
      </c>
      <c r="L49" s="146">
        <v>7.5</v>
      </c>
    </row>
    <row r="50" spans="6:12" x14ac:dyDescent="0.25">
      <c r="F50" s="146" t="s">
        <v>267</v>
      </c>
      <c r="G50" s="146">
        <v>2014</v>
      </c>
      <c r="H50" s="151" t="s">
        <v>268</v>
      </c>
      <c r="I50" s="146">
        <v>2014</v>
      </c>
      <c r="J50" s="184">
        <v>117</v>
      </c>
      <c r="K50" s="194">
        <v>14.3</v>
      </c>
    </row>
    <row r="51" spans="6:12" x14ac:dyDescent="0.25">
      <c r="G51" s="146">
        <v>2015</v>
      </c>
      <c r="H51" s="151"/>
      <c r="I51" s="146">
        <v>2015</v>
      </c>
      <c r="J51" s="184">
        <v>85</v>
      </c>
      <c r="K51" s="194">
        <v>14</v>
      </c>
    </row>
    <row r="52" spans="6:12" x14ac:dyDescent="0.25">
      <c r="G52" s="146">
        <v>2016</v>
      </c>
      <c r="H52" s="151"/>
      <c r="I52" s="146">
        <v>2016</v>
      </c>
      <c r="J52" s="184">
        <v>275</v>
      </c>
      <c r="K52" s="194">
        <v>16</v>
      </c>
    </row>
    <row r="53" spans="6:12" x14ac:dyDescent="0.25">
      <c r="G53" s="146">
        <v>2017</v>
      </c>
      <c r="H53" s="151"/>
      <c r="I53" s="146">
        <v>2017</v>
      </c>
      <c r="J53" s="184">
        <v>120</v>
      </c>
      <c r="K53" s="194">
        <v>9.1999999999999993</v>
      </c>
    </row>
    <row r="54" spans="6:12" x14ac:dyDescent="0.25">
      <c r="G54" s="146">
        <v>2018</v>
      </c>
      <c r="H54" s="151"/>
      <c r="I54" s="146">
        <v>2018</v>
      </c>
      <c r="J54" s="184">
        <v>145</v>
      </c>
      <c r="K54" s="185">
        <v>6.6</v>
      </c>
    </row>
    <row r="55" spans="6:12" x14ac:dyDescent="0.25">
      <c r="G55" s="146">
        <v>2019</v>
      </c>
      <c r="I55" s="146">
        <v>2019</v>
      </c>
      <c r="J55" s="184">
        <v>288.63400000000001</v>
      </c>
      <c r="K55" s="185">
        <v>9.1999999999999993</v>
      </c>
    </row>
    <row r="56" spans="6:12" x14ac:dyDescent="0.25">
      <c r="G56" s="146">
        <v>2020</v>
      </c>
      <c r="I56" s="146">
        <v>2020</v>
      </c>
      <c r="J56" s="184">
        <v>155.19999999999999</v>
      </c>
      <c r="K56" s="185">
        <v>12.5</v>
      </c>
    </row>
    <row r="57" spans="6:12" x14ac:dyDescent="0.25">
      <c r="G57" s="146">
        <v>2021</v>
      </c>
      <c r="I57" s="146">
        <v>2021</v>
      </c>
      <c r="J57" s="184">
        <v>244.3</v>
      </c>
      <c r="K57" s="185">
        <v>14.9</v>
      </c>
      <c r="L57" s="185">
        <v>7.1</v>
      </c>
    </row>
    <row r="58" spans="6:12" x14ac:dyDescent="0.25">
      <c r="G58" s="146">
        <v>2022</v>
      </c>
      <c r="I58" s="146">
        <v>2022</v>
      </c>
      <c r="J58" s="184">
        <v>124.4</v>
      </c>
      <c r="K58" s="185">
        <v>15.2</v>
      </c>
      <c r="L58" s="146">
        <v>3.3</v>
      </c>
    </row>
    <row r="59" spans="6:12" x14ac:dyDescent="0.25">
      <c r="F59" s="146" t="s">
        <v>269</v>
      </c>
      <c r="G59" s="146">
        <v>2014</v>
      </c>
      <c r="H59" s="151" t="s">
        <v>270</v>
      </c>
      <c r="I59" s="146">
        <v>2014</v>
      </c>
      <c r="J59" s="184">
        <v>37</v>
      </c>
      <c r="K59" s="194">
        <v>22</v>
      </c>
    </row>
    <row r="60" spans="6:12" x14ac:dyDescent="0.25">
      <c r="G60" s="146">
        <v>2015</v>
      </c>
      <c r="H60" s="151"/>
      <c r="I60" s="146">
        <v>2015</v>
      </c>
      <c r="J60" s="184">
        <v>70</v>
      </c>
      <c r="K60" s="194">
        <v>20</v>
      </c>
    </row>
    <row r="61" spans="6:12" x14ac:dyDescent="0.25">
      <c r="G61" s="146">
        <v>2016</v>
      </c>
      <c r="H61" s="151"/>
      <c r="I61" s="146">
        <v>2016</v>
      </c>
      <c r="J61" s="184">
        <v>28</v>
      </c>
      <c r="K61" s="194">
        <v>12</v>
      </c>
    </row>
    <row r="62" spans="6:12" x14ac:dyDescent="0.25">
      <c r="G62" s="146">
        <v>2017</v>
      </c>
      <c r="H62" s="151"/>
      <c r="I62" s="146">
        <v>2017</v>
      </c>
      <c r="J62" s="184">
        <v>117</v>
      </c>
      <c r="K62" s="194">
        <v>10</v>
      </c>
    </row>
    <row r="63" spans="6:12" x14ac:dyDescent="0.25">
      <c r="G63" s="146">
        <v>2018</v>
      </c>
      <c r="I63" s="146">
        <v>2018</v>
      </c>
      <c r="J63" s="184">
        <v>90.12</v>
      </c>
      <c r="K63" s="185">
        <v>10</v>
      </c>
    </row>
    <row r="64" spans="6:12" x14ac:dyDescent="0.25">
      <c r="G64" s="146">
        <v>2019</v>
      </c>
      <c r="I64" s="146">
        <v>2019</v>
      </c>
      <c r="J64" s="184">
        <v>180</v>
      </c>
      <c r="K64" s="185">
        <v>9.8000000000000007</v>
      </c>
    </row>
    <row r="65" spans="7:12" x14ac:dyDescent="0.25">
      <c r="G65" s="146">
        <v>2020</v>
      </c>
      <c r="I65" s="146">
        <v>2020</v>
      </c>
      <c r="J65" s="184">
        <v>66</v>
      </c>
      <c r="K65" s="185">
        <v>13.6</v>
      </c>
    </row>
    <row r="66" spans="7:12" x14ac:dyDescent="0.25">
      <c r="G66" s="146">
        <v>2021</v>
      </c>
      <c r="I66" s="146">
        <v>2021</v>
      </c>
      <c r="J66" s="184">
        <v>192</v>
      </c>
      <c r="K66" s="185">
        <v>16.8</v>
      </c>
      <c r="L66" s="185">
        <v>9.1</v>
      </c>
    </row>
    <row r="67" spans="7:12" x14ac:dyDescent="0.25">
      <c r="G67" s="146">
        <v>2022</v>
      </c>
      <c r="I67" s="146">
        <v>2022</v>
      </c>
      <c r="J67" s="184">
        <v>60</v>
      </c>
      <c r="K67" s="185">
        <v>15.9</v>
      </c>
      <c r="L67" s="185">
        <v>7.8</v>
      </c>
    </row>
  </sheetData>
  <hyperlinks>
    <hyperlink ref="C1" location="Jegyzék_index!A1" display="Vissza a jegyzékre / Return to the Index" xr:uid="{ED4EB834-DB1E-4993-8B7E-8309336E367D}"/>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0239E-3209-499B-A6CE-0D65560730DB}">
  <dimension ref="A1:T63"/>
  <sheetViews>
    <sheetView zoomScale="75" zoomScaleNormal="75" workbookViewId="0"/>
  </sheetViews>
  <sheetFormatPr defaultColWidth="9.140625" defaultRowHeight="15" x14ac:dyDescent="0.25"/>
  <cols>
    <col min="1" max="1" width="14.140625" style="203" customWidth="1"/>
    <col min="2" max="2" width="95.42578125" style="203" bestFit="1" customWidth="1"/>
    <col min="3" max="3" width="17.28515625" style="203" customWidth="1"/>
    <col min="4" max="5" width="9.140625" style="203"/>
    <col min="6" max="6" width="3" style="203" bestFit="1" customWidth="1"/>
    <col min="7" max="7" width="9.85546875" style="203" customWidth="1"/>
    <col min="8" max="9" width="13" style="203" customWidth="1"/>
    <col min="10" max="10" width="10.28515625" style="203" customWidth="1"/>
    <col min="11" max="11" width="15.85546875" style="203" customWidth="1"/>
    <col min="12" max="12" width="12.5703125" style="203" customWidth="1"/>
    <col min="13" max="13" width="11.140625" style="203" customWidth="1"/>
    <col min="14" max="16384" width="9.140625" style="203"/>
  </cols>
  <sheetData>
    <row r="1" spans="1:20" ht="15.75" x14ac:dyDescent="0.25">
      <c r="A1" s="35" t="s">
        <v>2</v>
      </c>
      <c r="B1" s="36" t="s">
        <v>1764</v>
      </c>
      <c r="C1" s="179" t="s">
        <v>463</v>
      </c>
    </row>
    <row r="2" spans="1:20" ht="15.75" x14ac:dyDescent="0.25">
      <c r="A2" s="35" t="s">
        <v>3</v>
      </c>
      <c r="B2" s="36" t="s">
        <v>1765</v>
      </c>
    </row>
    <row r="3" spans="1:20" ht="15.75" x14ac:dyDescent="0.25">
      <c r="A3" s="29" t="s">
        <v>4</v>
      </c>
      <c r="B3" s="29" t="s">
        <v>8</v>
      </c>
    </row>
    <row r="4" spans="1:20" ht="15.75" x14ac:dyDescent="0.25">
      <c r="A4" s="29" t="s">
        <v>5</v>
      </c>
      <c r="B4" s="29" t="s">
        <v>11</v>
      </c>
    </row>
    <row r="5" spans="1:20" ht="15.75" x14ac:dyDescent="0.25">
      <c r="A5" s="27" t="s">
        <v>6</v>
      </c>
      <c r="B5" s="59" t="s">
        <v>1918</v>
      </c>
    </row>
    <row r="6" spans="1:20" ht="15.75" x14ac:dyDescent="0.25">
      <c r="A6" s="27" t="s">
        <v>7</v>
      </c>
      <c r="B6" s="59" t="s">
        <v>1969</v>
      </c>
    </row>
    <row r="10" spans="1:20" ht="60" x14ac:dyDescent="0.25">
      <c r="G10" s="207" t="s">
        <v>1912</v>
      </c>
      <c r="H10" s="207" t="s">
        <v>1913</v>
      </c>
      <c r="I10" s="207" t="s">
        <v>1914</v>
      </c>
      <c r="J10" s="207" t="s">
        <v>1915</v>
      </c>
      <c r="K10" s="207" t="s">
        <v>1917</v>
      </c>
      <c r="L10" s="207" t="s">
        <v>1916</v>
      </c>
      <c r="M10" s="207" t="s">
        <v>1911</v>
      </c>
      <c r="N10" s="207"/>
      <c r="R10" s="207"/>
      <c r="S10" s="207"/>
      <c r="T10" s="207"/>
    </row>
    <row r="11" spans="1:20" ht="60" x14ac:dyDescent="0.25">
      <c r="E11" s="205"/>
      <c r="F11" s="205"/>
      <c r="G11" s="206" t="s">
        <v>1905</v>
      </c>
      <c r="H11" s="206" t="s">
        <v>1907</v>
      </c>
      <c r="I11" s="206" t="s">
        <v>1908</v>
      </c>
      <c r="J11" s="206" t="s">
        <v>1906</v>
      </c>
      <c r="K11" s="206" t="s">
        <v>1919</v>
      </c>
      <c r="L11" s="206" t="s">
        <v>1909</v>
      </c>
      <c r="M11" s="206" t="s">
        <v>1910</v>
      </c>
      <c r="N11" s="206"/>
      <c r="R11" s="206"/>
      <c r="S11" s="206"/>
      <c r="T11" s="206"/>
    </row>
    <row r="12" spans="1:20" x14ac:dyDescent="0.25">
      <c r="E12" s="205" t="s">
        <v>1763</v>
      </c>
      <c r="F12" s="205" t="s">
        <v>628</v>
      </c>
      <c r="G12" s="220">
        <v>106.7373</v>
      </c>
      <c r="H12" s="220">
        <v>124.2092</v>
      </c>
      <c r="I12" s="220">
        <v>137.51689999999999</v>
      </c>
      <c r="J12" s="220">
        <v>102.8476</v>
      </c>
      <c r="K12" s="220">
        <v>120.6969</v>
      </c>
      <c r="L12" s="220">
        <v>122.03740000000001</v>
      </c>
      <c r="M12" s="220">
        <v>110.1635</v>
      </c>
    </row>
    <row r="13" spans="1:20" x14ac:dyDescent="0.25">
      <c r="E13" s="205"/>
      <c r="F13" s="205" t="s">
        <v>629</v>
      </c>
      <c r="G13" s="220">
        <v>118.1123</v>
      </c>
      <c r="H13" s="220">
        <v>123.7448</v>
      </c>
      <c r="I13" s="220">
        <v>135.1061</v>
      </c>
      <c r="J13" s="220">
        <v>97.549300000000002</v>
      </c>
      <c r="K13" s="220">
        <v>127.0067</v>
      </c>
      <c r="L13" s="220">
        <v>124.9755</v>
      </c>
      <c r="M13" s="220">
        <v>113.0881</v>
      </c>
    </row>
    <row r="14" spans="1:20" x14ac:dyDescent="0.25">
      <c r="E14" s="205"/>
      <c r="F14" s="205" t="s">
        <v>630</v>
      </c>
      <c r="G14" s="220">
        <v>123.56180000000001</v>
      </c>
      <c r="H14" s="220">
        <v>143.4744</v>
      </c>
      <c r="I14" s="220">
        <v>141.16810000000001</v>
      </c>
      <c r="J14" s="220">
        <v>107.7311</v>
      </c>
      <c r="K14" s="220">
        <v>134.9178</v>
      </c>
      <c r="L14" s="220">
        <v>129.512</v>
      </c>
      <c r="M14" s="220">
        <v>122.1913</v>
      </c>
    </row>
    <row r="15" spans="1:20" x14ac:dyDescent="0.25">
      <c r="E15" s="205"/>
      <c r="F15" s="205" t="s">
        <v>631</v>
      </c>
      <c r="G15" s="220">
        <v>117.5561</v>
      </c>
      <c r="H15" s="220">
        <v>119.1828</v>
      </c>
      <c r="I15" s="220">
        <v>136.3852</v>
      </c>
      <c r="J15" s="220">
        <v>108.26909999999999</v>
      </c>
      <c r="K15" s="220">
        <v>138.79390000000001</v>
      </c>
      <c r="L15" s="220">
        <v>128.26509999999999</v>
      </c>
      <c r="M15" s="220">
        <v>116.49930000000001</v>
      </c>
    </row>
    <row r="16" spans="1:20" x14ac:dyDescent="0.25">
      <c r="E16" s="205"/>
      <c r="F16" s="205" t="s">
        <v>632</v>
      </c>
      <c r="G16" s="220">
        <v>126.8963</v>
      </c>
      <c r="H16" s="220">
        <v>133.91579999999999</v>
      </c>
      <c r="I16" s="220">
        <v>151.76990000000001</v>
      </c>
      <c r="J16" s="220">
        <v>113.4528</v>
      </c>
      <c r="K16" s="220">
        <v>145.2345</v>
      </c>
      <c r="L16" s="220">
        <v>137.75049999999999</v>
      </c>
      <c r="M16" s="220">
        <v>124.8643</v>
      </c>
    </row>
    <row r="17" spans="5:13" x14ac:dyDescent="0.25">
      <c r="E17" s="205"/>
      <c r="F17" s="205" t="s">
        <v>633</v>
      </c>
      <c r="G17" s="220">
        <v>112.562</v>
      </c>
      <c r="H17" s="220">
        <v>130.5241</v>
      </c>
      <c r="I17" s="220">
        <v>138.6404</v>
      </c>
      <c r="J17" s="220">
        <v>108.7649</v>
      </c>
      <c r="K17" s="220">
        <v>132.9847</v>
      </c>
      <c r="L17" s="220">
        <v>119.9473</v>
      </c>
      <c r="M17" s="220">
        <v>114.3904</v>
      </c>
    </row>
    <row r="18" spans="5:13" x14ac:dyDescent="0.25">
      <c r="E18" s="205"/>
      <c r="F18" s="205" t="s">
        <v>634</v>
      </c>
      <c r="G18" s="220">
        <v>114.91670000000001</v>
      </c>
      <c r="H18" s="220">
        <v>121.2555</v>
      </c>
      <c r="I18" s="220">
        <v>148.90559999999999</v>
      </c>
      <c r="J18" s="220">
        <v>117.0337</v>
      </c>
      <c r="K18" s="220">
        <v>136.87209999999999</v>
      </c>
      <c r="L18" s="220">
        <v>131.7627</v>
      </c>
      <c r="M18" s="220">
        <v>115.8266</v>
      </c>
    </row>
    <row r="19" spans="5:13" x14ac:dyDescent="0.25">
      <c r="E19" s="205"/>
      <c r="F19" s="205" t="s">
        <v>635</v>
      </c>
      <c r="G19" s="220">
        <v>86.560699999999997</v>
      </c>
      <c r="H19" s="220">
        <v>135.10239999999999</v>
      </c>
      <c r="I19" s="220">
        <v>135.32849999999999</v>
      </c>
      <c r="J19" s="220">
        <v>113.2166</v>
      </c>
      <c r="K19" s="220">
        <v>125.7435</v>
      </c>
      <c r="L19" s="220">
        <v>110.0801</v>
      </c>
      <c r="M19" s="220">
        <v>103.01130000000001</v>
      </c>
    </row>
    <row r="20" spans="5:13" x14ac:dyDescent="0.25">
      <c r="E20" s="205"/>
      <c r="F20" s="205" t="s">
        <v>636</v>
      </c>
      <c r="G20" s="220">
        <v>123.1157</v>
      </c>
      <c r="H20" s="220">
        <v>167.72300000000001</v>
      </c>
      <c r="I20" s="220">
        <v>157.6995</v>
      </c>
      <c r="J20" s="220">
        <v>125.00069999999999</v>
      </c>
      <c r="K20" s="220">
        <v>141.01060000000001</v>
      </c>
      <c r="L20" s="220">
        <v>125.8152</v>
      </c>
      <c r="M20" s="220">
        <v>125.4721</v>
      </c>
    </row>
    <row r="21" spans="5:13" x14ac:dyDescent="0.25">
      <c r="E21" s="205"/>
      <c r="F21" s="205" t="s">
        <v>637</v>
      </c>
      <c r="G21" s="220">
        <v>125.0365</v>
      </c>
      <c r="H21" s="220">
        <v>157.4786</v>
      </c>
      <c r="I21" s="220">
        <v>164.482</v>
      </c>
      <c r="J21" s="220">
        <v>128.40190000000001</v>
      </c>
      <c r="K21" s="220">
        <v>149.5889</v>
      </c>
      <c r="L21" s="220">
        <v>129.97810000000001</v>
      </c>
      <c r="M21" s="220">
        <v>127.54940000000001</v>
      </c>
    </row>
    <row r="22" spans="5:13" x14ac:dyDescent="0.25">
      <c r="E22" s="205"/>
      <c r="F22" s="205" t="s">
        <v>638</v>
      </c>
      <c r="G22" s="220">
        <v>114.2533</v>
      </c>
      <c r="H22" s="220">
        <v>162.9024</v>
      </c>
      <c r="I22" s="220">
        <v>166.18049999999999</v>
      </c>
      <c r="J22" s="220">
        <v>116.3879</v>
      </c>
      <c r="K22" s="220">
        <v>137.29849999999999</v>
      </c>
      <c r="L22" s="220">
        <v>127.4006</v>
      </c>
      <c r="M22" s="220">
        <v>122.39579999999999</v>
      </c>
    </row>
    <row r="23" spans="5:13" x14ac:dyDescent="0.25">
      <c r="E23" s="205"/>
      <c r="F23" s="205" t="s">
        <v>639</v>
      </c>
      <c r="G23" s="220">
        <v>83.084299999999999</v>
      </c>
      <c r="H23" s="220">
        <v>119.54559999999999</v>
      </c>
      <c r="I23" s="220">
        <v>129.65119999999999</v>
      </c>
      <c r="J23" s="220">
        <v>104.53660000000001</v>
      </c>
      <c r="K23" s="220">
        <v>97.864699999999999</v>
      </c>
      <c r="L23" s="220">
        <v>97.487300000000005</v>
      </c>
      <c r="M23" s="220">
        <v>96.561800000000005</v>
      </c>
    </row>
    <row r="24" spans="5:13" x14ac:dyDescent="0.25">
      <c r="E24" s="205" t="s">
        <v>675</v>
      </c>
      <c r="F24" s="205" t="s">
        <v>628</v>
      </c>
      <c r="G24" s="220">
        <v>118.14</v>
      </c>
      <c r="H24" s="220">
        <v>132.8288</v>
      </c>
      <c r="I24" s="220">
        <v>162.0718</v>
      </c>
      <c r="J24" s="220">
        <v>109.57089999999999</v>
      </c>
      <c r="K24" s="220">
        <v>118.56619999999999</v>
      </c>
      <c r="L24" s="220">
        <v>106.2617</v>
      </c>
      <c r="M24" s="220">
        <v>114.2269</v>
      </c>
    </row>
    <row r="25" spans="5:13" x14ac:dyDescent="0.25">
      <c r="E25" s="205"/>
      <c r="F25" s="205" t="s">
        <v>629</v>
      </c>
      <c r="G25" s="220">
        <v>124.9933</v>
      </c>
      <c r="H25" s="220">
        <v>139.00460000000001</v>
      </c>
      <c r="I25" s="220">
        <v>167.83170000000001</v>
      </c>
      <c r="J25" s="220">
        <v>107.99720000000001</v>
      </c>
      <c r="K25" s="220">
        <v>126.6645</v>
      </c>
      <c r="L25" s="220">
        <v>116.69370000000001</v>
      </c>
      <c r="M25" s="220">
        <v>118.2139</v>
      </c>
    </row>
    <row r="26" spans="5:13" x14ac:dyDescent="0.25">
      <c r="E26" s="205"/>
      <c r="F26" s="205" t="s">
        <v>630</v>
      </c>
      <c r="G26" s="220">
        <v>99.249700000000004</v>
      </c>
      <c r="H26" s="220">
        <v>146.95249999999999</v>
      </c>
      <c r="I26" s="220">
        <v>176.3655</v>
      </c>
      <c r="J26" s="220">
        <v>120.8909</v>
      </c>
      <c r="K26" s="220">
        <v>134.65520000000001</v>
      </c>
      <c r="L26" s="220">
        <v>121.8322</v>
      </c>
      <c r="M26" s="220">
        <v>115.2659</v>
      </c>
    </row>
    <row r="27" spans="5:13" x14ac:dyDescent="0.25">
      <c r="E27" s="205"/>
      <c r="F27" s="205" t="s">
        <v>631</v>
      </c>
      <c r="G27" s="220">
        <v>24.1464</v>
      </c>
      <c r="H27" s="220">
        <v>93.1935</v>
      </c>
      <c r="I27" s="220">
        <v>124.902</v>
      </c>
      <c r="J27" s="220">
        <v>99.079400000000007</v>
      </c>
      <c r="K27" s="220">
        <v>104.0664</v>
      </c>
      <c r="L27" s="220">
        <v>92.5822</v>
      </c>
      <c r="M27" s="220">
        <v>71.733699999999999</v>
      </c>
    </row>
    <row r="28" spans="5:13" x14ac:dyDescent="0.25">
      <c r="E28" s="205"/>
      <c r="F28" s="205" t="s">
        <v>632</v>
      </c>
      <c r="G28" s="220">
        <v>59.585700000000003</v>
      </c>
      <c r="H28" s="220">
        <v>105.4132</v>
      </c>
      <c r="I28" s="220">
        <v>132.595</v>
      </c>
      <c r="J28" s="220">
        <v>100.27079999999999</v>
      </c>
      <c r="K28" s="220">
        <v>107.43810000000001</v>
      </c>
      <c r="L28" s="220">
        <v>92.004999999999995</v>
      </c>
      <c r="M28" s="220">
        <v>85.403899999999993</v>
      </c>
    </row>
    <row r="29" spans="5:13" x14ac:dyDescent="0.25">
      <c r="E29" s="205"/>
      <c r="F29" s="205" t="s">
        <v>633</v>
      </c>
      <c r="G29" s="220">
        <v>98.264600000000002</v>
      </c>
      <c r="H29" s="220">
        <v>135.6225</v>
      </c>
      <c r="I29" s="220">
        <v>144.72620000000001</v>
      </c>
      <c r="J29" s="220">
        <v>109.8781</v>
      </c>
      <c r="K29" s="220">
        <v>118.8605</v>
      </c>
      <c r="L29" s="220">
        <v>99.381600000000006</v>
      </c>
      <c r="M29" s="220">
        <v>106.5515</v>
      </c>
    </row>
    <row r="30" spans="5:13" x14ac:dyDescent="0.25">
      <c r="E30" s="205"/>
      <c r="F30" s="205" t="s">
        <v>634</v>
      </c>
      <c r="G30" s="220">
        <v>100.197</v>
      </c>
      <c r="H30" s="220">
        <v>124.5795</v>
      </c>
      <c r="I30" s="220">
        <v>152.6729</v>
      </c>
      <c r="J30" s="220">
        <v>117.61790000000001</v>
      </c>
      <c r="K30" s="220">
        <v>122.8134</v>
      </c>
      <c r="L30" s="220">
        <v>102.6683</v>
      </c>
      <c r="M30" s="220">
        <v>107.01300000000001</v>
      </c>
    </row>
    <row r="31" spans="5:13" x14ac:dyDescent="0.25">
      <c r="E31" s="205"/>
      <c r="F31" s="205" t="s">
        <v>635</v>
      </c>
      <c r="G31" s="220">
        <v>92.271100000000004</v>
      </c>
      <c r="H31" s="220">
        <v>137.26300000000001</v>
      </c>
      <c r="I31" s="220">
        <v>147.88720000000001</v>
      </c>
      <c r="J31" s="220">
        <v>113.5956</v>
      </c>
      <c r="K31" s="220">
        <v>115.0337</v>
      </c>
      <c r="L31" s="220">
        <v>93.484899999999996</v>
      </c>
      <c r="M31" s="220">
        <v>101.6861</v>
      </c>
    </row>
    <row r="32" spans="5:13" x14ac:dyDescent="0.25">
      <c r="E32" s="205"/>
      <c r="F32" s="205" t="s">
        <v>636</v>
      </c>
      <c r="G32" s="220">
        <v>133.10130000000001</v>
      </c>
      <c r="H32" s="220">
        <v>177.82599999999999</v>
      </c>
      <c r="I32" s="220">
        <v>196.1807</v>
      </c>
      <c r="J32" s="220">
        <v>127.4246</v>
      </c>
      <c r="K32" s="220">
        <v>136.20249999999999</v>
      </c>
      <c r="L32" s="220">
        <v>120.99809999999999</v>
      </c>
      <c r="M32" s="220">
        <v>129.74870000000001</v>
      </c>
    </row>
    <row r="33" spans="5:13" x14ac:dyDescent="0.25">
      <c r="E33" s="205"/>
      <c r="F33" s="205" t="s">
        <v>637</v>
      </c>
      <c r="G33" s="220">
        <v>130.874</v>
      </c>
      <c r="H33" s="220">
        <v>173.63030000000001</v>
      </c>
      <c r="I33" s="220">
        <v>186.68170000000001</v>
      </c>
      <c r="J33" s="220">
        <v>122.2906</v>
      </c>
      <c r="K33" s="220">
        <v>133.45590000000001</v>
      </c>
      <c r="L33" s="220">
        <v>117.1825</v>
      </c>
      <c r="M33" s="220">
        <v>127.87860000000001</v>
      </c>
    </row>
    <row r="34" spans="5:13" x14ac:dyDescent="0.25">
      <c r="E34" s="205"/>
      <c r="F34" s="205" t="s">
        <v>638</v>
      </c>
      <c r="G34" s="220">
        <v>123.2486</v>
      </c>
      <c r="H34" s="220">
        <v>171.4307</v>
      </c>
      <c r="I34" s="220">
        <v>212.6397</v>
      </c>
      <c r="J34" s="220">
        <v>114.5823</v>
      </c>
      <c r="K34" s="220">
        <v>134.0239</v>
      </c>
      <c r="L34" s="220">
        <v>119.02970000000001</v>
      </c>
      <c r="M34" s="220">
        <v>127.002</v>
      </c>
    </row>
    <row r="35" spans="5:13" x14ac:dyDescent="0.25">
      <c r="E35" s="205"/>
      <c r="F35" s="205" t="s">
        <v>639</v>
      </c>
      <c r="G35" s="220">
        <v>97.284400000000005</v>
      </c>
      <c r="H35" s="220">
        <v>119.8021</v>
      </c>
      <c r="I35" s="220">
        <v>172.29830000000001</v>
      </c>
      <c r="J35" s="220">
        <v>108.6045</v>
      </c>
      <c r="K35" s="220">
        <v>105.64149999999999</v>
      </c>
      <c r="L35" s="220">
        <v>97.329099999999997</v>
      </c>
      <c r="M35" s="220">
        <v>105.06</v>
      </c>
    </row>
    <row r="36" spans="5:13" x14ac:dyDescent="0.25">
      <c r="E36" s="205" t="s">
        <v>676</v>
      </c>
      <c r="F36" s="205" t="s">
        <v>628</v>
      </c>
      <c r="G36" s="220">
        <v>85.984899999999996</v>
      </c>
      <c r="H36" s="220">
        <v>144.25530000000001</v>
      </c>
      <c r="I36" s="220">
        <v>223.58</v>
      </c>
      <c r="J36" s="220">
        <v>104.2876</v>
      </c>
      <c r="K36" s="220">
        <v>121.71299999999999</v>
      </c>
      <c r="L36" s="220">
        <v>103.87139999999999</v>
      </c>
      <c r="M36" s="220">
        <v>106.0637</v>
      </c>
    </row>
    <row r="37" spans="5:13" x14ac:dyDescent="0.25">
      <c r="F37" s="205" t="s">
        <v>629</v>
      </c>
      <c r="G37" s="220">
        <v>116.1896</v>
      </c>
      <c r="H37" s="220">
        <v>152.58850000000001</v>
      </c>
      <c r="I37" s="220">
        <v>223.48249999999999</v>
      </c>
      <c r="J37" s="220">
        <v>105.65130000000001</v>
      </c>
      <c r="K37" s="220">
        <v>128.56229999999999</v>
      </c>
      <c r="L37" s="220">
        <v>118.1789</v>
      </c>
      <c r="M37" s="220">
        <v>119.99339999999999</v>
      </c>
    </row>
    <row r="38" spans="5:13" x14ac:dyDescent="0.25">
      <c r="F38" s="205" t="s">
        <v>630</v>
      </c>
      <c r="G38" s="220">
        <v>126.2009</v>
      </c>
      <c r="H38" s="220">
        <v>160.82310000000001</v>
      </c>
      <c r="I38" s="220">
        <v>244.87119999999999</v>
      </c>
      <c r="J38" s="220">
        <v>122.3241</v>
      </c>
      <c r="K38" s="220">
        <v>154.42410000000001</v>
      </c>
      <c r="L38" s="220">
        <v>131.86789999999999</v>
      </c>
      <c r="M38" s="220">
        <v>134.1917</v>
      </c>
    </row>
    <row r="39" spans="5:13" x14ac:dyDescent="0.25">
      <c r="F39" s="205" t="s">
        <v>631</v>
      </c>
      <c r="G39" s="220">
        <v>105.0449</v>
      </c>
      <c r="H39" s="220">
        <v>137.56790000000001</v>
      </c>
      <c r="I39" s="220">
        <v>221.75319999999999</v>
      </c>
      <c r="J39" s="220">
        <v>112.3086</v>
      </c>
      <c r="K39" s="220">
        <v>145.14570000000001</v>
      </c>
      <c r="L39" s="220">
        <v>121.5428</v>
      </c>
      <c r="M39" s="220">
        <v>117.03360000000001</v>
      </c>
    </row>
    <row r="40" spans="5:13" x14ac:dyDescent="0.25">
      <c r="F40" s="205" t="s">
        <v>632</v>
      </c>
      <c r="G40" s="220">
        <v>107.3955</v>
      </c>
      <c r="H40" s="220">
        <v>131.70650000000001</v>
      </c>
      <c r="I40" s="220">
        <v>230.4692</v>
      </c>
      <c r="J40" s="220">
        <v>114.056</v>
      </c>
      <c r="K40" s="220">
        <v>145.41329999999999</v>
      </c>
      <c r="L40" s="220">
        <v>123.8571</v>
      </c>
      <c r="M40" s="220">
        <v>119.8627</v>
      </c>
    </row>
    <row r="41" spans="5:13" x14ac:dyDescent="0.25">
      <c r="F41" s="205" t="s">
        <v>633</v>
      </c>
      <c r="G41" s="220">
        <v>111.4302</v>
      </c>
      <c r="H41" s="220">
        <v>156.86850000000001</v>
      </c>
      <c r="I41" s="220">
        <v>245.80779999999999</v>
      </c>
      <c r="J41" s="220">
        <v>123.8152</v>
      </c>
      <c r="K41" s="220">
        <v>148.74090000000001</v>
      </c>
      <c r="L41" s="220">
        <v>134.59710000000001</v>
      </c>
      <c r="M41" s="220">
        <v>129.75299999999999</v>
      </c>
    </row>
    <row r="42" spans="5:13" x14ac:dyDescent="0.25">
      <c r="F42" s="205" t="s">
        <v>634</v>
      </c>
      <c r="G42" s="220">
        <v>93.315600000000003</v>
      </c>
      <c r="H42" s="220">
        <v>118.5834</v>
      </c>
      <c r="I42" s="220">
        <v>242.41759999999999</v>
      </c>
      <c r="J42" s="220">
        <v>121.7741</v>
      </c>
      <c r="K42" s="220">
        <v>142.5438</v>
      </c>
      <c r="L42" s="220">
        <v>122.27119999999999</v>
      </c>
      <c r="M42" s="220">
        <v>115.0642</v>
      </c>
    </row>
    <row r="43" spans="5:13" x14ac:dyDescent="0.25">
      <c r="F43" s="205" t="s">
        <v>635</v>
      </c>
      <c r="G43" s="220">
        <v>60.865900000000003</v>
      </c>
      <c r="H43" s="220">
        <v>130.69049999999999</v>
      </c>
      <c r="I43" s="220">
        <v>208.77680000000001</v>
      </c>
      <c r="J43" s="220">
        <v>124.9456</v>
      </c>
      <c r="K43" s="220">
        <v>133.3306</v>
      </c>
      <c r="L43" s="220">
        <v>115.16500000000001</v>
      </c>
      <c r="M43" s="220">
        <v>103.0271</v>
      </c>
    </row>
    <row r="44" spans="5:13" x14ac:dyDescent="0.25">
      <c r="F44" s="205" t="s">
        <v>636</v>
      </c>
      <c r="G44" s="220">
        <v>98.113</v>
      </c>
      <c r="H44" s="220">
        <v>155.77350000000001</v>
      </c>
      <c r="I44" s="220">
        <v>251.9958</v>
      </c>
      <c r="J44" s="220">
        <v>141.40049999999999</v>
      </c>
      <c r="K44" s="220">
        <v>145.46899999999999</v>
      </c>
      <c r="L44" s="220">
        <v>136.16149999999999</v>
      </c>
      <c r="M44" s="220">
        <v>124.7606</v>
      </c>
    </row>
    <row r="45" spans="5:13" x14ac:dyDescent="0.25">
      <c r="F45" s="205" t="s">
        <v>637</v>
      </c>
      <c r="G45" s="220">
        <v>91.804500000000004</v>
      </c>
      <c r="H45" s="220">
        <v>153.68700000000001</v>
      </c>
      <c r="I45" s="220">
        <v>224.04759999999999</v>
      </c>
      <c r="J45" s="220">
        <v>135.4975</v>
      </c>
      <c r="K45" s="220">
        <v>145.82310000000001</v>
      </c>
      <c r="L45" s="220">
        <v>139.28469999999999</v>
      </c>
      <c r="M45" s="220">
        <v>121.8419</v>
      </c>
    </row>
    <row r="46" spans="5:13" x14ac:dyDescent="0.25">
      <c r="F46" s="205" t="s">
        <v>638</v>
      </c>
      <c r="G46" s="220">
        <v>104.2961</v>
      </c>
      <c r="H46" s="220">
        <v>166.1551</v>
      </c>
      <c r="I46" s="220">
        <v>247.53819999999999</v>
      </c>
      <c r="J46" s="220">
        <v>135.30000000000001</v>
      </c>
      <c r="K46" s="220">
        <v>148.89349999999999</v>
      </c>
      <c r="L46" s="220">
        <v>137.4896</v>
      </c>
      <c r="M46" s="220">
        <v>128.6773</v>
      </c>
    </row>
    <row r="47" spans="5:13" x14ac:dyDescent="0.25">
      <c r="F47" s="205" t="s">
        <v>639</v>
      </c>
      <c r="G47" s="220">
        <v>78.364400000000003</v>
      </c>
      <c r="H47" s="220">
        <v>141.85720000000001</v>
      </c>
      <c r="I47" s="220">
        <v>213.06970000000001</v>
      </c>
      <c r="J47" s="220">
        <v>123.0964</v>
      </c>
      <c r="K47" s="220">
        <v>116.3693</v>
      </c>
      <c r="L47" s="220">
        <v>113.89830000000001</v>
      </c>
      <c r="M47" s="220">
        <v>109.6956</v>
      </c>
    </row>
    <row r="48" spans="5:13" x14ac:dyDescent="0.25">
      <c r="E48" s="205" t="s">
        <v>1642</v>
      </c>
      <c r="F48" s="205" t="s">
        <v>628</v>
      </c>
      <c r="G48" s="220">
        <v>93.264899999999997</v>
      </c>
      <c r="H48" s="220">
        <v>141.12139999999999</v>
      </c>
      <c r="I48" s="220">
        <v>240.24529999999999</v>
      </c>
      <c r="J48" s="220">
        <v>120.5915</v>
      </c>
      <c r="K48" s="220">
        <v>126.1331</v>
      </c>
      <c r="L48" s="220">
        <v>113.0338</v>
      </c>
      <c r="M48" s="220">
        <v>114.2226</v>
      </c>
    </row>
    <row r="49" spans="5:13" x14ac:dyDescent="0.25">
      <c r="F49" s="205" t="s">
        <v>629</v>
      </c>
      <c r="G49" s="220">
        <v>115.9678</v>
      </c>
      <c r="H49" s="220">
        <v>156.1232</v>
      </c>
      <c r="I49" s="220">
        <v>255.18979999999999</v>
      </c>
      <c r="J49" s="220">
        <v>116.324</v>
      </c>
      <c r="K49" s="220">
        <v>131.94730000000001</v>
      </c>
      <c r="L49" s="220">
        <v>123.4238</v>
      </c>
      <c r="M49" s="220">
        <v>125.47190000000001</v>
      </c>
    </row>
    <row r="50" spans="5:13" x14ac:dyDescent="0.25">
      <c r="F50" s="205" t="s">
        <v>630</v>
      </c>
      <c r="G50" s="220">
        <v>109.8848</v>
      </c>
      <c r="H50" s="220">
        <v>172.2174</v>
      </c>
      <c r="I50" s="220">
        <v>297.20429999999999</v>
      </c>
      <c r="J50" s="220">
        <v>135.71799999999999</v>
      </c>
      <c r="K50" s="220">
        <v>151.57660000000001</v>
      </c>
      <c r="L50" s="220">
        <v>139.7792</v>
      </c>
      <c r="M50" s="220">
        <v>138.6617</v>
      </c>
    </row>
    <row r="51" spans="5:13" x14ac:dyDescent="0.25">
      <c r="F51" s="205" t="s">
        <v>631</v>
      </c>
      <c r="G51" s="220">
        <v>98.170699999999997</v>
      </c>
      <c r="H51" s="220">
        <v>144.25640000000001</v>
      </c>
      <c r="I51" s="220">
        <v>273.9563</v>
      </c>
      <c r="J51" s="220">
        <v>125.2052</v>
      </c>
      <c r="K51" s="220">
        <v>142.22329999999999</v>
      </c>
      <c r="L51" s="220">
        <v>125.2038</v>
      </c>
      <c r="M51" s="220">
        <v>120.6268</v>
      </c>
    </row>
    <row r="52" spans="5:13" x14ac:dyDescent="0.25">
      <c r="F52" s="205" t="s">
        <v>632</v>
      </c>
      <c r="G52" s="220">
        <v>117.3257</v>
      </c>
      <c r="H52" s="220">
        <v>158.15809999999999</v>
      </c>
      <c r="I52" s="220">
        <v>314.5573</v>
      </c>
      <c r="J52" s="220">
        <v>134.7473</v>
      </c>
      <c r="K52" s="220">
        <v>155.63079999999999</v>
      </c>
      <c r="L52" s="220">
        <v>132.12799999999999</v>
      </c>
      <c r="M52" s="220">
        <v>131.80590000000001</v>
      </c>
    </row>
    <row r="53" spans="5:13" x14ac:dyDescent="0.25">
      <c r="F53" s="205" t="s">
        <v>633</v>
      </c>
      <c r="G53" s="220">
        <v>115.17910000000001</v>
      </c>
      <c r="H53" s="220">
        <v>164.6361</v>
      </c>
      <c r="I53" s="220">
        <v>287.86959999999999</v>
      </c>
      <c r="J53" s="220">
        <v>135.08850000000001</v>
      </c>
      <c r="K53" s="220">
        <v>144.19460000000001</v>
      </c>
      <c r="L53" s="220">
        <v>124.8138</v>
      </c>
      <c r="M53" s="220">
        <v>130.9579</v>
      </c>
    </row>
    <row r="54" spans="5:13" x14ac:dyDescent="0.25">
      <c r="F54" s="205" t="s">
        <v>634</v>
      </c>
      <c r="G54" s="220">
        <v>108.8685</v>
      </c>
      <c r="H54" s="220">
        <v>135.66159999999999</v>
      </c>
      <c r="I54" s="220">
        <v>306.26369999999997</v>
      </c>
      <c r="J54" s="220">
        <v>131.30799999999999</v>
      </c>
      <c r="K54" s="220">
        <v>130.67920000000001</v>
      </c>
      <c r="L54" s="220">
        <v>113.9088</v>
      </c>
      <c r="M54" s="220">
        <v>119.4562</v>
      </c>
    </row>
    <row r="55" spans="5:13" x14ac:dyDescent="0.25">
      <c r="F55" s="205" t="s">
        <v>635</v>
      </c>
      <c r="G55" s="220">
        <v>96.074299999999994</v>
      </c>
      <c r="H55" s="220">
        <v>164.05080000000001</v>
      </c>
      <c r="I55" s="220">
        <v>317.35980000000001</v>
      </c>
      <c r="J55" s="220">
        <v>142.4905</v>
      </c>
      <c r="K55" s="220">
        <v>130.70400000000001</v>
      </c>
      <c r="L55" s="220">
        <v>108.7226</v>
      </c>
      <c r="M55" s="220">
        <v>118.5089</v>
      </c>
    </row>
    <row r="56" spans="5:13" x14ac:dyDescent="0.25">
      <c r="F56" s="205" t="s">
        <v>636</v>
      </c>
      <c r="G56" s="220">
        <v>129.12450000000001</v>
      </c>
      <c r="H56" s="220">
        <v>194.56319999999999</v>
      </c>
      <c r="I56" s="220">
        <v>371.22340000000003</v>
      </c>
      <c r="J56" s="220">
        <v>143.8272</v>
      </c>
      <c r="K56" s="220">
        <v>146.8323</v>
      </c>
      <c r="L56" s="220">
        <v>121.974</v>
      </c>
      <c r="M56" s="220">
        <v>139.58410000000001</v>
      </c>
    </row>
    <row r="57" spans="5:13" x14ac:dyDescent="0.25">
      <c r="F57" s="205" t="s">
        <v>637</v>
      </c>
      <c r="G57" s="220">
        <v>121.27370000000001</v>
      </c>
      <c r="H57" s="220">
        <v>184.56460000000001</v>
      </c>
      <c r="I57" s="220">
        <v>351.94630000000001</v>
      </c>
      <c r="J57" s="220">
        <v>134.26390000000001</v>
      </c>
      <c r="K57" s="220">
        <v>136.7499</v>
      </c>
      <c r="L57" s="220">
        <v>117.2135</v>
      </c>
      <c r="M57" s="220">
        <v>129.72380000000001</v>
      </c>
    </row>
    <row r="58" spans="5:13" x14ac:dyDescent="0.25">
      <c r="F58" s="205" t="s">
        <v>638</v>
      </c>
      <c r="G58" s="220">
        <v>129.03450000000001</v>
      </c>
      <c r="H58" s="220">
        <v>159.98599999999999</v>
      </c>
      <c r="I58" s="220">
        <v>382.42259999999999</v>
      </c>
      <c r="J58" s="220">
        <v>132.6952</v>
      </c>
      <c r="K58" s="220">
        <v>131.4605</v>
      </c>
      <c r="L58" s="220">
        <v>115.4365</v>
      </c>
      <c r="M58" s="220">
        <v>130.53059999999999</v>
      </c>
    </row>
    <row r="59" spans="5:13" x14ac:dyDescent="0.25">
      <c r="F59" s="205" t="s">
        <v>639</v>
      </c>
      <c r="G59" s="220">
        <v>105.3746</v>
      </c>
      <c r="H59" s="220">
        <v>130.34270000000001</v>
      </c>
      <c r="I59" s="220">
        <v>344.33969999999999</v>
      </c>
      <c r="J59" s="220">
        <v>117.16589999999999</v>
      </c>
      <c r="K59" s="220">
        <v>100.5791</v>
      </c>
      <c r="L59" s="220">
        <v>88.203800000000001</v>
      </c>
      <c r="M59" s="220">
        <v>112.3218</v>
      </c>
    </row>
    <row r="60" spans="5:13" x14ac:dyDescent="0.25">
      <c r="E60" s="234" t="s">
        <v>1904</v>
      </c>
      <c r="F60" s="205" t="s">
        <v>628</v>
      </c>
      <c r="G60" s="220">
        <v>112.21210000000001</v>
      </c>
      <c r="H60" s="220">
        <v>156.3997</v>
      </c>
      <c r="I60" s="220">
        <v>344.84550000000002</v>
      </c>
      <c r="J60" s="220">
        <v>105.8567</v>
      </c>
      <c r="K60" s="220">
        <v>109.16079999999999</v>
      </c>
      <c r="L60" s="220">
        <v>98.502600000000001</v>
      </c>
      <c r="M60" s="220">
        <v>115.6262</v>
      </c>
    </row>
    <row r="62" spans="5:13" x14ac:dyDescent="0.25">
      <c r="G62" s="235"/>
      <c r="H62" s="235"/>
      <c r="I62" s="235"/>
      <c r="J62" s="235"/>
      <c r="K62" s="235"/>
      <c r="L62" s="235"/>
      <c r="M62" s="235"/>
    </row>
    <row r="63" spans="5:13" x14ac:dyDescent="0.25">
      <c r="G63" s="220"/>
    </row>
  </sheetData>
  <phoneticPr fontId="37" type="noConversion"/>
  <hyperlinks>
    <hyperlink ref="C1" location="Jegyzék_index!A1" display="Vissza a jegyzékre / Return to the Index" xr:uid="{5A2C5902-F10C-473A-B59F-4F53F7264471}"/>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1EFAC-2161-493B-9446-912C2AA6B9E8}">
  <dimension ref="A1:T17"/>
  <sheetViews>
    <sheetView zoomScale="75" zoomScaleNormal="75" workbookViewId="0"/>
  </sheetViews>
  <sheetFormatPr defaultColWidth="9.140625" defaultRowHeight="15.75" x14ac:dyDescent="0.25"/>
  <cols>
    <col min="1" max="1" width="13.7109375" style="76" bestFit="1" customWidth="1"/>
    <col min="2" max="2" width="100.140625" style="76" bestFit="1" customWidth="1"/>
    <col min="3" max="4" width="9.140625" style="76"/>
    <col min="5" max="5" width="41.42578125" style="76" bestFit="1" customWidth="1"/>
    <col min="6" max="6" width="49.42578125" style="76" bestFit="1" customWidth="1"/>
    <col min="7" max="7" width="5.85546875" style="76" customWidth="1"/>
    <col min="8" max="16" width="5.85546875" style="76" bestFit="1" customWidth="1"/>
    <col min="17" max="16384" width="9.140625" style="76"/>
  </cols>
  <sheetData>
    <row r="1" spans="1:20" x14ac:dyDescent="0.25">
      <c r="A1" s="76" t="s">
        <v>2</v>
      </c>
      <c r="B1" s="77" t="s">
        <v>1669</v>
      </c>
      <c r="C1" s="176" t="s">
        <v>463</v>
      </c>
    </row>
    <row r="2" spans="1:20" x14ac:dyDescent="0.25">
      <c r="A2" s="76" t="s">
        <v>3</v>
      </c>
      <c r="B2" s="78" t="s">
        <v>1970</v>
      </c>
    </row>
    <row r="3" spans="1:20" x14ac:dyDescent="0.25">
      <c r="A3" s="76" t="s">
        <v>4</v>
      </c>
      <c r="B3" s="79" t="s">
        <v>100</v>
      </c>
    </row>
    <row r="4" spans="1:20" x14ac:dyDescent="0.25">
      <c r="A4" s="76" t="s">
        <v>5</v>
      </c>
      <c r="B4" s="79" t="s">
        <v>101</v>
      </c>
    </row>
    <row r="5" spans="1:20" x14ac:dyDescent="0.25">
      <c r="A5" s="76" t="s">
        <v>6</v>
      </c>
      <c r="B5" s="76" t="s">
        <v>1783</v>
      </c>
      <c r="E5" s="80"/>
      <c r="F5" s="81"/>
      <c r="G5" s="81"/>
      <c r="I5" s="82"/>
      <c r="J5" s="82"/>
    </row>
    <row r="6" spans="1:20" x14ac:dyDescent="0.25">
      <c r="A6" s="76" t="s">
        <v>7</v>
      </c>
      <c r="B6" s="76" t="s">
        <v>1787</v>
      </c>
      <c r="E6" s="80"/>
      <c r="F6" s="81"/>
      <c r="G6" s="81"/>
      <c r="I6" s="82"/>
      <c r="J6" s="82"/>
    </row>
    <row r="7" spans="1:20" x14ac:dyDescent="0.25">
      <c r="F7" s="81"/>
      <c r="G7" s="81"/>
    </row>
    <row r="10" spans="1:20" x14ac:dyDescent="0.25">
      <c r="F10" s="80"/>
      <c r="G10" s="80"/>
      <c r="H10" s="80"/>
      <c r="I10" s="80"/>
      <c r="J10" s="80"/>
      <c r="K10" s="80"/>
      <c r="L10" s="80"/>
      <c r="M10" s="80"/>
      <c r="N10" s="80"/>
    </row>
    <row r="11" spans="1:20" x14ac:dyDescent="0.25">
      <c r="G11" s="59">
        <v>2011</v>
      </c>
      <c r="H11" s="59">
        <v>2012</v>
      </c>
      <c r="I11" s="59">
        <v>2013</v>
      </c>
      <c r="J11" s="59">
        <v>2014</v>
      </c>
      <c r="K11" s="59">
        <v>2015</v>
      </c>
      <c r="L11" s="59">
        <v>2016</v>
      </c>
      <c r="M11" s="59">
        <v>2017</v>
      </c>
      <c r="N11" s="59">
        <v>2018</v>
      </c>
      <c r="O11" s="59">
        <v>2019</v>
      </c>
      <c r="P11" s="76">
        <v>2020</v>
      </c>
      <c r="Q11" s="76">
        <v>2021</v>
      </c>
      <c r="R11" s="76">
        <v>2022</v>
      </c>
      <c r="S11" s="76" t="s">
        <v>1523</v>
      </c>
      <c r="T11" s="76" t="s">
        <v>1664</v>
      </c>
    </row>
    <row r="12" spans="1:20" x14ac:dyDescent="0.25">
      <c r="G12" s="59">
        <v>2011</v>
      </c>
      <c r="H12" s="59">
        <v>2012</v>
      </c>
      <c r="I12" s="59">
        <v>2013</v>
      </c>
      <c r="J12" s="59">
        <v>2014</v>
      </c>
      <c r="K12" s="59">
        <v>2015</v>
      </c>
      <c r="L12" s="59">
        <v>2016</v>
      </c>
      <c r="M12" s="59">
        <v>2017</v>
      </c>
      <c r="N12" s="59">
        <v>2018</v>
      </c>
      <c r="O12" s="59">
        <v>2019</v>
      </c>
      <c r="P12" s="76">
        <v>2020</v>
      </c>
      <c r="Q12" s="76">
        <v>2021</v>
      </c>
      <c r="R12" s="76">
        <v>2022</v>
      </c>
      <c r="S12" s="76" t="s">
        <v>1524</v>
      </c>
      <c r="T12" s="76" t="s">
        <v>1665</v>
      </c>
    </row>
    <row r="13" spans="1:20" x14ac:dyDescent="0.25">
      <c r="E13" s="76" t="s">
        <v>458</v>
      </c>
      <c r="F13" s="76" t="s">
        <v>178</v>
      </c>
      <c r="G13" s="80">
        <v>10.1</v>
      </c>
      <c r="H13" s="80">
        <v>16.448</v>
      </c>
      <c r="I13" s="80">
        <v>10.8</v>
      </c>
      <c r="J13" s="80">
        <v>18.59</v>
      </c>
      <c r="K13" s="80">
        <v>5</v>
      </c>
      <c r="L13" s="80">
        <v>76.010000000000005</v>
      </c>
      <c r="M13" s="80">
        <v>117.79</v>
      </c>
      <c r="N13" s="80">
        <v>126.997</v>
      </c>
      <c r="O13" s="80">
        <v>64.167000000000002</v>
      </c>
      <c r="P13" s="80">
        <v>127.94799999999998</v>
      </c>
      <c r="Q13" s="80">
        <v>339.11599999999999</v>
      </c>
      <c r="R13" s="80">
        <v>333.21</v>
      </c>
      <c r="S13" s="80"/>
      <c r="T13" s="80"/>
    </row>
    <row r="14" spans="1:20" x14ac:dyDescent="0.25">
      <c r="E14" s="76" t="s">
        <v>665</v>
      </c>
      <c r="F14" s="76" t="s">
        <v>667</v>
      </c>
      <c r="N14" s="80"/>
      <c r="O14" s="80"/>
      <c r="P14" s="80"/>
      <c r="S14" s="80">
        <v>358</v>
      </c>
      <c r="T14" s="80">
        <v>118.4</v>
      </c>
    </row>
    <row r="15" spans="1:20" x14ac:dyDescent="0.25">
      <c r="E15" s="76" t="s">
        <v>666</v>
      </c>
      <c r="F15" s="76" t="s">
        <v>668</v>
      </c>
      <c r="N15" s="80"/>
      <c r="O15" s="80"/>
      <c r="P15" s="80"/>
      <c r="S15" s="80">
        <v>22.946999999999999</v>
      </c>
      <c r="T15" s="80">
        <v>118.4</v>
      </c>
    </row>
    <row r="16" spans="1:20" x14ac:dyDescent="0.25">
      <c r="E16" s="76" t="s">
        <v>664</v>
      </c>
      <c r="F16" s="76" t="s">
        <v>1668</v>
      </c>
      <c r="G16" s="86">
        <v>30.664999999999999</v>
      </c>
      <c r="H16" s="86">
        <v>40.651819999999951</v>
      </c>
      <c r="I16" s="86">
        <v>-25.42606999999995</v>
      </c>
      <c r="J16" s="86">
        <v>117.00489999999999</v>
      </c>
      <c r="K16" s="86">
        <v>130.13200000000001</v>
      </c>
      <c r="L16" s="86">
        <v>106.70400000000005</v>
      </c>
      <c r="M16" s="86">
        <v>193.45400000000001</v>
      </c>
      <c r="N16" s="86">
        <v>153.41519999999994</v>
      </c>
      <c r="O16" s="86">
        <v>79.277000000000086</v>
      </c>
      <c r="P16" s="86">
        <v>121.58799999999999</v>
      </c>
      <c r="Q16" s="86">
        <v>320.2</v>
      </c>
      <c r="R16" s="86">
        <v>303.31</v>
      </c>
      <c r="S16" s="86"/>
    </row>
    <row r="17" spans="5:19" x14ac:dyDescent="0.25">
      <c r="E17" s="76" t="s">
        <v>484</v>
      </c>
      <c r="F17" s="76" t="s">
        <v>515</v>
      </c>
      <c r="G17" s="87">
        <v>20.9</v>
      </c>
      <c r="H17" s="87">
        <v>19.399999999999999</v>
      </c>
      <c r="I17" s="87">
        <v>21.7</v>
      </c>
      <c r="J17" s="87">
        <v>15.7</v>
      </c>
      <c r="K17" s="87">
        <v>10.6</v>
      </c>
      <c r="L17" s="87">
        <v>7.6</v>
      </c>
      <c r="M17" s="87">
        <v>4</v>
      </c>
      <c r="N17" s="87">
        <v>2.4</v>
      </c>
      <c r="O17" s="87">
        <v>1.9</v>
      </c>
      <c r="P17" s="87">
        <v>2</v>
      </c>
      <c r="Q17" s="87">
        <v>3.2</v>
      </c>
      <c r="R17" s="87">
        <v>3.8</v>
      </c>
      <c r="S17" s="87"/>
    </row>
  </sheetData>
  <phoneticPr fontId="37" type="noConversion"/>
  <hyperlinks>
    <hyperlink ref="C1" location="Jegyzék_index!A1" display="Vissza a jegyzékre / Return to the Index" xr:uid="{1ECCF3A0-61F1-49A6-92BC-C0585505686A}"/>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59</vt:i4>
      </vt:variant>
    </vt:vector>
  </HeadingPairs>
  <TitlesOfParts>
    <vt:vector size="59" baseType="lpstr">
      <vt:lpstr>Jegyzék_index</vt:lpstr>
      <vt:lpstr>1_ábra_chart</vt:lpstr>
      <vt:lpstr>2_ábra_chart</vt:lpstr>
      <vt:lpstr>3_ábra_chart</vt:lpstr>
      <vt:lpstr>4_ábra_chart</vt:lpstr>
      <vt:lpstr>5_ábra_chart</vt:lpstr>
      <vt:lpstr>6_ábra_chart</vt:lpstr>
      <vt:lpstr>7_ábra_chart</vt:lpstr>
      <vt:lpstr>8_ábra_chart</vt:lpstr>
      <vt:lpstr>9_ábra_chart</vt:lpstr>
      <vt:lpstr>10_ábra_chart</vt:lpstr>
      <vt:lpstr>11_ábra_chart</vt:lpstr>
      <vt:lpstr>12_ábra_chart</vt:lpstr>
      <vt:lpstr>13_ábra_chart</vt:lpstr>
      <vt:lpstr>14_ábra_chart</vt:lpstr>
      <vt:lpstr>15_ábra_chart</vt:lpstr>
      <vt:lpstr>16_ábra_chart</vt:lpstr>
      <vt:lpstr>17_ábra_chart</vt:lpstr>
      <vt:lpstr>18_ábra_chart</vt:lpstr>
      <vt:lpstr>19_ábra_chart</vt:lpstr>
      <vt:lpstr>20_ábra_chart</vt:lpstr>
      <vt:lpstr>21_ábra_chart</vt:lpstr>
      <vt:lpstr>22_ábra_chart</vt:lpstr>
      <vt:lpstr>23_ábra_chart</vt:lpstr>
      <vt:lpstr>24_ábra_chart</vt:lpstr>
      <vt:lpstr>25_ábra_chart</vt:lpstr>
      <vt:lpstr>26_ábra_chart</vt:lpstr>
      <vt:lpstr>27_ábra_chart</vt:lpstr>
      <vt:lpstr>28_ábra_chart</vt:lpstr>
      <vt:lpstr>29_ábra_chart</vt:lpstr>
      <vt:lpstr>A1_ábra_chart</vt:lpstr>
      <vt:lpstr>A2_ábra_chart</vt:lpstr>
      <vt:lpstr>A3_ábra_chart</vt:lpstr>
      <vt:lpstr>A4_ábra_chart</vt:lpstr>
      <vt:lpstr>A5_ábra_chart</vt:lpstr>
      <vt:lpstr>A6_ábra_chart</vt:lpstr>
      <vt:lpstr>A7_ábra_chart</vt:lpstr>
      <vt:lpstr>A8_ábra_chart</vt:lpstr>
      <vt:lpstr>A9_ábra_chart</vt:lpstr>
      <vt:lpstr>A10_ábra_chart</vt:lpstr>
      <vt:lpstr>A11_ábra_chart</vt:lpstr>
      <vt:lpstr>A12_ábra_chart</vt:lpstr>
      <vt:lpstr>A13_ábra_chart</vt:lpstr>
      <vt:lpstr>A14_ábra_chart</vt:lpstr>
      <vt:lpstr>A15_ábra_chart</vt:lpstr>
      <vt:lpstr>A16_ábra_chart</vt:lpstr>
      <vt:lpstr>A17_ábra_chart</vt:lpstr>
      <vt:lpstr>A18_ábra_chart</vt:lpstr>
      <vt:lpstr>A19_ábra_chart</vt:lpstr>
      <vt:lpstr>A20_ábra_chart</vt:lpstr>
      <vt:lpstr>A21_ábra_chart</vt:lpstr>
      <vt:lpstr>A22_ábra_chart</vt:lpstr>
      <vt:lpstr>A23_ábra_chart</vt:lpstr>
      <vt:lpstr>A24_ábra_chart</vt:lpstr>
      <vt:lpstr>A25_ábra_chart</vt:lpstr>
      <vt:lpstr>A26_ábra_chart</vt:lpstr>
      <vt:lpstr>A27_ábra_chart</vt:lpstr>
      <vt:lpstr>A28_ábra_chart</vt:lpstr>
      <vt:lpstr>Folyósítások_ingtípus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MNB</dc:creator>
  <cp:lastModifiedBy>Bereczki Ákos</cp:lastModifiedBy>
  <dcterms:created xsi:type="dcterms:W3CDTF">2019-04-01T09:29:58Z</dcterms:created>
  <dcterms:modified xsi:type="dcterms:W3CDTF">2023-04-27T07:09:24Z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0d11092-50c9-4e74-84b5-b1af078dc3d0_Enabled">
    <vt:lpwstr>True</vt:lpwstr>
  </property>
  <property fmtid="{D5CDD505-2E9C-101B-9397-08002B2CF9AE}" pid="3" name="MSIP_Label_b0d11092-50c9-4e74-84b5-b1af078dc3d0_SiteId">
    <vt:lpwstr>97c01ef8-0264-4eef-9c08-fb4a9ba1c0db</vt:lpwstr>
  </property>
  <property fmtid="{D5CDD505-2E9C-101B-9397-08002B2CF9AE}" pid="4" name="MSIP_Label_b0d11092-50c9-4e74-84b5-b1af078dc3d0_Ref">
    <vt:lpwstr>https://api.informationprotection.azure.com/api/97c01ef8-0264-4eef-9c08-fb4a9ba1c0db</vt:lpwstr>
  </property>
  <property fmtid="{D5CDD505-2E9C-101B-9397-08002B2CF9AE}" pid="5" name="MSIP_Label_b0d11092-50c9-4e74-84b5-b1af078dc3d0_Owner">
    <vt:lpwstr>szebenym@mnb.hu</vt:lpwstr>
  </property>
  <property fmtid="{D5CDD505-2E9C-101B-9397-08002B2CF9AE}" pid="6" name="MSIP_Label_b0d11092-50c9-4e74-84b5-b1af078dc3d0_SetDate">
    <vt:lpwstr>2019-04-05T07:54:21.9164239+02:00</vt:lpwstr>
  </property>
  <property fmtid="{D5CDD505-2E9C-101B-9397-08002B2CF9AE}" pid="7" name="MSIP_Label_b0d11092-50c9-4e74-84b5-b1af078dc3d0_Name">
    <vt:lpwstr>Protected</vt:lpwstr>
  </property>
  <property fmtid="{D5CDD505-2E9C-101B-9397-08002B2CF9AE}" pid="8" name="MSIP_Label_b0d11092-50c9-4e74-84b5-b1af078dc3d0_Application">
    <vt:lpwstr>Microsoft Azure Information Protection</vt:lpwstr>
  </property>
  <property fmtid="{D5CDD505-2E9C-101B-9397-08002B2CF9AE}" pid="9" name="MSIP_Label_b0d11092-50c9-4e74-84b5-b1af078dc3d0_Extended_MSFT_Method">
    <vt:lpwstr>Automatic</vt:lpwstr>
  </property>
  <property fmtid="{D5CDD505-2E9C-101B-9397-08002B2CF9AE}" pid="10" name="Sensitivity">
    <vt:lpwstr>Protected</vt:lpwstr>
  </property>
  <property fmtid="{D5CDD505-2E9C-101B-9397-08002B2CF9AE}" pid="11" name="{A44787D4-0540-4523-9961-78E4036D8C6D}">
    <vt:lpwstr>{FE37A443-2E63-41F6-B808-0E727BF6696A}</vt:lpwstr>
  </property>
  <property fmtid="{D5CDD505-2E9C-101B-9397-08002B2CF9AE}" pid="12" name="Érvényességi idő">
    <vt:filetime>2025-09-09T06:43:50Z</vt:filetime>
  </property>
  <property fmtid="{D5CDD505-2E9C-101B-9397-08002B2CF9AE}" pid="13" name="Érvényességet beállító">
    <vt:lpwstr>bereczkia</vt:lpwstr>
  </property>
  <property fmtid="{D5CDD505-2E9C-101B-9397-08002B2CF9AE}" pid="14" name="Érvényességi idő első beállítása">
    <vt:filetime>2020-09-09T06:43:50Z</vt:filetime>
  </property>
</Properties>
</file>